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5261.sharepoint.com/sites/Hub-PSE-Main/CCDLPSEPOSSASAP/SAPS/SAPS/RCP/RCP Annual Meetings/RCP Annual Meeting 2025/2024-25 Annual Reports/"/>
    </mc:Choice>
  </mc:AlternateContent>
  <xr:revisionPtr revIDLastSave="288" documentId="8_{5C2F2044-A731-4021-B6AF-BEEE559490A5}" xr6:coauthVersionLast="47" xr6:coauthVersionMax="47" xr10:uidLastSave="{97319A2C-E363-4F16-B2FA-039CD5413956}"/>
  <bookViews>
    <workbookView xWindow="-120" yWindow="-120" windowWidth="29040" windowHeight="15840" firstSheet="2" activeTab="1" xr2:uid="{62DF9D37-425B-4892-8DD5-F7CA83C9894C}"/>
  </bookViews>
  <sheets>
    <sheet name="Sheet1" sheetId="1" r:id="rId1"/>
    <sheet name="Chart-Tuition Paid per Program" sheetId="2" r:id="rId2"/>
    <sheet name="Chart-Tuition Paid per Stat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15" i="1"/>
  <c r="E29" i="1"/>
  <c r="E15" i="1"/>
  <c r="C29" i="1"/>
  <c r="B29" i="1"/>
  <c r="D29" i="1"/>
  <c r="C15" i="1"/>
  <c r="B15" i="1"/>
  <c r="D15" i="1"/>
</calcChain>
</file>

<file path=xl/sharedStrings.xml><?xml version="1.0" encoding="utf-8"?>
<sst xmlns="http://schemas.openxmlformats.org/spreadsheetml/2006/main" count="30" uniqueCount="23">
  <si>
    <t>SREB Regional Contract Program</t>
  </si>
  <si>
    <t>5-year History and Statistics</t>
  </si>
  <si>
    <t>Following are statistics on total RCP tuition paid for each program per academic year:</t>
  </si>
  <si>
    <t>2020-21</t>
  </si>
  <si>
    <t>2021-22</t>
  </si>
  <si>
    <t>2022-23</t>
  </si>
  <si>
    <t>2023-24</t>
  </si>
  <si>
    <t>2024-25</t>
  </si>
  <si>
    <t>Dentistry</t>
  </si>
  <si>
    <t>Optometry</t>
  </si>
  <si>
    <t>Osteopathic</t>
  </si>
  <si>
    <t>Podiatry</t>
  </si>
  <si>
    <t>Veterinary</t>
  </si>
  <si>
    <t>*pending Spring 2025 payment from SC to Tuskegee as of 4.16.25</t>
  </si>
  <si>
    <t>Total:</t>
  </si>
  <si>
    <t>Following are statistics on total RCP tuition paid by each state per academic year:</t>
  </si>
  <si>
    <t>Arkansas</t>
  </si>
  <si>
    <t>Delaware</t>
  </si>
  <si>
    <t>Georgia</t>
  </si>
  <si>
    <t>Kentucky</t>
  </si>
  <si>
    <t>Louisiana</t>
  </si>
  <si>
    <t>Mississippi</t>
  </si>
  <si>
    <t>South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</si>
</sst>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i/>
      <sz val="10"/>
      <color theme="1"/>
      <name val="Georgia"/>
      <family val="1"/>
    </font>
    <font>
      <i/>
      <sz val="10"/>
      <color rgb="FFFF0000"/>
      <name val="Georgia"/>
      <family val="1"/>
    </font>
    <font>
      <sz val="10"/>
      <color rgb="FFFF0000"/>
      <name val="Georgia"/>
      <family val="1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C4D600"/>
      <color rgb="FF003087"/>
      <color rgb="FFFFA300"/>
      <color rgb="FF84BD00"/>
      <color rgb="FF00AEC7"/>
      <color rgb="FF307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Aptos Display"/>
                <a:ea typeface="Aptos Display"/>
                <a:cs typeface="Aptos Display"/>
              </a:defRPr>
            </a:pPr>
            <a:r>
              <a:rPr lang="en-US"/>
              <a:t>Regional Contract Program Tuition Paid per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000000"/>
              </a:solidFill>
              <a:latin typeface="Aptos Display"/>
              <a:ea typeface="Aptos Display"/>
              <a:cs typeface="Aptos Display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Dentistry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cat>
            <c:strRef>
              <c:f>Sheet1!$B$8:$F$8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Sheet1!$B$9:$F$9</c:f>
              <c:numCache>
                <c:formatCode>"$"#,##0.00</c:formatCode>
                <c:ptCount val="5"/>
                <c:pt idx="0">
                  <c:v>2628000</c:v>
                </c:pt>
                <c:pt idx="1">
                  <c:v>2671800</c:v>
                </c:pt>
                <c:pt idx="2">
                  <c:v>2584200</c:v>
                </c:pt>
                <c:pt idx="3">
                  <c:v>2616612</c:v>
                </c:pt>
                <c:pt idx="4">
                  <c:v>2671910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B-483C-8157-64F4ABCECAE4}"/>
            </c:ext>
          </c:extLst>
        </c:ser>
        <c:ser>
          <c:idx val="1"/>
          <c:order val="1"/>
          <c:tx>
            <c:strRef>
              <c:f>Sheet1!$A$10</c:f>
              <c:strCache>
                <c:ptCount val="1"/>
                <c:pt idx="0">
                  <c:v>Optometry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Sheet1!$B$8:$F$8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Sheet1!$B$10:$F$10</c:f>
              <c:numCache>
                <c:formatCode>"$"#,##0.00</c:formatCode>
                <c:ptCount val="5"/>
                <c:pt idx="0">
                  <c:v>3014400</c:v>
                </c:pt>
                <c:pt idx="1">
                  <c:v>2812800</c:v>
                </c:pt>
                <c:pt idx="2">
                  <c:v>2601600</c:v>
                </c:pt>
                <c:pt idx="3">
                  <c:v>2808192</c:v>
                </c:pt>
                <c:pt idx="4">
                  <c:v>2902582.5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B-483C-8157-64F4ABCECAE4}"/>
            </c:ext>
          </c:extLst>
        </c:ser>
        <c:ser>
          <c:idx val="4"/>
          <c:order val="2"/>
          <c:tx>
            <c:strRef>
              <c:f>Sheet1!$A$13</c:f>
              <c:strCache>
                <c:ptCount val="1"/>
                <c:pt idx="0">
                  <c:v>Veterinary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Sheet1!$B$8:$F$8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Sheet1!$B$13:$F$13</c:f>
              <c:numCache>
                <c:formatCode>"$"#,##0.00</c:formatCode>
                <c:ptCount val="5"/>
                <c:pt idx="0">
                  <c:v>10099875</c:v>
                </c:pt>
                <c:pt idx="1">
                  <c:v>11105250</c:v>
                </c:pt>
                <c:pt idx="2">
                  <c:v>11574250</c:v>
                </c:pt>
                <c:pt idx="3">
                  <c:v>12197517.5</c:v>
                </c:pt>
                <c:pt idx="4">
                  <c:v>12581160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B-483C-8157-64F4ABCEC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394126856"/>
        <c:axId val="1394128904"/>
      </c:barChart>
      <c:catAx>
        <c:axId val="139412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394128904"/>
        <c:crosses val="autoZero"/>
        <c:auto val="1"/>
        <c:lblAlgn val="ctr"/>
        <c:lblOffset val="100"/>
        <c:noMultiLvlLbl val="0"/>
      </c:catAx>
      <c:valAx>
        <c:axId val="139412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.0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39412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ptos Narrow"/>
              <a:ea typeface="Aptos Narrow"/>
              <a:cs typeface="Aptos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/>
              <a:t>Regional Contract Program Tuition Paid per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000000"/>
              </a:solidFill>
              <a:latin typeface="Aptos Narrow"/>
              <a:ea typeface="Aptos Narrow"/>
              <a:cs typeface="Aptos Narrow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Sheet1!$A$27</c:f>
              <c:strCache>
                <c:ptCount val="1"/>
                <c:pt idx="0">
                  <c:v>South Carolina</c:v>
                </c:pt>
              </c:strCache>
            </c:strRef>
          </c:tx>
          <c:spPr>
            <a:solidFill>
              <a:srgbClr val="305496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Sheet1!$B$27:$F$27</c:f>
              <c:numCache>
                <c:formatCode>"$"#,##0.00</c:formatCode>
                <c:ptCount val="5"/>
                <c:pt idx="0">
                  <c:v>3676400</c:v>
                </c:pt>
                <c:pt idx="1">
                  <c:v>4446700</c:v>
                </c:pt>
                <c:pt idx="2">
                  <c:v>4802950</c:v>
                </c:pt>
                <c:pt idx="3">
                  <c:v>5415585.5</c:v>
                </c:pt>
                <c:pt idx="4">
                  <c:v>5705227.5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A2-4611-BDB5-44CD9150BE32}"/>
            </c:ext>
          </c:extLst>
        </c:ser>
        <c:ser>
          <c:idx val="3"/>
          <c:order val="1"/>
          <c:tx>
            <c:strRef>
              <c:f>Sheet1!$A$24</c:f>
              <c:strCache>
                <c:ptCount val="1"/>
                <c:pt idx="0">
                  <c:v>Kentucky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Sheet1!$B$24:$F$24</c:f>
              <c:numCache>
                <c:formatCode>"$"#,##0.00</c:formatCode>
                <c:ptCount val="5"/>
                <c:pt idx="0">
                  <c:v>5493400</c:v>
                </c:pt>
                <c:pt idx="1">
                  <c:v>5360000</c:v>
                </c:pt>
                <c:pt idx="2">
                  <c:v>5293000</c:v>
                </c:pt>
                <c:pt idx="3">
                  <c:v>5331022.5</c:v>
                </c:pt>
                <c:pt idx="4">
                  <c:v>5490930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A2-4611-BDB5-44CD9150BE32}"/>
            </c:ext>
          </c:extLst>
        </c:ser>
        <c:ser>
          <c:idx val="0"/>
          <c:order val="2"/>
          <c:tx>
            <c:strRef>
              <c:f>Sheet1!$A$21</c:f>
              <c:strCache>
                <c:ptCount val="1"/>
                <c:pt idx="0">
                  <c:v>Arkansas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Sheet1!$B$21:$F$21</c:f>
              <c:numCache>
                <c:formatCode>"$"#,##0.00</c:formatCode>
                <c:ptCount val="5"/>
                <c:pt idx="0">
                  <c:v>4341575</c:v>
                </c:pt>
                <c:pt idx="1">
                  <c:v>4345950</c:v>
                </c:pt>
                <c:pt idx="2">
                  <c:v>4308600</c:v>
                </c:pt>
                <c:pt idx="3">
                  <c:v>4409996.5</c:v>
                </c:pt>
                <c:pt idx="4">
                  <c:v>4501313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2-4611-BDB5-44CD9150BE32}"/>
            </c:ext>
          </c:extLst>
        </c:ser>
        <c:ser>
          <c:idx val="2"/>
          <c:order val="3"/>
          <c:tx>
            <c:strRef>
              <c:f>Sheet1!$A$23</c:f>
              <c:strCache>
                <c:ptCount val="1"/>
                <c:pt idx="0">
                  <c:v>Georgia</c:v>
                </c:pt>
              </c:strCache>
            </c:strRef>
          </c:tx>
          <c:spPr>
            <a:solidFill>
              <a:srgbClr val="A9D08E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Sheet1!$B$23:$F$23</c:f>
              <c:numCache>
                <c:formatCode>"$"#,##0.00</c:formatCode>
                <c:ptCount val="5"/>
                <c:pt idx="0">
                  <c:v>652800</c:v>
                </c:pt>
                <c:pt idx="1">
                  <c:v>691200</c:v>
                </c:pt>
                <c:pt idx="2">
                  <c:v>652800</c:v>
                </c:pt>
                <c:pt idx="3">
                  <c:v>672384</c:v>
                </c:pt>
                <c:pt idx="4">
                  <c:v>692546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A2-4611-BDB5-44CD9150BE32}"/>
            </c:ext>
          </c:extLst>
        </c:ser>
        <c:ser>
          <c:idx val="5"/>
          <c:order val="4"/>
          <c:tx>
            <c:strRef>
              <c:f>Sheet1!$A$26</c:f>
              <c:strCache>
                <c:ptCount val="1"/>
                <c:pt idx="0">
                  <c:v>Mississippi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Sheet1!$B$26:$F$26</c:f>
              <c:numCache>
                <c:formatCode>"$"#,##0.00</c:formatCode>
                <c:ptCount val="5"/>
                <c:pt idx="0">
                  <c:v>556800</c:v>
                </c:pt>
                <c:pt idx="1">
                  <c:v>633600</c:v>
                </c:pt>
                <c:pt idx="2">
                  <c:v>595200</c:v>
                </c:pt>
                <c:pt idx="3">
                  <c:v>672384</c:v>
                </c:pt>
                <c:pt idx="4">
                  <c:v>692546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A2-4611-BDB5-44CD9150BE32}"/>
            </c:ext>
          </c:extLst>
        </c:ser>
        <c:ser>
          <c:idx val="4"/>
          <c:order val="5"/>
          <c:tx>
            <c:strRef>
              <c:f>Sheet1!$A$25</c:f>
              <c:strCache>
                <c:ptCount val="1"/>
                <c:pt idx="0">
                  <c:v>Louisiana</c:v>
                </c:pt>
              </c:strCache>
            </c:strRef>
          </c:tx>
          <c:spPr>
            <a:solidFill>
              <a:srgbClr val="F4B084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Sheet1!$B$25:$F$25</c:f>
              <c:numCache>
                <c:formatCode>"$"#,##0.00</c:formatCode>
                <c:ptCount val="5"/>
                <c:pt idx="0">
                  <c:v>652800</c:v>
                </c:pt>
                <c:pt idx="1">
                  <c:v>710400</c:v>
                </c:pt>
                <c:pt idx="2">
                  <c:v>672000</c:v>
                </c:pt>
                <c:pt idx="3">
                  <c:v>672384</c:v>
                </c:pt>
                <c:pt idx="4">
                  <c:v>611070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A2-4611-BDB5-44CD9150BE32}"/>
            </c:ext>
          </c:extLst>
        </c:ser>
        <c:ser>
          <c:idx val="1"/>
          <c:order val="6"/>
          <c:tx>
            <c:strRef>
              <c:f>Sheet1!$A$22</c:f>
              <c:strCache>
                <c:ptCount val="1"/>
                <c:pt idx="0">
                  <c:v>Delaware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invertIfNegative val="0"/>
          <c:cat>
            <c:strRef>
              <c:f>Sheet1!$B$20:$F$20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Sheet1!$B$22:$F$22</c:f>
              <c:numCache>
                <c:formatCode>"$"#,##0.00</c:formatCode>
                <c:ptCount val="5"/>
                <c:pt idx="0">
                  <c:v>368500</c:v>
                </c:pt>
                <c:pt idx="1">
                  <c:v>402000</c:v>
                </c:pt>
                <c:pt idx="2">
                  <c:v>435500</c:v>
                </c:pt>
                <c:pt idx="3">
                  <c:v>448565</c:v>
                </c:pt>
                <c:pt idx="4">
                  <c:v>462020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2-4611-BDB5-44CD9150B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264017927"/>
        <c:axId val="1264019975"/>
      </c:barChart>
      <c:catAx>
        <c:axId val="1264017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264019975"/>
        <c:crosses val="autoZero"/>
        <c:auto val="1"/>
        <c:lblAlgn val="ctr"/>
        <c:lblOffset val="100"/>
        <c:noMultiLvlLbl val="0"/>
      </c:catAx>
      <c:valAx>
        <c:axId val="1264019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.0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264017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ptos Narrow"/>
              <a:ea typeface="Aptos Narrow"/>
              <a:cs typeface="Aptos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180975</xdr:rowOff>
    </xdr:from>
    <xdr:to>
      <xdr:col>15</xdr:col>
      <xdr:colOff>152400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FFA767-D879-69B4-7FFB-64462898D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180975</xdr:rowOff>
    </xdr:from>
    <xdr:to>
      <xdr:col>15</xdr:col>
      <xdr:colOff>361950</xdr:colOff>
      <xdr:row>32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CDEE31-E59E-1E70-B8F9-3EC138D60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B120-0876-47FC-B7AD-FCCC281670D7}">
  <dimension ref="A1:I29"/>
  <sheetViews>
    <sheetView topLeftCell="A3" zoomScaleNormal="100" workbookViewId="0">
      <selection activeCell="G27" sqref="G27:I28"/>
    </sheetView>
  </sheetViews>
  <sheetFormatPr defaultRowHeight="15" x14ac:dyDescent="0.25"/>
  <cols>
    <col min="1" max="1" width="13.7109375" style="2" customWidth="1"/>
    <col min="2" max="2" width="15.7109375" style="2" customWidth="1"/>
    <col min="3" max="5" width="15.7109375" style="3" customWidth="1"/>
    <col min="6" max="6" width="15.7109375" style="2" customWidth="1"/>
    <col min="7" max="7" width="12.5703125" bestFit="1" customWidth="1"/>
  </cols>
  <sheetData>
    <row r="1" spans="1:9" ht="14.45" customHeight="1" x14ac:dyDescent="0.25">
      <c r="G1" s="2"/>
    </row>
    <row r="2" spans="1:9" ht="14.45" customHeight="1" x14ac:dyDescent="0.25">
      <c r="A2" s="25" t="s">
        <v>0</v>
      </c>
      <c r="B2" s="25"/>
      <c r="C2" s="25"/>
      <c r="D2" s="25"/>
      <c r="E2" s="25"/>
      <c r="F2" s="25"/>
      <c r="G2" s="15"/>
    </row>
    <row r="3" spans="1:9" ht="14.45" customHeight="1" x14ac:dyDescent="0.25">
      <c r="A3" s="25" t="s">
        <v>1</v>
      </c>
      <c r="B3" s="25"/>
      <c r="C3" s="25"/>
      <c r="D3" s="25"/>
      <c r="E3" s="25"/>
      <c r="F3" s="25"/>
      <c r="G3" s="15"/>
    </row>
    <row r="4" spans="1:9" ht="14.45" customHeight="1" x14ac:dyDescent="0.25">
      <c r="A4" s="15"/>
      <c r="B4" s="15"/>
      <c r="C4" s="1"/>
      <c r="D4" s="1"/>
      <c r="F4" s="15"/>
      <c r="G4" s="15"/>
    </row>
    <row r="5" spans="1:9" ht="14.45" customHeight="1" x14ac:dyDescent="0.25">
      <c r="A5" s="15"/>
      <c r="B5" s="15"/>
      <c r="C5" s="1"/>
      <c r="D5" s="1"/>
      <c r="F5" s="15"/>
      <c r="G5" s="15"/>
    </row>
    <row r="6" spans="1:9" ht="14.45" customHeight="1" x14ac:dyDescent="0.25">
      <c r="A6" s="2" t="s">
        <v>2</v>
      </c>
      <c r="G6" s="2"/>
    </row>
    <row r="7" spans="1:9" ht="14.45" customHeight="1" x14ac:dyDescent="0.25">
      <c r="G7" s="2"/>
    </row>
    <row r="8" spans="1:9" ht="14.45" customHeight="1" x14ac:dyDescent="0.25">
      <c r="A8" s="4"/>
      <c r="B8" s="6" t="s">
        <v>3</v>
      </c>
      <c r="C8" s="6" t="s">
        <v>4</v>
      </c>
      <c r="D8" s="5" t="s">
        <v>5</v>
      </c>
      <c r="E8" s="5" t="s">
        <v>6</v>
      </c>
      <c r="F8" s="5" t="s">
        <v>7</v>
      </c>
    </row>
    <row r="9" spans="1:9" ht="14.45" customHeight="1" x14ac:dyDescent="0.25">
      <c r="A9" s="7" t="s">
        <v>8</v>
      </c>
      <c r="B9" s="21">
        <v>2628000</v>
      </c>
      <c r="C9" s="21">
        <v>2671800</v>
      </c>
      <c r="D9" s="19">
        <v>2584200</v>
      </c>
      <c r="E9" s="19">
        <v>2616612</v>
      </c>
      <c r="F9" s="19">
        <v>2671910</v>
      </c>
    </row>
    <row r="10" spans="1:9" ht="14.45" customHeight="1" x14ac:dyDescent="0.25">
      <c r="A10" s="8" t="s">
        <v>9</v>
      </c>
      <c r="B10" s="21">
        <v>3014400</v>
      </c>
      <c r="C10" s="21">
        <v>2812800</v>
      </c>
      <c r="D10" s="19">
        <v>2601600</v>
      </c>
      <c r="E10" s="19">
        <v>2808192</v>
      </c>
      <c r="F10" s="19">
        <v>2902582.5</v>
      </c>
    </row>
    <row r="11" spans="1:9" ht="14.45" customHeight="1" x14ac:dyDescent="0.25">
      <c r="A11" s="8" t="s">
        <v>10</v>
      </c>
      <c r="B11" s="21">
        <v>0</v>
      </c>
      <c r="C11" s="21">
        <v>0</v>
      </c>
      <c r="D11" s="19">
        <v>0</v>
      </c>
      <c r="E11" s="19">
        <v>0</v>
      </c>
      <c r="F11" s="19">
        <v>0</v>
      </c>
    </row>
    <row r="12" spans="1:9" ht="14.45" customHeight="1" x14ac:dyDescent="0.25">
      <c r="A12" s="8" t="s">
        <v>11</v>
      </c>
      <c r="B12" s="21">
        <v>0</v>
      </c>
      <c r="C12" s="21">
        <v>0</v>
      </c>
      <c r="D12" s="19">
        <v>0</v>
      </c>
      <c r="E12" s="19">
        <v>0</v>
      </c>
      <c r="F12" s="19">
        <v>0</v>
      </c>
    </row>
    <row r="13" spans="1:9" ht="14.45" customHeight="1" x14ac:dyDescent="0.25">
      <c r="A13" s="9" t="s">
        <v>12</v>
      </c>
      <c r="B13" s="21">
        <v>10099875</v>
      </c>
      <c r="C13" s="21">
        <v>11105250</v>
      </c>
      <c r="D13" s="20">
        <v>11574250</v>
      </c>
      <c r="E13" s="20">
        <v>12197517.5</v>
      </c>
      <c r="F13" s="24">
        <v>12581160</v>
      </c>
      <c r="G13" s="26" t="s">
        <v>13</v>
      </c>
      <c r="H13" s="26"/>
      <c r="I13" s="26"/>
    </row>
    <row r="14" spans="1:9" ht="14.45" customHeight="1" x14ac:dyDescent="0.25">
      <c r="A14" s="10"/>
      <c r="B14" s="21"/>
      <c r="C14" s="21"/>
      <c r="D14" s="17"/>
      <c r="E14" s="17"/>
      <c r="F14" s="17"/>
      <c r="G14" s="26"/>
      <c r="H14" s="26"/>
      <c r="I14" s="26"/>
    </row>
    <row r="15" spans="1:9" ht="14.45" customHeight="1" x14ac:dyDescent="0.25">
      <c r="A15" s="11" t="s">
        <v>14</v>
      </c>
      <c r="B15" s="22">
        <f>SUM(B9:B14)</f>
        <v>15742275</v>
      </c>
      <c r="C15" s="22">
        <f>SUM(C9:C13)</f>
        <v>16589850</v>
      </c>
      <c r="D15" s="18">
        <f>SUM(D9:D13)</f>
        <v>16760050</v>
      </c>
      <c r="E15" s="18">
        <f>SUM(E9:E13)</f>
        <v>17622321.5</v>
      </c>
      <c r="F15" s="18">
        <f>SUM(F9:F13)</f>
        <v>18155652.5</v>
      </c>
    </row>
    <row r="16" spans="1:9" ht="14.45" customHeight="1" x14ac:dyDescent="0.25">
      <c r="A16" s="12"/>
      <c r="B16" s="14"/>
      <c r="C16" s="14"/>
      <c r="E16" s="13"/>
      <c r="F16" s="13"/>
    </row>
    <row r="17" spans="1:9" ht="14.45" customHeight="1" x14ac:dyDescent="0.25">
      <c r="B17" s="3"/>
      <c r="E17" s="2"/>
    </row>
    <row r="18" spans="1:9" ht="14.45" customHeight="1" x14ac:dyDescent="0.25">
      <c r="A18" s="2" t="s">
        <v>15</v>
      </c>
      <c r="B18" s="3"/>
      <c r="E18" s="2"/>
    </row>
    <row r="19" spans="1:9" ht="14.45" customHeight="1" x14ac:dyDescent="0.25">
      <c r="B19" s="3"/>
      <c r="E19" s="2"/>
    </row>
    <row r="20" spans="1:9" ht="14.45" customHeight="1" x14ac:dyDescent="0.25">
      <c r="A20" s="4"/>
      <c r="B20" s="6" t="s">
        <v>3</v>
      </c>
      <c r="C20" s="6" t="s">
        <v>4</v>
      </c>
      <c r="D20" s="5" t="s">
        <v>5</v>
      </c>
      <c r="E20" s="5" t="s">
        <v>6</v>
      </c>
      <c r="F20" s="5" t="s">
        <v>7</v>
      </c>
    </row>
    <row r="21" spans="1:9" ht="14.45" customHeight="1" x14ac:dyDescent="0.25">
      <c r="A21" s="8" t="s">
        <v>16</v>
      </c>
      <c r="B21" s="21">
        <v>4341575</v>
      </c>
      <c r="C21" s="21">
        <v>4345950</v>
      </c>
      <c r="D21" s="16">
        <v>4308600</v>
      </c>
      <c r="E21" s="16">
        <v>4409996.5</v>
      </c>
      <c r="F21" s="16">
        <v>4501313</v>
      </c>
    </row>
    <row r="22" spans="1:9" ht="14.45" customHeight="1" x14ac:dyDescent="0.25">
      <c r="A22" s="8" t="s">
        <v>17</v>
      </c>
      <c r="B22" s="21">
        <v>368500</v>
      </c>
      <c r="C22" s="21">
        <v>402000</v>
      </c>
      <c r="D22" s="16">
        <v>435500</v>
      </c>
      <c r="E22" s="16">
        <v>448565</v>
      </c>
      <c r="F22" s="16">
        <v>462020</v>
      </c>
    </row>
    <row r="23" spans="1:9" ht="14.45" customHeight="1" x14ac:dyDescent="0.25">
      <c r="A23" s="8" t="s">
        <v>18</v>
      </c>
      <c r="B23" s="21">
        <v>652800</v>
      </c>
      <c r="C23" s="21">
        <v>691200</v>
      </c>
      <c r="D23" s="16">
        <v>652800</v>
      </c>
      <c r="E23" s="16">
        <v>672384</v>
      </c>
      <c r="F23" s="16">
        <v>692546</v>
      </c>
    </row>
    <row r="24" spans="1:9" ht="14.45" customHeight="1" x14ac:dyDescent="0.25">
      <c r="A24" s="8" t="s">
        <v>19</v>
      </c>
      <c r="B24" s="21">
        <v>5493400</v>
      </c>
      <c r="C24" s="21">
        <v>5360000</v>
      </c>
      <c r="D24" s="16">
        <v>5293000</v>
      </c>
      <c r="E24" s="16">
        <v>5331022.5</v>
      </c>
      <c r="F24" s="16">
        <v>5490930</v>
      </c>
    </row>
    <row r="25" spans="1:9" ht="14.45" customHeight="1" x14ac:dyDescent="0.25">
      <c r="A25" s="8" t="s">
        <v>20</v>
      </c>
      <c r="B25" s="21">
        <v>652800</v>
      </c>
      <c r="C25" s="21">
        <v>710400</v>
      </c>
      <c r="D25" s="16">
        <v>672000</v>
      </c>
      <c r="E25" s="16">
        <v>672384</v>
      </c>
      <c r="F25" s="16">
        <v>611070</v>
      </c>
    </row>
    <row r="26" spans="1:9" ht="14.45" customHeight="1" x14ac:dyDescent="0.25">
      <c r="A26" s="8" t="s">
        <v>21</v>
      </c>
      <c r="B26" s="21">
        <v>556800</v>
      </c>
      <c r="C26" s="21">
        <v>633600</v>
      </c>
      <c r="D26" s="16">
        <v>595200</v>
      </c>
      <c r="E26" s="16">
        <v>672384</v>
      </c>
      <c r="F26" s="16">
        <v>692546</v>
      </c>
    </row>
    <row r="27" spans="1:9" ht="14.45" customHeight="1" x14ac:dyDescent="0.25">
      <c r="A27" s="8" t="s">
        <v>22</v>
      </c>
      <c r="B27" s="21">
        <v>3676400</v>
      </c>
      <c r="C27" s="21">
        <v>4446700</v>
      </c>
      <c r="D27" s="16">
        <v>4802950</v>
      </c>
      <c r="E27" s="16">
        <v>5415585.5</v>
      </c>
      <c r="F27" s="23">
        <v>5705227.5</v>
      </c>
      <c r="G27" s="26" t="s">
        <v>13</v>
      </c>
      <c r="H27" s="26"/>
      <c r="I27" s="26"/>
    </row>
    <row r="28" spans="1:9" ht="14.45" customHeight="1" x14ac:dyDescent="0.25">
      <c r="A28" s="10"/>
      <c r="B28" s="21"/>
      <c r="C28" s="21"/>
      <c r="D28" s="17"/>
      <c r="E28" s="17"/>
      <c r="F28" s="17"/>
      <c r="G28" s="26"/>
      <c r="H28" s="26"/>
      <c r="I28" s="26"/>
    </row>
    <row r="29" spans="1:9" ht="14.45" customHeight="1" x14ac:dyDescent="0.25">
      <c r="A29" s="11" t="s">
        <v>14</v>
      </c>
      <c r="B29" s="22">
        <f>SUM(B21:B28)</f>
        <v>15742275</v>
      </c>
      <c r="C29" s="22">
        <f>SUM(C21:C27)</f>
        <v>16589850</v>
      </c>
      <c r="D29" s="18">
        <f>SUM(D21:D27)</f>
        <v>16760050</v>
      </c>
      <c r="E29" s="18">
        <f>SUM(E21:E27)</f>
        <v>17622321.5</v>
      </c>
      <c r="F29" s="18">
        <f>SUM(F21:F27)</f>
        <v>18155652.5</v>
      </c>
    </row>
  </sheetData>
  <mergeCells count="4">
    <mergeCell ref="A2:F2"/>
    <mergeCell ref="A3:F3"/>
    <mergeCell ref="G13:I14"/>
    <mergeCell ref="G27:I28"/>
  </mergeCells>
  <printOptions horizontalCentered="1" verticalCentered="1"/>
  <pageMargins left="0.25" right="0.25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8197-9AE2-492D-96CE-D3776326BF28}">
  <dimension ref="A1"/>
  <sheetViews>
    <sheetView tabSelected="1" topLeftCell="A6" workbookViewId="0">
      <selection activeCell="C34" sqref="C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C813-19D2-48A2-B705-444C6D6A9711}">
  <dimension ref="A1"/>
  <sheetViews>
    <sheetView topLeftCell="A11" workbookViewId="0">
      <selection activeCell="Q32" sqref="Q32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64948a7a-c56d-4c52-a0db-9d49d8d67190" xsi:nil="true"/>
    <TaxCatchAll xmlns="9833ede7-011b-456f-8b5a-cc9a9dfafa04" xsi:nil="true"/>
    <lcf76f155ced4ddcb4097134ff3c332f xmlns="64948a7a-c56d-4c52-a0db-9d49d8d671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91A69319FD443AA2D24294FCBC253" ma:contentTypeVersion="14" ma:contentTypeDescription="Create a new document." ma:contentTypeScope="" ma:versionID="d66b2c7c5bcd923b8d1c87fa3b255ddd">
  <xsd:schema xmlns:xsd="http://www.w3.org/2001/XMLSchema" xmlns:xs="http://www.w3.org/2001/XMLSchema" xmlns:p="http://schemas.microsoft.com/office/2006/metadata/properties" xmlns:ns1="http://schemas.microsoft.com/sharepoint/v3" xmlns:ns2="64948a7a-c56d-4c52-a0db-9d49d8d67190" xmlns:ns3="9833ede7-011b-456f-8b5a-cc9a9dfafa04" targetNamespace="http://schemas.microsoft.com/office/2006/metadata/properties" ma:root="true" ma:fieldsID="8856f3802cec1209986db58de94ecba7" ns1:_="" ns2:_="" ns3:_="">
    <xsd:import namespace="http://schemas.microsoft.com/sharepoint/v3"/>
    <xsd:import namespace="64948a7a-c56d-4c52-a0db-9d49d8d67190"/>
    <xsd:import namespace="9833ede7-011b-456f-8b5a-cc9a9dfaf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48a7a-c56d-4c52-a0db-9d49d8d671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3ede7-011b-456f-8b5a-cc9a9dfafa0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87e7d7a-77b9-4780-8ae9-1dd3b7b39be2}" ma:internalName="TaxCatchAll" ma:showField="CatchAllData" ma:web="9833ede7-011b-456f-8b5a-cc9a9dfafa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04BC0B-B536-4AD2-9FC4-2AB0CFB5C0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4948a7a-c56d-4c52-a0db-9d49d8d67190"/>
    <ds:schemaRef ds:uri="9833ede7-011b-456f-8b5a-cc9a9dfafa04"/>
  </ds:schemaRefs>
</ds:datastoreItem>
</file>

<file path=customXml/itemProps2.xml><?xml version="1.0" encoding="utf-8"?>
<ds:datastoreItem xmlns:ds="http://schemas.openxmlformats.org/officeDocument/2006/customXml" ds:itemID="{3F7E8518-E8CF-45F0-83FA-4F2C13392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E18569-D410-4D68-88B5-2F39A13C4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948a7a-c56d-4c52-a0db-9d49d8d67190"/>
    <ds:schemaRef ds:uri="9833ede7-011b-456f-8b5a-cc9a9dfaf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Chart-Tuition Paid per Program</vt:lpstr>
      <vt:lpstr>Chart-Tuition Paid per State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Jaden</dc:creator>
  <cp:keywords/>
  <dc:description/>
  <cp:lastModifiedBy>Elisa Jaden</cp:lastModifiedBy>
  <cp:revision/>
  <dcterms:created xsi:type="dcterms:W3CDTF">2020-08-13T13:43:59Z</dcterms:created>
  <dcterms:modified xsi:type="dcterms:W3CDTF">2025-04-17T18:49:54Z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0x0101000BF91A69319FD443AA2D24294FCBC253</vt:lpwstr>
  </property>
  <property fmtid="{D5CDD505-2E9C-101B-9397-08002B2CF9AE}" pid="3" name="Order">
    <vt:r8>3870000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