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FB23/"/>
    </mc:Choice>
  </mc:AlternateContent>
  <xr:revisionPtr revIDLastSave="1811" documentId="8_{128F512B-8920-4424-993D-CD7CBBAA5FC9}" xr6:coauthVersionLast="47" xr6:coauthVersionMax="47" xr10:uidLastSave="{F4E7ADAE-D518-42F0-9C5E-F5F523CF7A22}"/>
  <bookViews>
    <workbookView xWindow="-110" yWindow="-110" windowWidth="19420" windowHeight="10420" xr2:uid="{00000000-000D-0000-FFFF-FFFF00000000}"/>
  </bookViews>
  <sheets>
    <sheet name="Table 3" sheetId="6" r:id="rId1"/>
    <sheet name="Table 4" sheetId="29" r:id="rId2"/>
    <sheet name="25-44 attainment 1990-2021" sheetId="27" r:id="rId3"/>
    <sheet name="25-64 attainment 2005-2021" sheetId="28" r:id="rId4"/>
  </sheets>
  <definedNames>
    <definedName name="_xlnm.Print_Area" localSheetId="0">'Table 3'!$A$1:$P$70</definedName>
    <definedName name="_xlnm.Print_Area" localSheetId="1">'Table 4'!$A$1:$W$71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9" l="1"/>
  <c r="R7" i="29"/>
  <c r="KA65" i="28"/>
  <c r="CT56" i="28"/>
  <c r="CT57" i="28"/>
  <c r="CT58" i="28"/>
  <c r="CT59" i="28"/>
  <c r="CT60" i="28"/>
  <c r="CT61" i="28"/>
  <c r="CT62" i="28"/>
  <c r="CT63" i="28"/>
  <c r="U7" i="29" l="1"/>
  <c r="V7" i="29"/>
  <c r="W7" i="29"/>
  <c r="U8" i="29"/>
  <c r="V8" i="29"/>
  <c r="W8" i="29"/>
  <c r="U10" i="29"/>
  <c r="V10" i="29"/>
  <c r="W10" i="29"/>
  <c r="U11" i="29"/>
  <c r="V11" i="29"/>
  <c r="W11" i="29"/>
  <c r="U12" i="29"/>
  <c r="V12" i="29"/>
  <c r="W12" i="29"/>
  <c r="U13" i="29"/>
  <c r="V13" i="29"/>
  <c r="W13" i="29"/>
  <c r="U14" i="29"/>
  <c r="V14" i="29"/>
  <c r="W14" i="29"/>
  <c r="U15" i="29"/>
  <c r="V15" i="29"/>
  <c r="W15" i="29"/>
  <c r="U16" i="29"/>
  <c r="V16" i="29"/>
  <c r="W16" i="29"/>
  <c r="U17" i="29"/>
  <c r="V17" i="29"/>
  <c r="W17" i="29"/>
  <c r="U18" i="29"/>
  <c r="V18" i="29"/>
  <c r="W18" i="29"/>
  <c r="U19" i="29"/>
  <c r="V19" i="29"/>
  <c r="W19" i="29"/>
  <c r="U20" i="29"/>
  <c r="V20" i="29"/>
  <c r="W20" i="29"/>
  <c r="U21" i="29"/>
  <c r="V21" i="29"/>
  <c r="W21" i="29"/>
  <c r="U22" i="29"/>
  <c r="V22" i="29"/>
  <c r="W22" i="29"/>
  <c r="U23" i="29"/>
  <c r="V23" i="29"/>
  <c r="W23" i="29"/>
  <c r="U24" i="29"/>
  <c r="V24" i="29"/>
  <c r="W24" i="29"/>
  <c r="U25" i="29"/>
  <c r="V25" i="29"/>
  <c r="W25" i="29"/>
  <c r="U26" i="29"/>
  <c r="V26" i="29"/>
  <c r="W26" i="29"/>
  <c r="U28" i="29"/>
  <c r="V28" i="29"/>
  <c r="W28" i="29"/>
  <c r="U29" i="29"/>
  <c r="V29" i="29"/>
  <c r="W29" i="29"/>
  <c r="U30" i="29"/>
  <c r="V30" i="29"/>
  <c r="W30" i="29"/>
  <c r="U31" i="29"/>
  <c r="V31" i="29"/>
  <c r="W31" i="29"/>
  <c r="U32" i="29"/>
  <c r="V32" i="29"/>
  <c r="W32" i="29"/>
  <c r="U33" i="29"/>
  <c r="V33" i="29"/>
  <c r="W33" i="29"/>
  <c r="U34" i="29"/>
  <c r="V34" i="29"/>
  <c r="W34" i="29"/>
  <c r="U35" i="29"/>
  <c r="V35" i="29"/>
  <c r="W35" i="29"/>
  <c r="U36" i="29"/>
  <c r="V36" i="29"/>
  <c r="W36" i="29"/>
  <c r="U37" i="29"/>
  <c r="V37" i="29"/>
  <c r="W37" i="29"/>
  <c r="U38" i="29"/>
  <c r="V38" i="29"/>
  <c r="W38" i="29"/>
  <c r="U39" i="29"/>
  <c r="V39" i="29"/>
  <c r="W39" i="29"/>
  <c r="U40" i="29"/>
  <c r="V40" i="29"/>
  <c r="W40" i="29"/>
  <c r="U41" i="29"/>
  <c r="V41" i="29"/>
  <c r="W41" i="29"/>
  <c r="U43" i="29"/>
  <c r="V43" i="29"/>
  <c r="W43" i="29"/>
  <c r="U44" i="29"/>
  <c r="V44" i="29"/>
  <c r="W44" i="29"/>
  <c r="U45" i="29"/>
  <c r="V45" i="29"/>
  <c r="W45" i="29"/>
  <c r="U46" i="29"/>
  <c r="V46" i="29"/>
  <c r="W46" i="29"/>
  <c r="U47" i="29"/>
  <c r="V47" i="29"/>
  <c r="W47" i="29"/>
  <c r="U48" i="29"/>
  <c r="V48" i="29"/>
  <c r="W48" i="29"/>
  <c r="U49" i="29"/>
  <c r="V49" i="29"/>
  <c r="W49" i="29"/>
  <c r="U50" i="29"/>
  <c r="V50" i="29"/>
  <c r="W50" i="29"/>
  <c r="U51" i="29"/>
  <c r="V51" i="29"/>
  <c r="W51" i="29"/>
  <c r="U52" i="29"/>
  <c r="V52" i="29"/>
  <c r="W52" i="29"/>
  <c r="U53" i="29"/>
  <c r="V53" i="29"/>
  <c r="W53" i="29"/>
  <c r="U54" i="29"/>
  <c r="V54" i="29"/>
  <c r="W54" i="29"/>
  <c r="U55" i="29"/>
  <c r="V55" i="29"/>
  <c r="W55" i="29"/>
  <c r="U57" i="29"/>
  <c r="V57" i="29"/>
  <c r="W57" i="29"/>
  <c r="U58" i="29"/>
  <c r="V58" i="29"/>
  <c r="W58" i="29"/>
  <c r="U59" i="29"/>
  <c r="V59" i="29"/>
  <c r="W59" i="29"/>
  <c r="U60" i="29"/>
  <c r="V60" i="29"/>
  <c r="W60" i="29"/>
  <c r="U61" i="29"/>
  <c r="V61" i="29"/>
  <c r="W61" i="29"/>
  <c r="U62" i="29"/>
  <c r="V62" i="29"/>
  <c r="W62" i="29"/>
  <c r="U63" i="29"/>
  <c r="V63" i="29"/>
  <c r="W63" i="29"/>
  <c r="U64" i="29"/>
  <c r="V64" i="29"/>
  <c r="W64" i="29"/>
  <c r="U65" i="29"/>
  <c r="V65" i="29"/>
  <c r="W65" i="29"/>
  <c r="U66" i="29"/>
  <c r="V66" i="29"/>
  <c r="W66" i="29"/>
  <c r="N7" i="29"/>
  <c r="O7" i="29"/>
  <c r="P7" i="29"/>
  <c r="N8" i="29"/>
  <c r="O8" i="29"/>
  <c r="P8" i="29"/>
  <c r="N10" i="29"/>
  <c r="O10" i="29"/>
  <c r="P10" i="29"/>
  <c r="N11" i="29"/>
  <c r="O11" i="29"/>
  <c r="P11" i="29"/>
  <c r="N12" i="29"/>
  <c r="O12" i="29"/>
  <c r="P12" i="29"/>
  <c r="N13" i="29"/>
  <c r="O13" i="29"/>
  <c r="P13" i="29"/>
  <c r="N14" i="29"/>
  <c r="O14" i="29"/>
  <c r="P14" i="29"/>
  <c r="N15" i="29"/>
  <c r="O15" i="29"/>
  <c r="P15" i="29"/>
  <c r="N16" i="29"/>
  <c r="O16" i="29"/>
  <c r="P16" i="29"/>
  <c r="N17" i="29"/>
  <c r="O17" i="29"/>
  <c r="P17" i="29"/>
  <c r="N18" i="29"/>
  <c r="O18" i="29"/>
  <c r="P18" i="29"/>
  <c r="N19" i="29"/>
  <c r="O19" i="29"/>
  <c r="P19" i="29"/>
  <c r="N20" i="29"/>
  <c r="O20" i="29"/>
  <c r="P20" i="29"/>
  <c r="N21" i="29"/>
  <c r="O21" i="29"/>
  <c r="P21" i="29"/>
  <c r="N22" i="29"/>
  <c r="O22" i="29"/>
  <c r="P22" i="29"/>
  <c r="N23" i="29"/>
  <c r="O23" i="29"/>
  <c r="P23" i="29"/>
  <c r="N24" i="29"/>
  <c r="O24" i="29"/>
  <c r="P24" i="29"/>
  <c r="N25" i="29"/>
  <c r="O25" i="29"/>
  <c r="P25" i="29"/>
  <c r="N26" i="29"/>
  <c r="O26" i="29"/>
  <c r="P26" i="29"/>
  <c r="N28" i="29"/>
  <c r="O28" i="29"/>
  <c r="P28" i="29"/>
  <c r="N29" i="29"/>
  <c r="O29" i="29"/>
  <c r="P29" i="29"/>
  <c r="N30" i="29"/>
  <c r="O30" i="29"/>
  <c r="P30" i="29"/>
  <c r="N31" i="29"/>
  <c r="O31" i="29"/>
  <c r="P31" i="29"/>
  <c r="N32" i="29"/>
  <c r="O32" i="29"/>
  <c r="P32" i="29"/>
  <c r="N33" i="29"/>
  <c r="O33" i="29"/>
  <c r="P33" i="29"/>
  <c r="N34" i="29"/>
  <c r="O34" i="29"/>
  <c r="P34" i="29"/>
  <c r="N35" i="29"/>
  <c r="O35" i="29"/>
  <c r="P35" i="29"/>
  <c r="N36" i="29"/>
  <c r="O36" i="29"/>
  <c r="P36" i="29"/>
  <c r="N37" i="29"/>
  <c r="O37" i="29"/>
  <c r="P37" i="29"/>
  <c r="N38" i="29"/>
  <c r="O38" i="29"/>
  <c r="P38" i="29"/>
  <c r="N39" i="29"/>
  <c r="O39" i="29"/>
  <c r="P39" i="29"/>
  <c r="N40" i="29"/>
  <c r="O40" i="29"/>
  <c r="P40" i="29"/>
  <c r="N41" i="29"/>
  <c r="O41" i="29"/>
  <c r="P41" i="29"/>
  <c r="N43" i="29"/>
  <c r="O43" i="29"/>
  <c r="P43" i="29"/>
  <c r="N44" i="29"/>
  <c r="O44" i="29"/>
  <c r="P44" i="29"/>
  <c r="N45" i="29"/>
  <c r="O45" i="29"/>
  <c r="P45" i="29"/>
  <c r="N46" i="29"/>
  <c r="O46" i="29"/>
  <c r="P46" i="29"/>
  <c r="N47" i="29"/>
  <c r="O47" i="29"/>
  <c r="P47" i="29"/>
  <c r="N48" i="29"/>
  <c r="O48" i="29"/>
  <c r="P48" i="29"/>
  <c r="N49" i="29"/>
  <c r="O49" i="29"/>
  <c r="P49" i="29"/>
  <c r="N50" i="29"/>
  <c r="O50" i="29"/>
  <c r="P50" i="29"/>
  <c r="N51" i="29"/>
  <c r="O51" i="29"/>
  <c r="P51" i="29"/>
  <c r="N52" i="29"/>
  <c r="O52" i="29"/>
  <c r="P52" i="29"/>
  <c r="N53" i="29"/>
  <c r="O53" i="29"/>
  <c r="P53" i="29"/>
  <c r="N54" i="29"/>
  <c r="O54" i="29"/>
  <c r="P54" i="29"/>
  <c r="N55" i="29"/>
  <c r="O55" i="29"/>
  <c r="P55" i="29"/>
  <c r="N57" i="29"/>
  <c r="O57" i="29"/>
  <c r="P57" i="29"/>
  <c r="N58" i="29"/>
  <c r="O58" i="29"/>
  <c r="P58" i="29"/>
  <c r="N59" i="29"/>
  <c r="O59" i="29"/>
  <c r="P59" i="29"/>
  <c r="N60" i="29"/>
  <c r="O60" i="29"/>
  <c r="P60" i="29"/>
  <c r="N61" i="29"/>
  <c r="O61" i="29"/>
  <c r="P61" i="29"/>
  <c r="N62" i="29"/>
  <c r="O62" i="29"/>
  <c r="P62" i="29"/>
  <c r="N63" i="29"/>
  <c r="O63" i="29"/>
  <c r="P63" i="29"/>
  <c r="N64" i="29"/>
  <c r="O64" i="29"/>
  <c r="P64" i="29"/>
  <c r="N65" i="29"/>
  <c r="O65" i="29"/>
  <c r="P65" i="29"/>
  <c r="N66" i="29"/>
  <c r="O66" i="29"/>
  <c r="P66" i="29"/>
  <c r="G7" i="29"/>
  <c r="H7" i="29"/>
  <c r="I7" i="29"/>
  <c r="G8" i="29"/>
  <c r="H8" i="29"/>
  <c r="I8" i="29"/>
  <c r="G10" i="29"/>
  <c r="H10" i="29"/>
  <c r="I10" i="29"/>
  <c r="G11" i="29"/>
  <c r="H11" i="29"/>
  <c r="I11" i="29"/>
  <c r="G12" i="29"/>
  <c r="H12" i="29"/>
  <c r="I12" i="29"/>
  <c r="G13" i="29"/>
  <c r="H13" i="29"/>
  <c r="I13" i="29"/>
  <c r="G14" i="29"/>
  <c r="H14" i="29"/>
  <c r="I14" i="29"/>
  <c r="G15" i="29"/>
  <c r="H15" i="29"/>
  <c r="I15" i="29"/>
  <c r="G16" i="29"/>
  <c r="H16" i="29"/>
  <c r="I16" i="29"/>
  <c r="G17" i="29"/>
  <c r="H17" i="29"/>
  <c r="I17" i="29"/>
  <c r="G18" i="29"/>
  <c r="H18" i="29"/>
  <c r="I18" i="29"/>
  <c r="G19" i="29"/>
  <c r="H19" i="29"/>
  <c r="I19" i="29"/>
  <c r="G20" i="29"/>
  <c r="H20" i="29"/>
  <c r="I20" i="29"/>
  <c r="G21" i="29"/>
  <c r="H21" i="29"/>
  <c r="I21" i="29"/>
  <c r="G22" i="29"/>
  <c r="H22" i="29"/>
  <c r="I22" i="29"/>
  <c r="G23" i="29"/>
  <c r="H23" i="29"/>
  <c r="I23" i="29"/>
  <c r="G24" i="29"/>
  <c r="H24" i="29"/>
  <c r="I24" i="29"/>
  <c r="G25" i="29"/>
  <c r="H25" i="29"/>
  <c r="I25" i="29"/>
  <c r="G26" i="29"/>
  <c r="H26" i="29"/>
  <c r="I26" i="29"/>
  <c r="G28" i="29"/>
  <c r="H28" i="29"/>
  <c r="I28" i="29"/>
  <c r="G29" i="29"/>
  <c r="H29" i="29"/>
  <c r="I29" i="29"/>
  <c r="G30" i="29"/>
  <c r="H30" i="29"/>
  <c r="I30" i="29"/>
  <c r="G31" i="29"/>
  <c r="H31" i="29"/>
  <c r="I31" i="29"/>
  <c r="G32" i="29"/>
  <c r="H32" i="29"/>
  <c r="I32" i="29"/>
  <c r="G33" i="29"/>
  <c r="H33" i="29"/>
  <c r="I33" i="29"/>
  <c r="G34" i="29"/>
  <c r="H34" i="29"/>
  <c r="I34" i="29"/>
  <c r="G35" i="29"/>
  <c r="H35" i="29"/>
  <c r="I35" i="29"/>
  <c r="G36" i="29"/>
  <c r="H36" i="29"/>
  <c r="I36" i="29"/>
  <c r="G37" i="29"/>
  <c r="H37" i="29"/>
  <c r="I37" i="29"/>
  <c r="G38" i="29"/>
  <c r="H38" i="29"/>
  <c r="I38" i="29"/>
  <c r="G39" i="29"/>
  <c r="H39" i="29"/>
  <c r="I39" i="29"/>
  <c r="G40" i="29"/>
  <c r="H40" i="29"/>
  <c r="I40" i="29"/>
  <c r="G41" i="29"/>
  <c r="H41" i="29"/>
  <c r="I41" i="29"/>
  <c r="G43" i="29"/>
  <c r="H43" i="29"/>
  <c r="I43" i="29"/>
  <c r="G44" i="29"/>
  <c r="H44" i="29"/>
  <c r="I44" i="29"/>
  <c r="G45" i="29"/>
  <c r="H45" i="29"/>
  <c r="I45" i="29"/>
  <c r="G46" i="29"/>
  <c r="H46" i="29"/>
  <c r="I46" i="29"/>
  <c r="G47" i="29"/>
  <c r="H47" i="29"/>
  <c r="I47" i="29"/>
  <c r="G48" i="29"/>
  <c r="H48" i="29"/>
  <c r="I48" i="29"/>
  <c r="G49" i="29"/>
  <c r="H49" i="29"/>
  <c r="I49" i="29"/>
  <c r="G50" i="29"/>
  <c r="H50" i="29"/>
  <c r="I50" i="29"/>
  <c r="G51" i="29"/>
  <c r="H51" i="29"/>
  <c r="I51" i="29"/>
  <c r="G52" i="29"/>
  <c r="H52" i="29"/>
  <c r="I52" i="29"/>
  <c r="G53" i="29"/>
  <c r="H53" i="29"/>
  <c r="I53" i="29"/>
  <c r="G54" i="29"/>
  <c r="H54" i="29"/>
  <c r="I54" i="29"/>
  <c r="G55" i="29"/>
  <c r="H55" i="29"/>
  <c r="I55" i="29"/>
  <c r="G57" i="29"/>
  <c r="H57" i="29"/>
  <c r="I57" i="29"/>
  <c r="G58" i="29"/>
  <c r="H58" i="29"/>
  <c r="I58" i="29"/>
  <c r="G59" i="29"/>
  <c r="H59" i="29"/>
  <c r="I59" i="29"/>
  <c r="G60" i="29"/>
  <c r="H60" i="29"/>
  <c r="I60" i="29"/>
  <c r="G61" i="29"/>
  <c r="H61" i="29"/>
  <c r="I61" i="29"/>
  <c r="G62" i="29"/>
  <c r="H62" i="29"/>
  <c r="I62" i="29"/>
  <c r="G63" i="29"/>
  <c r="H63" i="29"/>
  <c r="I63" i="29"/>
  <c r="G64" i="29"/>
  <c r="H64" i="29"/>
  <c r="I64" i="29"/>
  <c r="G65" i="29"/>
  <c r="H65" i="29"/>
  <c r="I65" i="29"/>
  <c r="G66" i="29"/>
  <c r="H66" i="29"/>
  <c r="I66" i="29"/>
  <c r="EN4" i="28"/>
  <c r="EO4" i="28"/>
  <c r="EP4" i="28"/>
  <c r="EN5" i="28"/>
  <c r="EO5" i="28"/>
  <c r="EP5" i="28"/>
  <c r="EN7" i="28"/>
  <c r="EO7" i="28"/>
  <c r="EP7" i="28"/>
  <c r="EN8" i="28"/>
  <c r="EO8" i="28"/>
  <c r="EP8" i="28"/>
  <c r="EN9" i="28"/>
  <c r="EO9" i="28"/>
  <c r="EP9" i="28"/>
  <c r="EN10" i="28"/>
  <c r="EO10" i="28"/>
  <c r="EP10" i="28"/>
  <c r="EN11" i="28"/>
  <c r="EO11" i="28"/>
  <c r="EP11" i="28"/>
  <c r="EN12" i="28"/>
  <c r="EO12" i="28"/>
  <c r="EP12" i="28"/>
  <c r="EN13" i="28"/>
  <c r="EO13" i="28"/>
  <c r="EP13" i="28"/>
  <c r="EN14" i="28"/>
  <c r="EO14" i="28"/>
  <c r="EP14" i="28"/>
  <c r="EN15" i="28"/>
  <c r="EO15" i="28"/>
  <c r="EP15" i="28"/>
  <c r="EN16" i="28"/>
  <c r="EO16" i="28"/>
  <c r="EP16" i="28"/>
  <c r="EN17" i="28"/>
  <c r="EO17" i="28"/>
  <c r="EP17" i="28"/>
  <c r="EN18" i="28"/>
  <c r="EO18" i="28"/>
  <c r="EP18" i="28"/>
  <c r="EN19" i="28"/>
  <c r="EO19" i="28"/>
  <c r="EP19" i="28"/>
  <c r="EN20" i="28"/>
  <c r="EO20" i="28"/>
  <c r="EP20" i="28"/>
  <c r="EN21" i="28"/>
  <c r="EO21" i="28"/>
  <c r="EP21" i="28"/>
  <c r="EN22" i="28"/>
  <c r="EO22" i="28"/>
  <c r="EP22" i="28"/>
  <c r="EN23" i="28"/>
  <c r="EO23" i="28"/>
  <c r="EP23" i="28"/>
  <c r="EN25" i="28"/>
  <c r="EO25" i="28"/>
  <c r="EP25" i="28"/>
  <c r="EN26" i="28"/>
  <c r="EO26" i="28"/>
  <c r="EP26" i="28"/>
  <c r="EN27" i="28"/>
  <c r="EO27" i="28"/>
  <c r="EP27" i="28"/>
  <c r="EN28" i="28"/>
  <c r="EO28" i="28"/>
  <c r="EP28" i="28"/>
  <c r="EN29" i="28"/>
  <c r="EO29" i="28"/>
  <c r="EP29" i="28"/>
  <c r="EN30" i="28"/>
  <c r="EO30" i="28"/>
  <c r="EP30" i="28"/>
  <c r="EN31" i="28"/>
  <c r="EO31" i="28"/>
  <c r="EP31" i="28"/>
  <c r="EN32" i="28"/>
  <c r="EO32" i="28"/>
  <c r="EP32" i="28"/>
  <c r="EN33" i="28"/>
  <c r="EO33" i="28"/>
  <c r="EP33" i="28"/>
  <c r="EN34" i="28"/>
  <c r="EO34" i="28"/>
  <c r="EP34" i="28"/>
  <c r="EN35" i="28"/>
  <c r="EO35" i="28"/>
  <c r="EP35" i="28"/>
  <c r="EN36" i="28"/>
  <c r="EO36" i="28"/>
  <c r="EP36" i="28"/>
  <c r="EN37" i="28"/>
  <c r="EO37" i="28"/>
  <c r="EP37" i="28"/>
  <c r="EN38" i="28"/>
  <c r="EO38" i="28"/>
  <c r="EP38" i="28"/>
  <c r="EN40" i="28"/>
  <c r="EO40" i="28"/>
  <c r="EP40" i="28"/>
  <c r="EN41" i="28"/>
  <c r="EO41" i="28"/>
  <c r="EP41" i="28"/>
  <c r="EN42" i="28"/>
  <c r="EO42" i="28"/>
  <c r="EP42" i="28"/>
  <c r="EN43" i="28"/>
  <c r="EO43" i="28"/>
  <c r="EP43" i="28"/>
  <c r="EN44" i="28"/>
  <c r="EO44" i="28"/>
  <c r="EP44" i="28"/>
  <c r="EN45" i="28"/>
  <c r="EO45" i="28"/>
  <c r="EP45" i="28"/>
  <c r="EN46" i="28"/>
  <c r="EO46" i="28"/>
  <c r="EP46" i="28"/>
  <c r="EN47" i="28"/>
  <c r="EO47" i="28"/>
  <c r="EP47" i="28"/>
  <c r="EN48" i="28"/>
  <c r="EO48" i="28"/>
  <c r="EP48" i="28"/>
  <c r="EN49" i="28"/>
  <c r="EO49" i="28"/>
  <c r="EP49" i="28"/>
  <c r="EN50" i="28"/>
  <c r="EO50" i="28"/>
  <c r="EP50" i="28"/>
  <c r="EN51" i="28"/>
  <c r="EO51" i="28"/>
  <c r="EP51" i="28"/>
  <c r="EN52" i="28"/>
  <c r="EO52" i="28"/>
  <c r="EP52" i="28"/>
  <c r="EN54" i="28"/>
  <c r="EO54" i="28"/>
  <c r="EP54" i="28"/>
  <c r="EN55" i="28"/>
  <c r="EO55" i="28"/>
  <c r="EP55" i="28"/>
  <c r="EN56" i="28"/>
  <c r="EO56" i="28"/>
  <c r="EP56" i="28"/>
  <c r="EN57" i="28"/>
  <c r="EO57" i="28"/>
  <c r="EP57" i="28"/>
  <c r="EN58" i="28"/>
  <c r="EO58" i="28"/>
  <c r="EP58" i="28"/>
  <c r="EN59" i="28"/>
  <c r="EO59" i="28"/>
  <c r="EP59" i="28"/>
  <c r="EN60" i="28"/>
  <c r="EO60" i="28"/>
  <c r="EP60" i="28"/>
  <c r="EN61" i="28"/>
  <c r="EO61" i="28"/>
  <c r="EP61" i="28"/>
  <c r="EN62" i="28"/>
  <c r="EO62" i="28"/>
  <c r="EP62" i="28"/>
  <c r="EN63" i="28"/>
  <c r="EO63" i="28"/>
  <c r="EP63" i="28"/>
  <c r="AU7" i="28"/>
  <c r="AV7" i="28"/>
  <c r="AW7" i="28"/>
  <c r="AU8" i="28"/>
  <c r="AV8" i="28"/>
  <c r="AW8" i="28"/>
  <c r="AU9" i="28"/>
  <c r="AV9" i="28"/>
  <c r="AW9" i="28"/>
  <c r="AU10" i="28"/>
  <c r="AV10" i="28"/>
  <c r="AW10" i="28"/>
  <c r="AU11" i="28"/>
  <c r="AV11" i="28"/>
  <c r="AW11" i="28"/>
  <c r="AU12" i="28"/>
  <c r="AV12" i="28"/>
  <c r="AW12" i="28"/>
  <c r="AU13" i="28"/>
  <c r="AV13" i="28"/>
  <c r="AW13" i="28"/>
  <c r="AU14" i="28"/>
  <c r="AV14" i="28"/>
  <c r="AW14" i="28"/>
  <c r="AU15" i="28"/>
  <c r="AV15" i="28"/>
  <c r="AW15" i="28"/>
  <c r="AU16" i="28"/>
  <c r="AV16" i="28"/>
  <c r="AW16" i="28"/>
  <c r="AU17" i="28"/>
  <c r="AV17" i="28"/>
  <c r="AW17" i="28"/>
  <c r="AU18" i="28"/>
  <c r="AV18" i="28"/>
  <c r="AW18" i="28"/>
  <c r="AU19" i="28"/>
  <c r="AV19" i="28"/>
  <c r="AW19" i="28"/>
  <c r="AU20" i="28"/>
  <c r="AV20" i="28"/>
  <c r="AW20" i="28"/>
  <c r="AU21" i="28"/>
  <c r="AV21" i="28"/>
  <c r="AW21" i="28"/>
  <c r="AU22" i="28"/>
  <c r="AV22" i="28"/>
  <c r="AW22" i="28"/>
  <c r="AU25" i="28"/>
  <c r="AV25" i="28"/>
  <c r="AW25" i="28"/>
  <c r="AU26" i="28"/>
  <c r="AV26" i="28"/>
  <c r="AW26" i="28"/>
  <c r="AU27" i="28"/>
  <c r="AV27" i="28"/>
  <c r="AW27" i="28"/>
  <c r="AU28" i="28"/>
  <c r="AV28" i="28"/>
  <c r="AW28" i="28"/>
  <c r="AU29" i="28"/>
  <c r="AV29" i="28"/>
  <c r="AW29" i="28"/>
  <c r="AU30" i="28"/>
  <c r="AV30" i="28"/>
  <c r="AW30" i="28"/>
  <c r="AU31" i="28"/>
  <c r="AV31" i="28"/>
  <c r="AW31" i="28"/>
  <c r="AU32" i="28"/>
  <c r="AV32" i="28"/>
  <c r="AW32" i="28"/>
  <c r="AU33" i="28"/>
  <c r="AV33" i="28"/>
  <c r="AW33" i="28"/>
  <c r="AU34" i="28"/>
  <c r="AV34" i="28"/>
  <c r="AW34" i="28"/>
  <c r="AU35" i="28"/>
  <c r="AV35" i="28"/>
  <c r="AW35" i="28"/>
  <c r="AU36" i="28"/>
  <c r="AV36" i="28"/>
  <c r="AW36" i="28"/>
  <c r="AU37" i="28"/>
  <c r="AV37" i="28"/>
  <c r="AW37" i="28"/>
  <c r="AU40" i="28"/>
  <c r="AV40" i="28"/>
  <c r="AW40" i="28"/>
  <c r="AU41" i="28"/>
  <c r="AV41" i="28"/>
  <c r="AW41" i="28"/>
  <c r="AU42" i="28"/>
  <c r="AV42" i="28"/>
  <c r="AW42" i="28"/>
  <c r="AU43" i="28"/>
  <c r="AV43" i="28"/>
  <c r="AW43" i="28"/>
  <c r="AU44" i="28"/>
  <c r="AV44" i="28"/>
  <c r="AW44" i="28"/>
  <c r="AU45" i="28"/>
  <c r="AV45" i="28"/>
  <c r="AW45" i="28"/>
  <c r="AU46" i="28"/>
  <c r="AV46" i="28"/>
  <c r="AW46" i="28"/>
  <c r="AU47" i="28"/>
  <c r="AV47" i="28"/>
  <c r="AW47" i="28"/>
  <c r="AU48" i="28"/>
  <c r="AV48" i="28"/>
  <c r="AW48" i="28"/>
  <c r="AU49" i="28"/>
  <c r="AV49" i="28"/>
  <c r="AW49" i="28"/>
  <c r="AU50" i="28"/>
  <c r="AV50" i="28"/>
  <c r="AW50" i="28"/>
  <c r="AU51" i="28"/>
  <c r="AV51" i="28"/>
  <c r="AW51" i="28"/>
  <c r="AU54" i="28"/>
  <c r="AV54" i="28"/>
  <c r="AW54" i="28"/>
  <c r="AU55" i="28"/>
  <c r="AV55" i="28"/>
  <c r="AW55" i="28"/>
  <c r="AU56" i="28"/>
  <c r="AV56" i="28"/>
  <c r="AW56" i="28"/>
  <c r="AU57" i="28"/>
  <c r="AV57" i="28"/>
  <c r="AW57" i="28"/>
  <c r="AU58" i="28"/>
  <c r="AV58" i="28"/>
  <c r="AW58" i="28"/>
  <c r="AU59" i="28"/>
  <c r="AV59" i="28"/>
  <c r="AW59" i="28"/>
  <c r="AU60" i="28"/>
  <c r="AV60" i="28"/>
  <c r="AW60" i="28"/>
  <c r="AU61" i="28"/>
  <c r="AV61" i="28"/>
  <c r="AW61" i="28"/>
  <c r="AU62" i="28"/>
  <c r="AV62" i="28"/>
  <c r="AW62" i="28"/>
  <c r="AU63" i="28"/>
  <c r="AV63" i="28"/>
  <c r="AW63" i="28"/>
  <c r="CR7" i="28"/>
  <c r="CS7" i="28"/>
  <c r="CT7" i="28"/>
  <c r="CR8" i="28"/>
  <c r="CS8" i="28"/>
  <c r="CT8" i="28"/>
  <c r="CR9" i="28"/>
  <c r="CS9" i="28"/>
  <c r="CT9" i="28"/>
  <c r="CR10" i="28"/>
  <c r="CS10" i="28"/>
  <c r="CT10" i="28"/>
  <c r="CR11" i="28"/>
  <c r="CS11" i="28"/>
  <c r="CT11" i="28"/>
  <c r="CR12" i="28"/>
  <c r="CS12" i="28"/>
  <c r="CT12" i="28"/>
  <c r="CR13" i="28"/>
  <c r="CS13" i="28"/>
  <c r="CT13" i="28"/>
  <c r="CR14" i="28"/>
  <c r="CS14" i="28"/>
  <c r="CT14" i="28"/>
  <c r="CR15" i="28"/>
  <c r="CS15" i="28"/>
  <c r="CT15" i="28"/>
  <c r="CR16" i="28"/>
  <c r="CS16" i="28"/>
  <c r="CT16" i="28"/>
  <c r="CR17" i="28"/>
  <c r="CS17" i="28"/>
  <c r="CT17" i="28"/>
  <c r="CR18" i="28"/>
  <c r="CS18" i="28"/>
  <c r="CT18" i="28"/>
  <c r="CR19" i="28"/>
  <c r="CS19" i="28"/>
  <c r="CT19" i="28"/>
  <c r="CR20" i="28"/>
  <c r="CS20" i="28"/>
  <c r="CT20" i="28"/>
  <c r="CR21" i="28"/>
  <c r="CS21" i="28"/>
  <c r="CT21" i="28"/>
  <c r="CR22" i="28"/>
  <c r="CS22" i="28"/>
  <c r="CT22" i="28"/>
  <c r="CR25" i="28"/>
  <c r="CS25" i="28"/>
  <c r="CT25" i="28"/>
  <c r="CR26" i="28"/>
  <c r="CS26" i="28"/>
  <c r="CT26" i="28"/>
  <c r="CR27" i="28"/>
  <c r="CS27" i="28"/>
  <c r="CT27" i="28"/>
  <c r="CR28" i="28"/>
  <c r="CS28" i="28"/>
  <c r="CT28" i="28"/>
  <c r="CR29" i="28"/>
  <c r="CS29" i="28"/>
  <c r="CT29" i="28"/>
  <c r="CR30" i="28"/>
  <c r="CS30" i="28"/>
  <c r="CT30" i="28"/>
  <c r="CR31" i="28"/>
  <c r="CS31" i="28"/>
  <c r="CT31" i="28"/>
  <c r="CR32" i="28"/>
  <c r="CS32" i="28"/>
  <c r="CT32" i="28"/>
  <c r="CR33" i="28"/>
  <c r="CS33" i="28"/>
  <c r="CT33" i="28"/>
  <c r="CR34" i="28"/>
  <c r="CS34" i="28"/>
  <c r="CT34" i="28"/>
  <c r="CR35" i="28"/>
  <c r="CS35" i="28"/>
  <c r="CT35" i="28"/>
  <c r="CR36" i="28"/>
  <c r="CS36" i="28"/>
  <c r="CT36" i="28"/>
  <c r="CR37" i="28"/>
  <c r="CS37" i="28"/>
  <c r="CT37" i="28"/>
  <c r="CR40" i="28"/>
  <c r="CS40" i="28"/>
  <c r="CT40" i="28"/>
  <c r="CR41" i="28"/>
  <c r="CS41" i="28"/>
  <c r="CT41" i="28"/>
  <c r="CR42" i="28"/>
  <c r="CS42" i="28"/>
  <c r="CT42" i="28"/>
  <c r="CR43" i="28"/>
  <c r="CS43" i="28"/>
  <c r="CT43" i="28"/>
  <c r="CR44" i="28"/>
  <c r="CS44" i="28"/>
  <c r="CT44" i="28"/>
  <c r="CR45" i="28"/>
  <c r="CS45" i="28"/>
  <c r="CT45" i="28"/>
  <c r="CR46" i="28"/>
  <c r="CS46" i="28"/>
  <c r="CT46" i="28"/>
  <c r="CR47" i="28"/>
  <c r="CS47" i="28"/>
  <c r="CT47" i="28"/>
  <c r="CR48" i="28"/>
  <c r="CS48" i="28"/>
  <c r="CT48" i="28"/>
  <c r="CR49" i="28"/>
  <c r="CS49" i="28"/>
  <c r="CT49" i="28"/>
  <c r="CR50" i="28"/>
  <c r="CS50" i="28"/>
  <c r="CT50" i="28"/>
  <c r="CR51" i="28"/>
  <c r="CS51" i="28"/>
  <c r="CT51" i="28"/>
  <c r="CR54" i="28"/>
  <c r="CS54" i="28"/>
  <c r="CT54" i="28"/>
  <c r="CR55" i="28"/>
  <c r="CS55" i="28"/>
  <c r="CT55" i="28"/>
  <c r="CR56" i="28"/>
  <c r="CS56" i="28"/>
  <c r="CR57" i="28"/>
  <c r="CS57" i="28"/>
  <c r="CR58" i="28"/>
  <c r="CS58" i="28"/>
  <c r="CR59" i="28"/>
  <c r="CS59" i="28"/>
  <c r="CR60" i="28"/>
  <c r="CS60" i="28"/>
  <c r="CR61" i="28"/>
  <c r="CS61" i="28"/>
  <c r="CR62" i="28"/>
  <c r="CS62" i="28"/>
  <c r="CR63" i="28"/>
  <c r="CS63" i="28"/>
  <c r="GI52" i="28"/>
  <c r="GJ52" i="28"/>
  <c r="GK52" i="28"/>
  <c r="GI38" i="28"/>
  <c r="GJ38" i="28"/>
  <c r="GK38" i="28"/>
  <c r="GI23" i="28"/>
  <c r="AU23" i="28" s="1"/>
  <c r="GJ23" i="28"/>
  <c r="GK23" i="28"/>
  <c r="GI5" i="28"/>
  <c r="GJ5" i="28"/>
  <c r="GK5" i="28"/>
  <c r="ID52" i="28"/>
  <c r="AU52" i="28" s="1"/>
  <c r="IE52" i="28"/>
  <c r="AV52" i="28" s="1"/>
  <c r="IF52" i="28"/>
  <c r="AW52" i="28" s="1"/>
  <c r="ID38" i="28"/>
  <c r="AU38" i="28" s="1"/>
  <c r="IE38" i="28"/>
  <c r="AV38" i="28" s="1"/>
  <c r="IF38" i="28"/>
  <c r="ID23" i="28"/>
  <c r="IE23" i="28"/>
  <c r="IF23" i="28"/>
  <c r="AW23" i="28" s="1"/>
  <c r="ID5" i="28"/>
  <c r="AU5" i="28" s="1"/>
  <c r="IE5" i="28"/>
  <c r="AV5" i="28" s="1"/>
  <c r="IF5" i="28"/>
  <c r="AW5" i="28" s="1"/>
  <c r="JY52" i="28"/>
  <c r="CR52" i="28" s="1"/>
  <c r="JZ52" i="28"/>
  <c r="CS52" i="28" s="1"/>
  <c r="KA52" i="28"/>
  <c r="CT52" i="28" s="1"/>
  <c r="JY38" i="28"/>
  <c r="CR38" i="28" s="1"/>
  <c r="JZ38" i="28"/>
  <c r="CS38" i="28" s="1"/>
  <c r="KA38" i="28"/>
  <c r="CT38" i="28" s="1"/>
  <c r="JY23" i="28"/>
  <c r="CR23" i="28" s="1"/>
  <c r="JZ23" i="28"/>
  <c r="CS23" i="28" s="1"/>
  <c r="KA23" i="28"/>
  <c r="CT23" i="28" s="1"/>
  <c r="JY5" i="28"/>
  <c r="CR5" i="28" s="1"/>
  <c r="JZ5" i="28"/>
  <c r="CS5" i="28" s="1"/>
  <c r="KA5" i="28"/>
  <c r="CT5" i="28" s="1"/>
  <c r="LT52" i="28"/>
  <c r="LU52" i="28"/>
  <c r="LV52" i="28"/>
  <c r="LT38" i="28"/>
  <c r="LU38" i="28"/>
  <c r="LV38" i="28"/>
  <c r="LT23" i="28"/>
  <c r="LU23" i="28"/>
  <c r="LV23" i="28"/>
  <c r="LT5" i="28"/>
  <c r="LU5" i="28"/>
  <c r="LV5" i="28"/>
  <c r="AW38" i="28" l="1"/>
  <c r="AV23" i="28"/>
  <c r="IF4" i="28"/>
  <c r="GJ4" i="28"/>
  <c r="GK4" i="28"/>
  <c r="GI4" i="28"/>
  <c r="IE4" i="28"/>
  <c r="ID4" i="28"/>
  <c r="AU4" i="28" s="1"/>
  <c r="JZ4" i="28"/>
  <c r="CS4" i="28" s="1"/>
  <c r="KA4" i="28"/>
  <c r="JY4" i="28"/>
  <c r="CR4" i="28" s="1"/>
  <c r="LT4" i="28"/>
  <c r="LV4" i="28"/>
  <c r="LU4" i="28"/>
  <c r="AW4" i="28" l="1"/>
  <c r="CT4" i="28"/>
  <c r="AV4" i="28"/>
  <c r="P59" i="6" l="1"/>
  <c r="P60" i="6"/>
  <c r="P61" i="6"/>
  <c r="P62" i="6"/>
  <c r="P63" i="6"/>
  <c r="P64" i="6"/>
  <c r="P65" i="6"/>
  <c r="P66" i="6"/>
  <c r="P67" i="6"/>
  <c r="P58" i="6"/>
  <c r="P56" i="6"/>
  <c r="P45" i="6"/>
  <c r="P46" i="6"/>
  <c r="P47" i="6"/>
  <c r="P48" i="6"/>
  <c r="P49" i="6"/>
  <c r="P50" i="6"/>
  <c r="P51" i="6"/>
  <c r="P52" i="6"/>
  <c r="P53" i="6"/>
  <c r="P54" i="6"/>
  <c r="P55" i="6"/>
  <c r="P44" i="6"/>
  <c r="P42" i="6"/>
  <c r="P30" i="6"/>
  <c r="P31" i="6"/>
  <c r="P32" i="6"/>
  <c r="P33" i="6"/>
  <c r="P34" i="6"/>
  <c r="P35" i="6"/>
  <c r="P36" i="6"/>
  <c r="P37" i="6"/>
  <c r="P38" i="6"/>
  <c r="P39" i="6"/>
  <c r="P40" i="6"/>
  <c r="P41" i="6"/>
  <c r="P29" i="6"/>
  <c r="P27" i="6"/>
  <c r="P26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11" i="6"/>
  <c r="P9" i="6"/>
  <c r="P8" i="6"/>
  <c r="O59" i="6"/>
  <c r="O60" i="6"/>
  <c r="O61" i="6"/>
  <c r="O62" i="6"/>
  <c r="O63" i="6"/>
  <c r="O64" i="6"/>
  <c r="O65" i="6"/>
  <c r="O66" i="6"/>
  <c r="O67" i="6"/>
  <c r="O58" i="6"/>
  <c r="O56" i="6"/>
  <c r="O45" i="6"/>
  <c r="O46" i="6"/>
  <c r="O47" i="6"/>
  <c r="O48" i="6"/>
  <c r="O49" i="6"/>
  <c r="O50" i="6"/>
  <c r="O51" i="6"/>
  <c r="O52" i="6"/>
  <c r="O53" i="6"/>
  <c r="O54" i="6"/>
  <c r="O55" i="6"/>
  <c r="O44" i="6"/>
  <c r="O42" i="6"/>
  <c r="O30" i="6"/>
  <c r="O31" i="6"/>
  <c r="O32" i="6"/>
  <c r="O33" i="6"/>
  <c r="O34" i="6"/>
  <c r="O35" i="6"/>
  <c r="O36" i="6"/>
  <c r="O37" i="6"/>
  <c r="O38" i="6"/>
  <c r="O39" i="6"/>
  <c r="O40" i="6"/>
  <c r="O41" i="6"/>
  <c r="O29" i="6"/>
  <c r="O27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11" i="6"/>
  <c r="O9" i="6"/>
  <c r="O8" i="6"/>
  <c r="N67" i="6"/>
  <c r="N59" i="6"/>
  <c r="N60" i="6"/>
  <c r="N61" i="6"/>
  <c r="N62" i="6"/>
  <c r="N63" i="6"/>
  <c r="N64" i="6"/>
  <c r="N65" i="6"/>
  <c r="N66" i="6"/>
  <c r="N58" i="6"/>
  <c r="N56" i="6"/>
  <c r="N45" i="6"/>
  <c r="N46" i="6"/>
  <c r="N47" i="6"/>
  <c r="N48" i="6"/>
  <c r="N49" i="6"/>
  <c r="N50" i="6"/>
  <c r="N51" i="6"/>
  <c r="N52" i="6"/>
  <c r="N53" i="6"/>
  <c r="N54" i="6"/>
  <c r="N55" i="6"/>
  <c r="N44" i="6"/>
  <c r="N42" i="6"/>
  <c r="N30" i="6"/>
  <c r="N31" i="6"/>
  <c r="N32" i="6"/>
  <c r="N33" i="6"/>
  <c r="N34" i="6"/>
  <c r="N35" i="6"/>
  <c r="N36" i="6"/>
  <c r="N37" i="6"/>
  <c r="N38" i="6"/>
  <c r="N39" i="6"/>
  <c r="N40" i="6"/>
  <c r="N41" i="6"/>
  <c r="N29" i="6"/>
  <c r="N27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11" i="6"/>
  <c r="N9" i="6"/>
  <c r="N8" i="6"/>
  <c r="M59" i="6"/>
  <c r="M60" i="6"/>
  <c r="M61" i="6"/>
  <c r="M62" i="6"/>
  <c r="M63" i="6"/>
  <c r="M64" i="6"/>
  <c r="M65" i="6"/>
  <c r="M66" i="6"/>
  <c r="M67" i="6"/>
  <c r="M58" i="6"/>
  <c r="M56" i="6"/>
  <c r="M45" i="6"/>
  <c r="M46" i="6"/>
  <c r="M47" i="6"/>
  <c r="M48" i="6"/>
  <c r="M49" i="6"/>
  <c r="M50" i="6"/>
  <c r="M51" i="6"/>
  <c r="M52" i="6"/>
  <c r="M53" i="6"/>
  <c r="M54" i="6"/>
  <c r="M55" i="6"/>
  <c r="M44" i="6"/>
  <c r="M42" i="6"/>
  <c r="M30" i="6"/>
  <c r="M31" i="6"/>
  <c r="M32" i="6"/>
  <c r="M33" i="6"/>
  <c r="M34" i="6"/>
  <c r="M35" i="6"/>
  <c r="M36" i="6"/>
  <c r="M37" i="6"/>
  <c r="M38" i="6"/>
  <c r="M39" i="6"/>
  <c r="M40" i="6"/>
  <c r="M41" i="6"/>
  <c r="M29" i="6"/>
  <c r="M27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11" i="6"/>
  <c r="M9" i="6"/>
  <c r="M8" i="6"/>
  <c r="L59" i="6"/>
  <c r="L60" i="6"/>
  <c r="L61" i="6"/>
  <c r="L62" i="6"/>
  <c r="L63" i="6"/>
  <c r="L64" i="6"/>
  <c r="L65" i="6"/>
  <c r="L66" i="6"/>
  <c r="L67" i="6"/>
  <c r="L58" i="6"/>
  <c r="L56" i="6"/>
  <c r="L45" i="6"/>
  <c r="L46" i="6"/>
  <c r="L47" i="6"/>
  <c r="L48" i="6"/>
  <c r="L49" i="6"/>
  <c r="L50" i="6"/>
  <c r="L51" i="6"/>
  <c r="L52" i="6"/>
  <c r="L53" i="6"/>
  <c r="L54" i="6"/>
  <c r="L55" i="6"/>
  <c r="L44" i="6"/>
  <c r="L42" i="6"/>
  <c r="L30" i="6"/>
  <c r="L31" i="6"/>
  <c r="L32" i="6"/>
  <c r="L33" i="6"/>
  <c r="L34" i="6"/>
  <c r="L35" i="6"/>
  <c r="L36" i="6"/>
  <c r="L37" i="6"/>
  <c r="L38" i="6"/>
  <c r="L39" i="6"/>
  <c r="L40" i="6"/>
  <c r="L41" i="6"/>
  <c r="L29" i="6"/>
  <c r="L27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1" i="6"/>
  <c r="L9" i="6"/>
  <c r="L8" i="6"/>
  <c r="K59" i="6"/>
  <c r="K60" i="6"/>
  <c r="K61" i="6"/>
  <c r="K62" i="6"/>
  <c r="K63" i="6"/>
  <c r="K64" i="6"/>
  <c r="K65" i="6"/>
  <c r="K66" i="6"/>
  <c r="K67" i="6"/>
  <c r="K58" i="6"/>
  <c r="K56" i="6"/>
  <c r="K55" i="6"/>
  <c r="K45" i="6"/>
  <c r="K46" i="6"/>
  <c r="K47" i="6"/>
  <c r="K48" i="6"/>
  <c r="K49" i="6"/>
  <c r="K50" i="6"/>
  <c r="K51" i="6"/>
  <c r="K52" i="6"/>
  <c r="K53" i="6"/>
  <c r="K54" i="6"/>
  <c r="K44" i="6"/>
  <c r="K42" i="6"/>
  <c r="K37" i="6"/>
  <c r="K30" i="6"/>
  <c r="K31" i="6"/>
  <c r="K32" i="6"/>
  <c r="K33" i="6"/>
  <c r="K34" i="6"/>
  <c r="K35" i="6"/>
  <c r="K36" i="6"/>
  <c r="K38" i="6"/>
  <c r="K39" i="6"/>
  <c r="K40" i="6"/>
  <c r="K41" i="6"/>
  <c r="K29" i="6"/>
  <c r="K27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11" i="6"/>
  <c r="K9" i="6"/>
  <c r="K8" i="6"/>
  <c r="J67" i="6"/>
  <c r="J66" i="6"/>
  <c r="J65" i="6"/>
  <c r="J64" i="6"/>
  <c r="J63" i="6"/>
  <c r="J62" i="6"/>
  <c r="J61" i="6"/>
  <c r="J60" i="6"/>
  <c r="J59" i="6"/>
  <c r="J58" i="6"/>
  <c r="J56" i="6"/>
  <c r="J45" i="6"/>
  <c r="J46" i="6"/>
  <c r="J47" i="6"/>
  <c r="J48" i="6"/>
  <c r="J49" i="6"/>
  <c r="J50" i="6"/>
  <c r="J51" i="6"/>
  <c r="J52" i="6"/>
  <c r="J53" i="6"/>
  <c r="J54" i="6"/>
  <c r="J55" i="6"/>
  <c r="J44" i="6"/>
  <c r="J42" i="6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J27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11" i="6"/>
  <c r="J9" i="6"/>
  <c r="J8" i="6"/>
  <c r="I59" i="6"/>
  <c r="I60" i="6"/>
  <c r="I61" i="6"/>
  <c r="I62" i="6"/>
  <c r="I63" i="6"/>
  <c r="I64" i="6"/>
  <c r="I65" i="6"/>
  <c r="I66" i="6"/>
  <c r="I67" i="6"/>
  <c r="I58" i="6"/>
  <c r="I56" i="6"/>
  <c r="I45" i="6"/>
  <c r="I46" i="6"/>
  <c r="I47" i="6"/>
  <c r="I48" i="6"/>
  <c r="I49" i="6"/>
  <c r="I50" i="6"/>
  <c r="I51" i="6"/>
  <c r="I52" i="6"/>
  <c r="I53" i="6"/>
  <c r="I54" i="6"/>
  <c r="I55" i="6"/>
  <c r="I44" i="6"/>
  <c r="I42" i="6"/>
  <c r="I30" i="6"/>
  <c r="I31" i="6"/>
  <c r="I32" i="6"/>
  <c r="I33" i="6"/>
  <c r="I34" i="6"/>
  <c r="I35" i="6"/>
  <c r="I36" i="6"/>
  <c r="I37" i="6"/>
  <c r="I38" i="6"/>
  <c r="I39" i="6"/>
  <c r="I40" i="6"/>
  <c r="I41" i="6"/>
  <c r="I29" i="6"/>
  <c r="I27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11" i="6"/>
  <c r="I9" i="6"/>
  <c r="I8" i="6"/>
  <c r="H59" i="6"/>
  <c r="H60" i="6"/>
  <c r="H61" i="6"/>
  <c r="H62" i="6"/>
  <c r="H63" i="6"/>
  <c r="H64" i="6"/>
  <c r="H65" i="6"/>
  <c r="H66" i="6"/>
  <c r="H67" i="6"/>
  <c r="H58" i="6"/>
  <c r="H56" i="6"/>
  <c r="H45" i="6"/>
  <c r="H46" i="6"/>
  <c r="H47" i="6"/>
  <c r="H48" i="6"/>
  <c r="H49" i="6"/>
  <c r="H50" i="6"/>
  <c r="H51" i="6"/>
  <c r="H52" i="6"/>
  <c r="H53" i="6"/>
  <c r="H54" i="6"/>
  <c r="H55" i="6"/>
  <c r="H44" i="6"/>
  <c r="H42" i="6"/>
  <c r="H41" i="6"/>
  <c r="H30" i="6"/>
  <c r="H31" i="6"/>
  <c r="H32" i="6"/>
  <c r="H33" i="6"/>
  <c r="H34" i="6"/>
  <c r="H35" i="6"/>
  <c r="H36" i="6"/>
  <c r="H37" i="6"/>
  <c r="H38" i="6"/>
  <c r="H39" i="6"/>
  <c r="H40" i="6"/>
  <c r="H29" i="6"/>
  <c r="H27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11" i="6"/>
  <c r="H9" i="6"/>
  <c r="H8" i="6"/>
  <c r="G59" i="6"/>
  <c r="G60" i="6"/>
  <c r="G61" i="6"/>
  <c r="G62" i="6"/>
  <c r="G63" i="6"/>
  <c r="G64" i="6"/>
  <c r="G65" i="6"/>
  <c r="G66" i="6"/>
  <c r="G67" i="6"/>
  <c r="G58" i="6"/>
  <c r="G56" i="6"/>
  <c r="G45" i="6"/>
  <c r="G46" i="6"/>
  <c r="G47" i="6"/>
  <c r="G48" i="6"/>
  <c r="G49" i="6"/>
  <c r="G50" i="6"/>
  <c r="G51" i="6"/>
  <c r="G52" i="6"/>
  <c r="G53" i="6"/>
  <c r="G54" i="6"/>
  <c r="G55" i="6"/>
  <c r="G44" i="6"/>
  <c r="G42" i="6"/>
  <c r="G30" i="6"/>
  <c r="G31" i="6"/>
  <c r="G32" i="6"/>
  <c r="G33" i="6"/>
  <c r="G34" i="6"/>
  <c r="G35" i="6"/>
  <c r="G36" i="6"/>
  <c r="G37" i="6"/>
  <c r="G38" i="6"/>
  <c r="G39" i="6"/>
  <c r="G40" i="6"/>
  <c r="G41" i="6"/>
  <c r="G29" i="6"/>
  <c r="G27" i="6"/>
  <c r="G26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11" i="6"/>
  <c r="G9" i="6"/>
  <c r="G8" i="6"/>
  <c r="F67" i="6"/>
  <c r="F66" i="6"/>
  <c r="F65" i="6"/>
  <c r="F64" i="6"/>
  <c r="F63" i="6"/>
  <c r="F62" i="6"/>
  <c r="F61" i="6"/>
  <c r="F60" i="6"/>
  <c r="F59" i="6"/>
  <c r="F58" i="6"/>
  <c r="F56" i="6"/>
  <c r="F55" i="6"/>
  <c r="F45" i="6"/>
  <c r="F46" i="6"/>
  <c r="F47" i="6"/>
  <c r="F48" i="6"/>
  <c r="F49" i="6"/>
  <c r="F50" i="6"/>
  <c r="F51" i="6"/>
  <c r="F52" i="6"/>
  <c r="F53" i="6"/>
  <c r="F54" i="6"/>
  <c r="F44" i="6"/>
  <c r="F42" i="6"/>
  <c r="F41" i="6"/>
  <c r="F30" i="6"/>
  <c r="F31" i="6"/>
  <c r="F32" i="6"/>
  <c r="F33" i="6"/>
  <c r="F34" i="6"/>
  <c r="F35" i="6"/>
  <c r="F36" i="6"/>
  <c r="F37" i="6"/>
  <c r="F38" i="6"/>
  <c r="F39" i="6"/>
  <c r="F40" i="6"/>
  <c r="F29" i="6"/>
  <c r="F27" i="6"/>
  <c r="F26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11" i="6"/>
  <c r="F9" i="6"/>
  <c r="F8" i="6"/>
  <c r="E67" i="6"/>
  <c r="E66" i="6"/>
  <c r="E59" i="6"/>
  <c r="E60" i="6"/>
  <c r="E61" i="6"/>
  <c r="E62" i="6"/>
  <c r="E63" i="6"/>
  <c r="E64" i="6"/>
  <c r="E65" i="6"/>
  <c r="E58" i="6"/>
  <c r="E56" i="6"/>
  <c r="E55" i="6"/>
  <c r="E45" i="6"/>
  <c r="E46" i="6"/>
  <c r="E47" i="6"/>
  <c r="E48" i="6"/>
  <c r="E49" i="6"/>
  <c r="E50" i="6"/>
  <c r="E51" i="6"/>
  <c r="E52" i="6"/>
  <c r="E53" i="6"/>
  <c r="E54" i="6"/>
  <c r="E44" i="6"/>
  <c r="E42" i="6"/>
  <c r="E41" i="6"/>
  <c r="E30" i="6"/>
  <c r="E31" i="6"/>
  <c r="E32" i="6"/>
  <c r="E33" i="6"/>
  <c r="E34" i="6"/>
  <c r="E35" i="6"/>
  <c r="E36" i="6"/>
  <c r="E37" i="6"/>
  <c r="E38" i="6"/>
  <c r="E39" i="6"/>
  <c r="E40" i="6"/>
  <c r="E29" i="6"/>
  <c r="E27" i="6"/>
  <c r="E26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11" i="6"/>
  <c r="E9" i="6"/>
  <c r="E8" i="6"/>
  <c r="CN7" i="28" l="1"/>
  <c r="CO7" i="28"/>
  <c r="K10" i="29" s="1"/>
  <c r="CP7" i="28"/>
  <c r="L10" i="29" s="1"/>
  <c r="CQ7" i="28"/>
  <c r="M10" i="29" s="1"/>
  <c r="CN8" i="28"/>
  <c r="CO8" i="28"/>
  <c r="K11" i="29" s="1"/>
  <c r="CP8" i="28"/>
  <c r="L11" i="29" s="1"/>
  <c r="CQ8" i="28"/>
  <c r="M11" i="29" s="1"/>
  <c r="CN9" i="28"/>
  <c r="CO9" i="28"/>
  <c r="K12" i="29" s="1"/>
  <c r="CP9" i="28"/>
  <c r="L12" i="29" s="1"/>
  <c r="CQ9" i="28"/>
  <c r="M12" i="29" s="1"/>
  <c r="CN10" i="28"/>
  <c r="CO10" i="28"/>
  <c r="K13" i="29" s="1"/>
  <c r="CP10" i="28"/>
  <c r="L13" i="29" s="1"/>
  <c r="CQ10" i="28"/>
  <c r="M13" i="29" s="1"/>
  <c r="CN11" i="28"/>
  <c r="CO11" i="28"/>
  <c r="K14" i="29" s="1"/>
  <c r="CP11" i="28"/>
  <c r="L14" i="29" s="1"/>
  <c r="CQ11" i="28"/>
  <c r="M14" i="29" s="1"/>
  <c r="CN12" i="28"/>
  <c r="CO12" i="28"/>
  <c r="K15" i="29" s="1"/>
  <c r="CP12" i="28"/>
  <c r="L15" i="29" s="1"/>
  <c r="CQ12" i="28"/>
  <c r="M15" i="29" s="1"/>
  <c r="CN13" i="28"/>
  <c r="CO13" i="28"/>
  <c r="K16" i="29" s="1"/>
  <c r="CP13" i="28"/>
  <c r="L16" i="29" s="1"/>
  <c r="CQ13" i="28"/>
  <c r="M16" i="29" s="1"/>
  <c r="CN14" i="28"/>
  <c r="CO14" i="28"/>
  <c r="K17" i="29" s="1"/>
  <c r="CP14" i="28"/>
  <c r="L17" i="29" s="1"/>
  <c r="CQ14" i="28"/>
  <c r="M17" i="29" s="1"/>
  <c r="CN15" i="28"/>
  <c r="CO15" i="28"/>
  <c r="K18" i="29" s="1"/>
  <c r="CP15" i="28"/>
  <c r="L18" i="29" s="1"/>
  <c r="CQ15" i="28"/>
  <c r="M18" i="29" s="1"/>
  <c r="CN16" i="28"/>
  <c r="CO16" i="28"/>
  <c r="K19" i="29" s="1"/>
  <c r="CP16" i="28"/>
  <c r="L19" i="29" s="1"/>
  <c r="CQ16" i="28"/>
  <c r="M19" i="29" s="1"/>
  <c r="CN17" i="28"/>
  <c r="CO17" i="28"/>
  <c r="K20" i="29" s="1"/>
  <c r="CP17" i="28"/>
  <c r="L20" i="29" s="1"/>
  <c r="CQ17" i="28"/>
  <c r="M20" i="29" s="1"/>
  <c r="CN18" i="28"/>
  <c r="CO18" i="28"/>
  <c r="K21" i="29" s="1"/>
  <c r="CP18" i="28"/>
  <c r="L21" i="29" s="1"/>
  <c r="CQ18" i="28"/>
  <c r="M21" i="29" s="1"/>
  <c r="CN19" i="28"/>
  <c r="CO19" i="28"/>
  <c r="K22" i="29" s="1"/>
  <c r="CP19" i="28"/>
  <c r="L22" i="29" s="1"/>
  <c r="CQ19" i="28"/>
  <c r="M22" i="29" s="1"/>
  <c r="CN20" i="28"/>
  <c r="CO20" i="28"/>
  <c r="K23" i="29" s="1"/>
  <c r="CP20" i="28"/>
  <c r="L23" i="29" s="1"/>
  <c r="CQ20" i="28"/>
  <c r="M23" i="29" s="1"/>
  <c r="CN21" i="28"/>
  <c r="CO21" i="28"/>
  <c r="K24" i="29" s="1"/>
  <c r="CP21" i="28"/>
  <c r="L24" i="29" s="1"/>
  <c r="CQ21" i="28"/>
  <c r="M24" i="29" s="1"/>
  <c r="CN22" i="28"/>
  <c r="CO22" i="28"/>
  <c r="K25" i="29" s="1"/>
  <c r="CP22" i="28"/>
  <c r="L25" i="29" s="1"/>
  <c r="CQ22" i="28"/>
  <c r="M25" i="29" s="1"/>
  <c r="CN25" i="28"/>
  <c r="CO25" i="28"/>
  <c r="K28" i="29" s="1"/>
  <c r="CP25" i="28"/>
  <c r="L28" i="29" s="1"/>
  <c r="CQ25" i="28"/>
  <c r="M28" i="29" s="1"/>
  <c r="CN26" i="28"/>
  <c r="CO26" i="28"/>
  <c r="K29" i="29" s="1"/>
  <c r="CP26" i="28"/>
  <c r="L29" i="29" s="1"/>
  <c r="CQ26" i="28"/>
  <c r="M29" i="29" s="1"/>
  <c r="CN27" i="28"/>
  <c r="CO27" i="28"/>
  <c r="K30" i="29" s="1"/>
  <c r="CP27" i="28"/>
  <c r="L30" i="29" s="1"/>
  <c r="CQ27" i="28"/>
  <c r="M30" i="29" s="1"/>
  <c r="CN28" i="28"/>
  <c r="CO28" i="28"/>
  <c r="K31" i="29" s="1"/>
  <c r="CP28" i="28"/>
  <c r="L31" i="29" s="1"/>
  <c r="CQ28" i="28"/>
  <c r="M31" i="29" s="1"/>
  <c r="CN29" i="28"/>
  <c r="CO29" i="28"/>
  <c r="K32" i="29" s="1"/>
  <c r="CP29" i="28"/>
  <c r="L32" i="29" s="1"/>
  <c r="CQ29" i="28"/>
  <c r="M32" i="29" s="1"/>
  <c r="CN30" i="28"/>
  <c r="CO30" i="28"/>
  <c r="K33" i="29" s="1"/>
  <c r="CP30" i="28"/>
  <c r="L33" i="29" s="1"/>
  <c r="CQ30" i="28"/>
  <c r="M33" i="29" s="1"/>
  <c r="CN31" i="28"/>
  <c r="CO31" i="28"/>
  <c r="K34" i="29" s="1"/>
  <c r="CP31" i="28"/>
  <c r="L34" i="29" s="1"/>
  <c r="CQ31" i="28"/>
  <c r="M34" i="29" s="1"/>
  <c r="CN32" i="28"/>
  <c r="CO32" i="28"/>
  <c r="K35" i="29" s="1"/>
  <c r="CP32" i="28"/>
  <c r="L35" i="29" s="1"/>
  <c r="CQ32" i="28"/>
  <c r="M35" i="29" s="1"/>
  <c r="CN33" i="28"/>
  <c r="CO33" i="28"/>
  <c r="K36" i="29" s="1"/>
  <c r="CP33" i="28"/>
  <c r="L36" i="29" s="1"/>
  <c r="CQ33" i="28"/>
  <c r="M36" i="29" s="1"/>
  <c r="CN34" i="28"/>
  <c r="CO34" i="28"/>
  <c r="K37" i="29" s="1"/>
  <c r="CP34" i="28"/>
  <c r="L37" i="29" s="1"/>
  <c r="CQ34" i="28"/>
  <c r="M37" i="29" s="1"/>
  <c r="CN35" i="28"/>
  <c r="CO35" i="28"/>
  <c r="K38" i="29" s="1"/>
  <c r="CP35" i="28"/>
  <c r="L38" i="29" s="1"/>
  <c r="CQ35" i="28"/>
  <c r="M38" i="29" s="1"/>
  <c r="CN36" i="28"/>
  <c r="CO36" i="28"/>
  <c r="K39" i="29" s="1"/>
  <c r="CP36" i="28"/>
  <c r="L39" i="29" s="1"/>
  <c r="CQ36" i="28"/>
  <c r="M39" i="29" s="1"/>
  <c r="CN37" i="28"/>
  <c r="CO37" i="28"/>
  <c r="K40" i="29" s="1"/>
  <c r="CP37" i="28"/>
  <c r="L40" i="29" s="1"/>
  <c r="CQ37" i="28"/>
  <c r="M40" i="29" s="1"/>
  <c r="CN40" i="28"/>
  <c r="CO40" i="28"/>
  <c r="K43" i="29" s="1"/>
  <c r="CP40" i="28"/>
  <c r="L43" i="29" s="1"/>
  <c r="CQ40" i="28"/>
  <c r="M43" i="29" s="1"/>
  <c r="CN41" i="28"/>
  <c r="CO41" i="28"/>
  <c r="K44" i="29" s="1"/>
  <c r="CP41" i="28"/>
  <c r="L44" i="29" s="1"/>
  <c r="CQ41" i="28"/>
  <c r="M44" i="29" s="1"/>
  <c r="CN42" i="28"/>
  <c r="CO42" i="28"/>
  <c r="K45" i="29" s="1"/>
  <c r="CP42" i="28"/>
  <c r="L45" i="29" s="1"/>
  <c r="CQ42" i="28"/>
  <c r="M45" i="29" s="1"/>
  <c r="CN43" i="28"/>
  <c r="CO43" i="28"/>
  <c r="K46" i="29" s="1"/>
  <c r="CP43" i="28"/>
  <c r="L46" i="29" s="1"/>
  <c r="CQ43" i="28"/>
  <c r="M46" i="29" s="1"/>
  <c r="CN44" i="28"/>
  <c r="CO44" i="28"/>
  <c r="K47" i="29" s="1"/>
  <c r="CP44" i="28"/>
  <c r="L47" i="29" s="1"/>
  <c r="CQ44" i="28"/>
  <c r="M47" i="29" s="1"/>
  <c r="CN45" i="28"/>
  <c r="CO45" i="28"/>
  <c r="K48" i="29" s="1"/>
  <c r="CP45" i="28"/>
  <c r="L48" i="29" s="1"/>
  <c r="CQ45" i="28"/>
  <c r="M48" i="29" s="1"/>
  <c r="CN46" i="28"/>
  <c r="CO46" i="28"/>
  <c r="K49" i="29" s="1"/>
  <c r="CP46" i="28"/>
  <c r="L49" i="29" s="1"/>
  <c r="CQ46" i="28"/>
  <c r="M49" i="29" s="1"/>
  <c r="CN47" i="28"/>
  <c r="CO47" i="28"/>
  <c r="K50" i="29" s="1"/>
  <c r="CP47" i="28"/>
  <c r="L50" i="29" s="1"/>
  <c r="CQ47" i="28"/>
  <c r="M50" i="29" s="1"/>
  <c r="CN48" i="28"/>
  <c r="CO48" i="28"/>
  <c r="K51" i="29" s="1"/>
  <c r="CP48" i="28"/>
  <c r="L51" i="29" s="1"/>
  <c r="CQ48" i="28"/>
  <c r="M51" i="29" s="1"/>
  <c r="CN49" i="28"/>
  <c r="CO49" i="28"/>
  <c r="K52" i="29" s="1"/>
  <c r="CP49" i="28"/>
  <c r="L52" i="29" s="1"/>
  <c r="CQ49" i="28"/>
  <c r="M52" i="29" s="1"/>
  <c r="CN50" i="28"/>
  <c r="CO50" i="28"/>
  <c r="K53" i="29" s="1"/>
  <c r="CP50" i="28"/>
  <c r="L53" i="29" s="1"/>
  <c r="CQ50" i="28"/>
  <c r="M53" i="29" s="1"/>
  <c r="CN51" i="28"/>
  <c r="CO51" i="28"/>
  <c r="K54" i="29" s="1"/>
  <c r="CP51" i="28"/>
  <c r="L54" i="29" s="1"/>
  <c r="CQ51" i="28"/>
  <c r="M54" i="29" s="1"/>
  <c r="CN54" i="28"/>
  <c r="CO54" i="28"/>
  <c r="K57" i="29" s="1"/>
  <c r="CP54" i="28"/>
  <c r="L57" i="29" s="1"/>
  <c r="CQ54" i="28"/>
  <c r="M57" i="29" s="1"/>
  <c r="CN55" i="28"/>
  <c r="CO55" i="28"/>
  <c r="K58" i="29" s="1"/>
  <c r="CP55" i="28"/>
  <c r="L58" i="29" s="1"/>
  <c r="CQ55" i="28"/>
  <c r="M58" i="29" s="1"/>
  <c r="CN56" i="28"/>
  <c r="CO56" i="28"/>
  <c r="K59" i="29" s="1"/>
  <c r="CP56" i="28"/>
  <c r="L59" i="29" s="1"/>
  <c r="CQ56" i="28"/>
  <c r="M59" i="29" s="1"/>
  <c r="CN57" i="28"/>
  <c r="CO57" i="28"/>
  <c r="K60" i="29" s="1"/>
  <c r="CP57" i="28"/>
  <c r="L60" i="29" s="1"/>
  <c r="CQ57" i="28"/>
  <c r="M60" i="29" s="1"/>
  <c r="CN58" i="28"/>
  <c r="CO58" i="28"/>
  <c r="K61" i="29" s="1"/>
  <c r="CP58" i="28"/>
  <c r="L61" i="29" s="1"/>
  <c r="CQ58" i="28"/>
  <c r="M61" i="29" s="1"/>
  <c r="CN59" i="28"/>
  <c r="CO59" i="28"/>
  <c r="K62" i="29" s="1"/>
  <c r="CP59" i="28"/>
  <c r="L62" i="29" s="1"/>
  <c r="CQ59" i="28"/>
  <c r="M62" i="29" s="1"/>
  <c r="CN60" i="28"/>
  <c r="CO60" i="28"/>
  <c r="K63" i="29" s="1"/>
  <c r="CP60" i="28"/>
  <c r="L63" i="29" s="1"/>
  <c r="CQ60" i="28"/>
  <c r="M63" i="29" s="1"/>
  <c r="CN61" i="28"/>
  <c r="CO61" i="28"/>
  <c r="K64" i="29" s="1"/>
  <c r="CP61" i="28"/>
  <c r="L64" i="29" s="1"/>
  <c r="CQ61" i="28"/>
  <c r="M64" i="29" s="1"/>
  <c r="CN62" i="28"/>
  <c r="CO62" i="28"/>
  <c r="K65" i="29" s="1"/>
  <c r="CP62" i="28"/>
  <c r="L65" i="29" s="1"/>
  <c r="CQ62" i="28"/>
  <c r="M65" i="29" s="1"/>
  <c r="CN63" i="28"/>
  <c r="CO63" i="28"/>
  <c r="K66" i="29" s="1"/>
  <c r="CP63" i="28"/>
  <c r="L66" i="29" s="1"/>
  <c r="CQ63" i="28"/>
  <c r="M66" i="29" s="1"/>
  <c r="AQ7" i="28"/>
  <c r="C10" i="29" s="1"/>
  <c r="AR7" i="28"/>
  <c r="D10" i="29" s="1"/>
  <c r="AS7" i="28"/>
  <c r="E10" i="29" s="1"/>
  <c r="AT7" i="28"/>
  <c r="F10" i="29" s="1"/>
  <c r="AQ8" i="28"/>
  <c r="C11" i="29" s="1"/>
  <c r="AR8" i="28"/>
  <c r="D11" i="29" s="1"/>
  <c r="AS8" i="28"/>
  <c r="E11" i="29" s="1"/>
  <c r="AT8" i="28"/>
  <c r="F11" i="29" s="1"/>
  <c r="AQ9" i="28"/>
  <c r="C12" i="29" s="1"/>
  <c r="AR9" i="28"/>
  <c r="D12" i="29" s="1"/>
  <c r="AS9" i="28"/>
  <c r="E12" i="29" s="1"/>
  <c r="AT9" i="28"/>
  <c r="F12" i="29" s="1"/>
  <c r="AQ10" i="28"/>
  <c r="C13" i="29" s="1"/>
  <c r="AR10" i="28"/>
  <c r="D13" i="29" s="1"/>
  <c r="AS10" i="28"/>
  <c r="E13" i="29" s="1"/>
  <c r="AT10" i="28"/>
  <c r="F13" i="29" s="1"/>
  <c r="AQ11" i="28"/>
  <c r="C14" i="29" s="1"/>
  <c r="AR11" i="28"/>
  <c r="D14" i="29" s="1"/>
  <c r="AS11" i="28"/>
  <c r="E14" i="29" s="1"/>
  <c r="AT11" i="28"/>
  <c r="F14" i="29" s="1"/>
  <c r="AQ12" i="28"/>
  <c r="C15" i="29" s="1"/>
  <c r="AR12" i="28"/>
  <c r="D15" i="29" s="1"/>
  <c r="AS12" i="28"/>
  <c r="E15" i="29" s="1"/>
  <c r="AT12" i="28"/>
  <c r="F15" i="29" s="1"/>
  <c r="AQ13" i="28"/>
  <c r="C16" i="29" s="1"/>
  <c r="AR13" i="28"/>
  <c r="D16" i="29" s="1"/>
  <c r="AS13" i="28"/>
  <c r="E16" i="29" s="1"/>
  <c r="AT13" i="28"/>
  <c r="F16" i="29" s="1"/>
  <c r="AQ14" i="28"/>
  <c r="C17" i="29" s="1"/>
  <c r="AR14" i="28"/>
  <c r="D17" i="29" s="1"/>
  <c r="AS14" i="28"/>
  <c r="E17" i="29" s="1"/>
  <c r="AT14" i="28"/>
  <c r="F17" i="29" s="1"/>
  <c r="AQ15" i="28"/>
  <c r="C18" i="29" s="1"/>
  <c r="AR15" i="28"/>
  <c r="D18" i="29" s="1"/>
  <c r="AS15" i="28"/>
  <c r="E18" i="29" s="1"/>
  <c r="AT15" i="28"/>
  <c r="F18" i="29" s="1"/>
  <c r="AQ16" i="28"/>
  <c r="C19" i="29" s="1"/>
  <c r="AR16" i="28"/>
  <c r="D19" i="29" s="1"/>
  <c r="AS16" i="28"/>
  <c r="E19" i="29" s="1"/>
  <c r="AT16" i="28"/>
  <c r="F19" i="29" s="1"/>
  <c r="AQ17" i="28"/>
  <c r="C20" i="29" s="1"/>
  <c r="AR17" i="28"/>
  <c r="D20" i="29" s="1"/>
  <c r="AS17" i="28"/>
  <c r="E20" i="29" s="1"/>
  <c r="AT17" i="28"/>
  <c r="F20" i="29" s="1"/>
  <c r="AQ18" i="28"/>
  <c r="C21" i="29" s="1"/>
  <c r="AR18" i="28"/>
  <c r="D21" i="29" s="1"/>
  <c r="AS18" i="28"/>
  <c r="E21" i="29" s="1"/>
  <c r="AT18" i="28"/>
  <c r="F21" i="29" s="1"/>
  <c r="AQ19" i="28"/>
  <c r="C22" i="29" s="1"/>
  <c r="AR19" i="28"/>
  <c r="D22" i="29" s="1"/>
  <c r="AS19" i="28"/>
  <c r="E22" i="29" s="1"/>
  <c r="AT19" i="28"/>
  <c r="F22" i="29" s="1"/>
  <c r="AQ20" i="28"/>
  <c r="C23" i="29" s="1"/>
  <c r="AR20" i="28"/>
  <c r="D23" i="29" s="1"/>
  <c r="AS20" i="28"/>
  <c r="E23" i="29" s="1"/>
  <c r="AT20" i="28"/>
  <c r="F23" i="29" s="1"/>
  <c r="AQ21" i="28"/>
  <c r="C24" i="29" s="1"/>
  <c r="AR21" i="28"/>
  <c r="D24" i="29" s="1"/>
  <c r="AS21" i="28"/>
  <c r="E24" i="29" s="1"/>
  <c r="AT21" i="28"/>
  <c r="F24" i="29" s="1"/>
  <c r="AQ22" i="28"/>
  <c r="C25" i="29" s="1"/>
  <c r="AR22" i="28"/>
  <c r="D25" i="29" s="1"/>
  <c r="AS22" i="28"/>
  <c r="E25" i="29" s="1"/>
  <c r="AT22" i="28"/>
  <c r="F25" i="29" s="1"/>
  <c r="AQ25" i="28"/>
  <c r="C28" i="29" s="1"/>
  <c r="AR25" i="28"/>
  <c r="D28" i="29" s="1"/>
  <c r="AS25" i="28"/>
  <c r="E28" i="29" s="1"/>
  <c r="AT25" i="28"/>
  <c r="F28" i="29" s="1"/>
  <c r="AQ26" i="28"/>
  <c r="C29" i="29" s="1"/>
  <c r="AR26" i="28"/>
  <c r="D29" i="29" s="1"/>
  <c r="AS26" i="28"/>
  <c r="E29" i="29" s="1"/>
  <c r="AT26" i="28"/>
  <c r="F29" i="29" s="1"/>
  <c r="AQ27" i="28"/>
  <c r="C30" i="29" s="1"/>
  <c r="AR27" i="28"/>
  <c r="D30" i="29" s="1"/>
  <c r="AS27" i="28"/>
  <c r="E30" i="29" s="1"/>
  <c r="AT27" i="28"/>
  <c r="F30" i="29" s="1"/>
  <c r="AQ28" i="28"/>
  <c r="C31" i="29" s="1"/>
  <c r="AR28" i="28"/>
  <c r="D31" i="29" s="1"/>
  <c r="AS28" i="28"/>
  <c r="E31" i="29" s="1"/>
  <c r="AT28" i="28"/>
  <c r="F31" i="29" s="1"/>
  <c r="AQ29" i="28"/>
  <c r="C32" i="29" s="1"/>
  <c r="AR29" i="28"/>
  <c r="D32" i="29" s="1"/>
  <c r="AS29" i="28"/>
  <c r="E32" i="29" s="1"/>
  <c r="AT29" i="28"/>
  <c r="F32" i="29" s="1"/>
  <c r="AQ30" i="28"/>
  <c r="C33" i="29" s="1"/>
  <c r="AR30" i="28"/>
  <c r="D33" i="29" s="1"/>
  <c r="AS30" i="28"/>
  <c r="E33" i="29" s="1"/>
  <c r="AT30" i="28"/>
  <c r="F33" i="29" s="1"/>
  <c r="AQ31" i="28"/>
  <c r="C34" i="29" s="1"/>
  <c r="AR31" i="28"/>
  <c r="D34" i="29" s="1"/>
  <c r="AS31" i="28"/>
  <c r="E34" i="29" s="1"/>
  <c r="AT31" i="28"/>
  <c r="F34" i="29" s="1"/>
  <c r="AQ32" i="28"/>
  <c r="C35" i="29" s="1"/>
  <c r="AR32" i="28"/>
  <c r="D35" i="29" s="1"/>
  <c r="AS32" i="28"/>
  <c r="E35" i="29" s="1"/>
  <c r="AT32" i="28"/>
  <c r="F35" i="29" s="1"/>
  <c r="AQ33" i="28"/>
  <c r="C36" i="29" s="1"/>
  <c r="AR33" i="28"/>
  <c r="D36" i="29" s="1"/>
  <c r="AS33" i="28"/>
  <c r="E36" i="29" s="1"/>
  <c r="AT33" i="28"/>
  <c r="F36" i="29" s="1"/>
  <c r="AQ34" i="28"/>
  <c r="C37" i="29" s="1"/>
  <c r="AR34" i="28"/>
  <c r="D37" i="29" s="1"/>
  <c r="AS34" i="28"/>
  <c r="E37" i="29" s="1"/>
  <c r="AT34" i="28"/>
  <c r="F37" i="29" s="1"/>
  <c r="AQ35" i="28"/>
  <c r="C38" i="29" s="1"/>
  <c r="AR35" i="28"/>
  <c r="D38" i="29" s="1"/>
  <c r="AS35" i="28"/>
  <c r="E38" i="29" s="1"/>
  <c r="AT35" i="28"/>
  <c r="F38" i="29" s="1"/>
  <c r="AQ36" i="28"/>
  <c r="C39" i="29" s="1"/>
  <c r="AR36" i="28"/>
  <c r="D39" i="29" s="1"/>
  <c r="AS36" i="28"/>
  <c r="E39" i="29" s="1"/>
  <c r="AT36" i="28"/>
  <c r="F39" i="29" s="1"/>
  <c r="AQ37" i="28"/>
  <c r="C40" i="29" s="1"/>
  <c r="AR37" i="28"/>
  <c r="D40" i="29" s="1"/>
  <c r="AS37" i="28"/>
  <c r="E40" i="29" s="1"/>
  <c r="AT37" i="28"/>
  <c r="F40" i="29" s="1"/>
  <c r="AQ40" i="28"/>
  <c r="C43" i="29" s="1"/>
  <c r="AR40" i="28"/>
  <c r="D43" i="29" s="1"/>
  <c r="AS40" i="28"/>
  <c r="E43" i="29" s="1"/>
  <c r="AT40" i="28"/>
  <c r="F43" i="29" s="1"/>
  <c r="AQ41" i="28"/>
  <c r="C44" i="29" s="1"/>
  <c r="AR41" i="28"/>
  <c r="D44" i="29" s="1"/>
  <c r="AS41" i="28"/>
  <c r="E44" i="29" s="1"/>
  <c r="AT41" i="28"/>
  <c r="F44" i="29" s="1"/>
  <c r="AQ42" i="28"/>
  <c r="C45" i="29" s="1"/>
  <c r="AR42" i="28"/>
  <c r="D45" i="29" s="1"/>
  <c r="AS42" i="28"/>
  <c r="E45" i="29" s="1"/>
  <c r="AT42" i="28"/>
  <c r="F45" i="29" s="1"/>
  <c r="AQ43" i="28"/>
  <c r="C46" i="29" s="1"/>
  <c r="AR43" i="28"/>
  <c r="D46" i="29" s="1"/>
  <c r="AS43" i="28"/>
  <c r="E46" i="29" s="1"/>
  <c r="AT43" i="28"/>
  <c r="F46" i="29" s="1"/>
  <c r="AQ44" i="28"/>
  <c r="C47" i="29" s="1"/>
  <c r="AR44" i="28"/>
  <c r="D47" i="29" s="1"/>
  <c r="AS44" i="28"/>
  <c r="E47" i="29" s="1"/>
  <c r="AT44" i="28"/>
  <c r="F47" i="29" s="1"/>
  <c r="AQ45" i="28"/>
  <c r="C48" i="29" s="1"/>
  <c r="AR45" i="28"/>
  <c r="D48" i="29" s="1"/>
  <c r="AS45" i="28"/>
  <c r="E48" i="29" s="1"/>
  <c r="AT45" i="28"/>
  <c r="F48" i="29" s="1"/>
  <c r="AQ46" i="28"/>
  <c r="C49" i="29" s="1"/>
  <c r="AR46" i="28"/>
  <c r="D49" i="29" s="1"/>
  <c r="AS46" i="28"/>
  <c r="E49" i="29" s="1"/>
  <c r="AT46" i="28"/>
  <c r="F49" i="29" s="1"/>
  <c r="AQ47" i="28"/>
  <c r="C50" i="29" s="1"/>
  <c r="AR47" i="28"/>
  <c r="D50" i="29" s="1"/>
  <c r="AS47" i="28"/>
  <c r="E50" i="29" s="1"/>
  <c r="AT47" i="28"/>
  <c r="F50" i="29" s="1"/>
  <c r="AQ48" i="28"/>
  <c r="C51" i="29" s="1"/>
  <c r="AR48" i="28"/>
  <c r="D51" i="29" s="1"/>
  <c r="AS48" i="28"/>
  <c r="E51" i="29" s="1"/>
  <c r="AT48" i="28"/>
  <c r="F51" i="29" s="1"/>
  <c r="AQ49" i="28"/>
  <c r="C52" i="29" s="1"/>
  <c r="AR49" i="28"/>
  <c r="D52" i="29" s="1"/>
  <c r="AS49" i="28"/>
  <c r="E52" i="29" s="1"/>
  <c r="AT49" i="28"/>
  <c r="F52" i="29" s="1"/>
  <c r="AQ50" i="28"/>
  <c r="C53" i="29" s="1"/>
  <c r="AR50" i="28"/>
  <c r="D53" i="29" s="1"/>
  <c r="AS50" i="28"/>
  <c r="E53" i="29" s="1"/>
  <c r="AT50" i="28"/>
  <c r="F53" i="29" s="1"/>
  <c r="AQ51" i="28"/>
  <c r="C54" i="29" s="1"/>
  <c r="AR51" i="28"/>
  <c r="D54" i="29" s="1"/>
  <c r="AS51" i="28"/>
  <c r="E54" i="29" s="1"/>
  <c r="AT51" i="28"/>
  <c r="F54" i="29" s="1"/>
  <c r="AQ54" i="28"/>
  <c r="C57" i="29" s="1"/>
  <c r="AR54" i="28"/>
  <c r="D57" i="29" s="1"/>
  <c r="AS54" i="28"/>
  <c r="E57" i="29" s="1"/>
  <c r="AT54" i="28"/>
  <c r="F57" i="29" s="1"/>
  <c r="AQ55" i="28"/>
  <c r="C58" i="29" s="1"/>
  <c r="AR55" i="28"/>
  <c r="D58" i="29" s="1"/>
  <c r="AS55" i="28"/>
  <c r="E58" i="29" s="1"/>
  <c r="AT55" i="28"/>
  <c r="F58" i="29" s="1"/>
  <c r="AQ56" i="28"/>
  <c r="C59" i="29" s="1"/>
  <c r="AR56" i="28"/>
  <c r="D59" i="29" s="1"/>
  <c r="AS56" i="28"/>
  <c r="E59" i="29" s="1"/>
  <c r="AT56" i="28"/>
  <c r="F59" i="29" s="1"/>
  <c r="AQ57" i="28"/>
  <c r="C60" i="29" s="1"/>
  <c r="AR57" i="28"/>
  <c r="D60" i="29" s="1"/>
  <c r="AS57" i="28"/>
  <c r="E60" i="29" s="1"/>
  <c r="AT57" i="28"/>
  <c r="F60" i="29" s="1"/>
  <c r="AQ58" i="28"/>
  <c r="C61" i="29" s="1"/>
  <c r="AR58" i="28"/>
  <c r="D61" i="29" s="1"/>
  <c r="AS58" i="28"/>
  <c r="E61" i="29" s="1"/>
  <c r="AT58" i="28"/>
  <c r="F61" i="29" s="1"/>
  <c r="AQ59" i="28"/>
  <c r="C62" i="29" s="1"/>
  <c r="AR59" i="28"/>
  <c r="D62" i="29" s="1"/>
  <c r="AS59" i="28"/>
  <c r="E62" i="29" s="1"/>
  <c r="AT59" i="28"/>
  <c r="F62" i="29" s="1"/>
  <c r="AQ60" i="28"/>
  <c r="C63" i="29" s="1"/>
  <c r="AR60" i="28"/>
  <c r="D63" i="29" s="1"/>
  <c r="AS60" i="28"/>
  <c r="E63" i="29" s="1"/>
  <c r="AT60" i="28"/>
  <c r="F63" i="29" s="1"/>
  <c r="AQ61" i="28"/>
  <c r="C64" i="29" s="1"/>
  <c r="AR61" i="28"/>
  <c r="D64" i="29" s="1"/>
  <c r="AS61" i="28"/>
  <c r="E64" i="29" s="1"/>
  <c r="AT61" i="28"/>
  <c r="F64" i="29" s="1"/>
  <c r="AQ62" i="28"/>
  <c r="C65" i="29" s="1"/>
  <c r="AR62" i="28"/>
  <c r="D65" i="29" s="1"/>
  <c r="AS62" i="28"/>
  <c r="E65" i="29" s="1"/>
  <c r="AT62" i="28"/>
  <c r="F65" i="29" s="1"/>
  <c r="AQ63" i="28"/>
  <c r="C66" i="29" s="1"/>
  <c r="AR63" i="28"/>
  <c r="D66" i="29" s="1"/>
  <c r="AS63" i="28"/>
  <c r="E66" i="29" s="1"/>
  <c r="AT63" i="28"/>
  <c r="F66" i="29" s="1"/>
  <c r="EJ7" i="28"/>
  <c r="Q10" i="29" s="1"/>
  <c r="EK7" i="28"/>
  <c r="R10" i="29" s="1"/>
  <c r="EL7" i="28"/>
  <c r="S10" i="29" s="1"/>
  <c r="EM7" i="28"/>
  <c r="T10" i="29" s="1"/>
  <c r="EJ8" i="28"/>
  <c r="Q11" i="29" s="1"/>
  <c r="EK8" i="28"/>
  <c r="R11" i="29" s="1"/>
  <c r="EL8" i="28"/>
  <c r="S11" i="29" s="1"/>
  <c r="EM8" i="28"/>
  <c r="T11" i="29" s="1"/>
  <c r="EJ9" i="28"/>
  <c r="Q12" i="29" s="1"/>
  <c r="EK9" i="28"/>
  <c r="R12" i="29" s="1"/>
  <c r="EL9" i="28"/>
  <c r="S12" i="29" s="1"/>
  <c r="EM9" i="28"/>
  <c r="T12" i="29" s="1"/>
  <c r="EJ10" i="28"/>
  <c r="Q13" i="29" s="1"/>
  <c r="EK10" i="28"/>
  <c r="R13" i="29" s="1"/>
  <c r="EL10" i="28"/>
  <c r="S13" i="29" s="1"/>
  <c r="EM10" i="28"/>
  <c r="T13" i="29" s="1"/>
  <c r="EJ11" i="28"/>
  <c r="Q14" i="29" s="1"/>
  <c r="EK11" i="28"/>
  <c r="R14" i="29" s="1"/>
  <c r="EL11" i="28"/>
  <c r="S14" i="29" s="1"/>
  <c r="EM11" i="28"/>
  <c r="T14" i="29" s="1"/>
  <c r="EJ12" i="28"/>
  <c r="Q15" i="29" s="1"/>
  <c r="EK12" i="28"/>
  <c r="R15" i="29" s="1"/>
  <c r="EL12" i="28"/>
  <c r="S15" i="29" s="1"/>
  <c r="EM12" i="28"/>
  <c r="T15" i="29" s="1"/>
  <c r="EJ13" i="28"/>
  <c r="Q16" i="29" s="1"/>
  <c r="EK13" i="28"/>
  <c r="R16" i="29" s="1"/>
  <c r="EL13" i="28"/>
  <c r="S16" i="29" s="1"/>
  <c r="EM13" i="28"/>
  <c r="T16" i="29" s="1"/>
  <c r="EJ14" i="28"/>
  <c r="Q17" i="29" s="1"/>
  <c r="EK14" i="28"/>
  <c r="R17" i="29" s="1"/>
  <c r="EL14" i="28"/>
  <c r="S17" i="29" s="1"/>
  <c r="EM14" i="28"/>
  <c r="T17" i="29" s="1"/>
  <c r="EJ15" i="28"/>
  <c r="Q18" i="29" s="1"/>
  <c r="EK15" i="28"/>
  <c r="R18" i="29" s="1"/>
  <c r="EL15" i="28"/>
  <c r="S18" i="29" s="1"/>
  <c r="EM15" i="28"/>
  <c r="T18" i="29" s="1"/>
  <c r="EJ16" i="28"/>
  <c r="Q19" i="29" s="1"/>
  <c r="EK16" i="28"/>
  <c r="R19" i="29" s="1"/>
  <c r="EL16" i="28"/>
  <c r="S19" i="29" s="1"/>
  <c r="EM16" i="28"/>
  <c r="T19" i="29" s="1"/>
  <c r="EJ17" i="28"/>
  <c r="Q20" i="29" s="1"/>
  <c r="EK17" i="28"/>
  <c r="R20" i="29" s="1"/>
  <c r="EL17" i="28"/>
  <c r="S20" i="29" s="1"/>
  <c r="EM17" i="28"/>
  <c r="T20" i="29" s="1"/>
  <c r="EJ18" i="28"/>
  <c r="Q21" i="29" s="1"/>
  <c r="EK18" i="28"/>
  <c r="R21" i="29" s="1"/>
  <c r="EL18" i="28"/>
  <c r="S21" i="29" s="1"/>
  <c r="EM18" i="28"/>
  <c r="T21" i="29" s="1"/>
  <c r="EJ19" i="28"/>
  <c r="Q22" i="29" s="1"/>
  <c r="EK19" i="28"/>
  <c r="R22" i="29" s="1"/>
  <c r="EL19" i="28"/>
  <c r="S22" i="29" s="1"/>
  <c r="EM19" i="28"/>
  <c r="T22" i="29" s="1"/>
  <c r="EJ20" i="28"/>
  <c r="Q23" i="29" s="1"/>
  <c r="EK20" i="28"/>
  <c r="R23" i="29" s="1"/>
  <c r="EL20" i="28"/>
  <c r="S23" i="29" s="1"/>
  <c r="EM20" i="28"/>
  <c r="T23" i="29" s="1"/>
  <c r="EJ21" i="28"/>
  <c r="Q24" i="29" s="1"/>
  <c r="EK21" i="28"/>
  <c r="R24" i="29" s="1"/>
  <c r="EL21" i="28"/>
  <c r="S24" i="29" s="1"/>
  <c r="EM21" i="28"/>
  <c r="T24" i="29" s="1"/>
  <c r="EJ22" i="28"/>
  <c r="Q25" i="29" s="1"/>
  <c r="EK22" i="28"/>
  <c r="R25" i="29" s="1"/>
  <c r="EL22" i="28"/>
  <c r="S25" i="29" s="1"/>
  <c r="EM22" i="28"/>
  <c r="T25" i="29" s="1"/>
  <c r="EJ25" i="28"/>
  <c r="Q28" i="29" s="1"/>
  <c r="EK25" i="28"/>
  <c r="R28" i="29" s="1"/>
  <c r="EL25" i="28"/>
  <c r="S28" i="29" s="1"/>
  <c r="EM25" i="28"/>
  <c r="T28" i="29" s="1"/>
  <c r="EJ26" i="28"/>
  <c r="Q29" i="29" s="1"/>
  <c r="EK26" i="28"/>
  <c r="R29" i="29" s="1"/>
  <c r="EL26" i="28"/>
  <c r="S29" i="29" s="1"/>
  <c r="EM26" i="28"/>
  <c r="T29" i="29" s="1"/>
  <c r="EJ27" i="28"/>
  <c r="Q30" i="29" s="1"/>
  <c r="EK27" i="28"/>
  <c r="R30" i="29" s="1"/>
  <c r="EL27" i="28"/>
  <c r="S30" i="29" s="1"/>
  <c r="EM27" i="28"/>
  <c r="T30" i="29" s="1"/>
  <c r="EJ28" i="28"/>
  <c r="Q31" i="29" s="1"/>
  <c r="EK28" i="28"/>
  <c r="R31" i="29" s="1"/>
  <c r="EL28" i="28"/>
  <c r="S31" i="29" s="1"/>
  <c r="EM28" i="28"/>
  <c r="T31" i="29" s="1"/>
  <c r="EJ29" i="28"/>
  <c r="Q32" i="29" s="1"/>
  <c r="EK29" i="28"/>
  <c r="R32" i="29" s="1"/>
  <c r="EL29" i="28"/>
  <c r="S32" i="29" s="1"/>
  <c r="EM29" i="28"/>
  <c r="T32" i="29" s="1"/>
  <c r="EJ30" i="28"/>
  <c r="Q33" i="29" s="1"/>
  <c r="EK30" i="28"/>
  <c r="R33" i="29" s="1"/>
  <c r="EL30" i="28"/>
  <c r="S33" i="29" s="1"/>
  <c r="EM30" i="28"/>
  <c r="T33" i="29" s="1"/>
  <c r="EJ31" i="28"/>
  <c r="Q34" i="29" s="1"/>
  <c r="EK31" i="28"/>
  <c r="R34" i="29" s="1"/>
  <c r="EL31" i="28"/>
  <c r="S34" i="29" s="1"/>
  <c r="EM31" i="28"/>
  <c r="T34" i="29" s="1"/>
  <c r="EJ32" i="28"/>
  <c r="Q35" i="29" s="1"/>
  <c r="EK32" i="28"/>
  <c r="R35" i="29" s="1"/>
  <c r="EL32" i="28"/>
  <c r="S35" i="29" s="1"/>
  <c r="EM32" i="28"/>
  <c r="T35" i="29" s="1"/>
  <c r="EJ33" i="28"/>
  <c r="Q36" i="29" s="1"/>
  <c r="EK33" i="28"/>
  <c r="R36" i="29" s="1"/>
  <c r="EL33" i="28"/>
  <c r="S36" i="29" s="1"/>
  <c r="EM33" i="28"/>
  <c r="T36" i="29" s="1"/>
  <c r="EJ34" i="28"/>
  <c r="Q37" i="29" s="1"/>
  <c r="EK34" i="28"/>
  <c r="R37" i="29" s="1"/>
  <c r="EL34" i="28"/>
  <c r="S37" i="29" s="1"/>
  <c r="EM34" i="28"/>
  <c r="T37" i="29" s="1"/>
  <c r="EJ35" i="28"/>
  <c r="Q38" i="29" s="1"/>
  <c r="EK35" i="28"/>
  <c r="R38" i="29" s="1"/>
  <c r="EL35" i="28"/>
  <c r="S38" i="29" s="1"/>
  <c r="EM35" i="28"/>
  <c r="T38" i="29" s="1"/>
  <c r="EJ36" i="28"/>
  <c r="Q39" i="29" s="1"/>
  <c r="EK36" i="28"/>
  <c r="R39" i="29" s="1"/>
  <c r="EL36" i="28"/>
  <c r="S39" i="29" s="1"/>
  <c r="EM36" i="28"/>
  <c r="T39" i="29" s="1"/>
  <c r="EJ37" i="28"/>
  <c r="Q40" i="29" s="1"/>
  <c r="EK37" i="28"/>
  <c r="R40" i="29" s="1"/>
  <c r="EL37" i="28"/>
  <c r="S40" i="29" s="1"/>
  <c r="EM37" i="28"/>
  <c r="T40" i="29" s="1"/>
  <c r="EJ40" i="28"/>
  <c r="Q43" i="29" s="1"/>
  <c r="EK40" i="28"/>
  <c r="R43" i="29" s="1"/>
  <c r="EL40" i="28"/>
  <c r="S43" i="29" s="1"/>
  <c r="EM40" i="28"/>
  <c r="T43" i="29" s="1"/>
  <c r="EJ41" i="28"/>
  <c r="Q44" i="29" s="1"/>
  <c r="EK41" i="28"/>
  <c r="R44" i="29" s="1"/>
  <c r="EL41" i="28"/>
  <c r="S44" i="29" s="1"/>
  <c r="EM41" i="28"/>
  <c r="T44" i="29" s="1"/>
  <c r="EJ42" i="28"/>
  <c r="Q45" i="29" s="1"/>
  <c r="EK42" i="28"/>
  <c r="R45" i="29" s="1"/>
  <c r="EL42" i="28"/>
  <c r="S45" i="29" s="1"/>
  <c r="EM42" i="28"/>
  <c r="T45" i="29" s="1"/>
  <c r="EJ43" i="28"/>
  <c r="Q46" i="29" s="1"/>
  <c r="EK43" i="28"/>
  <c r="R46" i="29" s="1"/>
  <c r="EL43" i="28"/>
  <c r="S46" i="29" s="1"/>
  <c r="EM43" i="28"/>
  <c r="T46" i="29" s="1"/>
  <c r="EJ44" i="28"/>
  <c r="Q47" i="29" s="1"/>
  <c r="EK44" i="28"/>
  <c r="R47" i="29" s="1"/>
  <c r="EL44" i="28"/>
  <c r="S47" i="29" s="1"/>
  <c r="EM44" i="28"/>
  <c r="T47" i="29" s="1"/>
  <c r="EJ45" i="28"/>
  <c r="Q48" i="29" s="1"/>
  <c r="EK45" i="28"/>
  <c r="R48" i="29" s="1"/>
  <c r="EL45" i="28"/>
  <c r="S48" i="29" s="1"/>
  <c r="EM45" i="28"/>
  <c r="T48" i="29" s="1"/>
  <c r="EJ46" i="28"/>
  <c r="Q49" i="29" s="1"/>
  <c r="EK46" i="28"/>
  <c r="R49" i="29" s="1"/>
  <c r="EL46" i="28"/>
  <c r="S49" i="29" s="1"/>
  <c r="EM46" i="28"/>
  <c r="T49" i="29" s="1"/>
  <c r="EJ47" i="28"/>
  <c r="Q50" i="29" s="1"/>
  <c r="EK47" i="28"/>
  <c r="R50" i="29" s="1"/>
  <c r="EL47" i="28"/>
  <c r="S50" i="29" s="1"/>
  <c r="EM47" i="28"/>
  <c r="T50" i="29" s="1"/>
  <c r="EJ48" i="28"/>
  <c r="Q51" i="29" s="1"/>
  <c r="EK48" i="28"/>
  <c r="R51" i="29" s="1"/>
  <c r="EL48" i="28"/>
  <c r="S51" i="29" s="1"/>
  <c r="EM48" i="28"/>
  <c r="T51" i="29" s="1"/>
  <c r="EJ49" i="28"/>
  <c r="Q52" i="29" s="1"/>
  <c r="EK49" i="28"/>
  <c r="R52" i="29" s="1"/>
  <c r="EL49" i="28"/>
  <c r="S52" i="29" s="1"/>
  <c r="EM49" i="28"/>
  <c r="T52" i="29" s="1"/>
  <c r="EJ50" i="28"/>
  <c r="Q53" i="29" s="1"/>
  <c r="EK50" i="28"/>
  <c r="R53" i="29" s="1"/>
  <c r="EL50" i="28"/>
  <c r="S53" i="29" s="1"/>
  <c r="EM50" i="28"/>
  <c r="T53" i="29" s="1"/>
  <c r="EJ51" i="28"/>
  <c r="Q54" i="29" s="1"/>
  <c r="EK51" i="28"/>
  <c r="R54" i="29" s="1"/>
  <c r="EL51" i="28"/>
  <c r="S54" i="29" s="1"/>
  <c r="EM51" i="28"/>
  <c r="T54" i="29" s="1"/>
  <c r="EJ54" i="28"/>
  <c r="Q57" i="29" s="1"/>
  <c r="EK54" i="28"/>
  <c r="R57" i="29" s="1"/>
  <c r="EL54" i="28"/>
  <c r="S57" i="29" s="1"/>
  <c r="EM54" i="28"/>
  <c r="T57" i="29" s="1"/>
  <c r="EJ55" i="28"/>
  <c r="Q58" i="29" s="1"/>
  <c r="EK55" i="28"/>
  <c r="R58" i="29" s="1"/>
  <c r="EL55" i="28"/>
  <c r="S58" i="29" s="1"/>
  <c r="EM55" i="28"/>
  <c r="T58" i="29" s="1"/>
  <c r="EJ56" i="28"/>
  <c r="Q59" i="29" s="1"/>
  <c r="EK56" i="28"/>
  <c r="R59" i="29" s="1"/>
  <c r="EL56" i="28"/>
  <c r="S59" i="29" s="1"/>
  <c r="EM56" i="28"/>
  <c r="T59" i="29" s="1"/>
  <c r="EJ57" i="28"/>
  <c r="Q60" i="29" s="1"/>
  <c r="EK57" i="28"/>
  <c r="R60" i="29" s="1"/>
  <c r="EL57" i="28"/>
  <c r="S60" i="29" s="1"/>
  <c r="EM57" i="28"/>
  <c r="T60" i="29" s="1"/>
  <c r="EJ58" i="28"/>
  <c r="Q61" i="29" s="1"/>
  <c r="EK58" i="28"/>
  <c r="R61" i="29" s="1"/>
  <c r="EL58" i="28"/>
  <c r="S61" i="29" s="1"/>
  <c r="EM58" i="28"/>
  <c r="T61" i="29" s="1"/>
  <c r="EJ59" i="28"/>
  <c r="Q62" i="29" s="1"/>
  <c r="EK59" i="28"/>
  <c r="R62" i="29" s="1"/>
  <c r="EL59" i="28"/>
  <c r="S62" i="29" s="1"/>
  <c r="EM59" i="28"/>
  <c r="T62" i="29" s="1"/>
  <c r="EJ60" i="28"/>
  <c r="Q63" i="29" s="1"/>
  <c r="EK60" i="28"/>
  <c r="R63" i="29" s="1"/>
  <c r="EL60" i="28"/>
  <c r="S63" i="29" s="1"/>
  <c r="EM60" i="28"/>
  <c r="T63" i="29" s="1"/>
  <c r="EJ61" i="28"/>
  <c r="Q64" i="29" s="1"/>
  <c r="EK61" i="28"/>
  <c r="R64" i="29" s="1"/>
  <c r="EL61" i="28"/>
  <c r="S64" i="29" s="1"/>
  <c r="EM61" i="28"/>
  <c r="T64" i="29" s="1"/>
  <c r="EJ62" i="28"/>
  <c r="Q65" i="29" s="1"/>
  <c r="EK62" i="28"/>
  <c r="R65" i="29" s="1"/>
  <c r="EL62" i="28"/>
  <c r="S65" i="29" s="1"/>
  <c r="EM62" i="28"/>
  <c r="T65" i="29" s="1"/>
  <c r="EJ63" i="28"/>
  <c r="Q66" i="29" s="1"/>
  <c r="EK63" i="28"/>
  <c r="R66" i="29" s="1"/>
  <c r="EL63" i="28"/>
  <c r="S66" i="29" s="1"/>
  <c r="EM63" i="28"/>
  <c r="T66" i="29" s="1"/>
  <c r="GE5" i="28"/>
  <c r="GF5" i="28"/>
  <c r="GG5" i="28"/>
  <c r="GH5" i="28"/>
  <c r="GE23" i="28"/>
  <c r="GF23" i="28"/>
  <c r="GG23" i="28"/>
  <c r="GH23" i="28"/>
  <c r="GE38" i="28"/>
  <c r="GF38" i="28"/>
  <c r="GG38" i="28"/>
  <c r="GH38" i="28"/>
  <c r="GE52" i="28"/>
  <c r="GF52" i="28"/>
  <c r="GG52" i="28"/>
  <c r="GH52" i="28"/>
  <c r="HZ52" i="28"/>
  <c r="IA52" i="28"/>
  <c r="IB52" i="28"/>
  <c r="IC52" i="28"/>
  <c r="HZ38" i="28"/>
  <c r="IA38" i="28"/>
  <c r="IB38" i="28"/>
  <c r="IC38" i="28"/>
  <c r="HZ23" i="28"/>
  <c r="IA23" i="28"/>
  <c r="IB23" i="28"/>
  <c r="IC23" i="28"/>
  <c r="HZ5" i="28"/>
  <c r="IA5" i="28"/>
  <c r="IB5" i="28"/>
  <c r="IC5" i="28"/>
  <c r="JU38" i="28"/>
  <c r="JV38" i="28"/>
  <c r="JW38" i="28"/>
  <c r="JX38" i="28"/>
  <c r="CQ38" i="28" s="1"/>
  <c r="M41" i="29" s="1"/>
  <c r="JU52" i="28"/>
  <c r="CN52" i="28" s="1"/>
  <c r="JV52" i="28"/>
  <c r="JW52" i="28"/>
  <c r="JX52" i="28"/>
  <c r="JU23" i="28"/>
  <c r="JV23" i="28"/>
  <c r="JW23" i="28"/>
  <c r="JX23" i="28"/>
  <c r="JU5" i="28"/>
  <c r="JV5" i="28"/>
  <c r="JW5" i="28"/>
  <c r="JX5" i="28"/>
  <c r="LQ52" i="28"/>
  <c r="LP52" i="28"/>
  <c r="LR52" i="28"/>
  <c r="LS52" i="28"/>
  <c r="LQ38" i="28"/>
  <c r="LR38" i="28"/>
  <c r="LS38" i="28"/>
  <c r="LP38" i="28"/>
  <c r="LP23" i="28"/>
  <c r="LQ23" i="28"/>
  <c r="LR23" i="28"/>
  <c r="LS23" i="28"/>
  <c r="LP5" i="28"/>
  <c r="LQ5" i="28"/>
  <c r="LR5" i="28"/>
  <c r="LS5" i="28"/>
  <c r="LO52" i="28"/>
  <c r="S3" i="27"/>
  <c r="S4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3" i="27"/>
  <c r="S54" i="27"/>
  <c r="S55" i="27"/>
  <c r="S56" i="27"/>
  <c r="S57" i="27"/>
  <c r="S58" i="27"/>
  <c r="S59" i="27"/>
  <c r="S60" i="27"/>
  <c r="S61" i="27"/>
  <c r="S62" i="27"/>
  <c r="R62" i="27"/>
  <c r="AK53" i="27"/>
  <c r="AK54" i="27"/>
  <c r="AK55" i="27"/>
  <c r="AK56" i="27"/>
  <c r="AK57" i="27"/>
  <c r="AK58" i="27"/>
  <c r="AK59" i="27"/>
  <c r="AK60" i="27"/>
  <c r="AK61" i="27"/>
  <c r="AK62" i="27"/>
  <c r="AK39" i="27"/>
  <c r="AK40" i="27"/>
  <c r="AK41" i="27"/>
  <c r="AK42" i="27"/>
  <c r="AK43" i="27"/>
  <c r="AK44" i="27"/>
  <c r="AK45" i="27"/>
  <c r="AK46" i="27"/>
  <c r="AK47" i="27"/>
  <c r="AK48" i="27"/>
  <c r="AK49" i="27"/>
  <c r="AK50" i="27"/>
  <c r="AK24" i="27"/>
  <c r="AK25" i="27"/>
  <c r="AK26" i="27"/>
  <c r="AK27" i="27"/>
  <c r="AK28" i="27"/>
  <c r="AK29" i="27"/>
  <c r="AK30" i="27"/>
  <c r="AK31" i="27"/>
  <c r="AK32" i="27"/>
  <c r="AK33" i="27"/>
  <c r="AK34" i="27"/>
  <c r="AK35" i="27"/>
  <c r="AK36" i="27"/>
  <c r="AK6" i="27"/>
  <c r="AK7" i="27"/>
  <c r="AK8" i="27"/>
  <c r="AK9" i="27"/>
  <c r="AK10" i="27"/>
  <c r="AK11" i="27"/>
  <c r="AK12" i="27"/>
  <c r="AK13" i="27"/>
  <c r="AK14" i="27"/>
  <c r="AK15" i="27"/>
  <c r="AK16" i="27"/>
  <c r="AK17" i="27"/>
  <c r="AK18" i="27"/>
  <c r="AK19" i="27"/>
  <c r="AK20" i="27"/>
  <c r="AK21" i="27"/>
  <c r="FY4" i="27"/>
  <c r="FY22" i="27"/>
  <c r="FY37" i="27"/>
  <c r="FY51" i="27"/>
  <c r="BC53" i="27"/>
  <c r="BC54" i="27"/>
  <c r="BC55" i="27"/>
  <c r="BC56" i="27"/>
  <c r="BC57" i="27"/>
  <c r="BC58" i="27"/>
  <c r="BC59" i="27"/>
  <c r="BC60" i="27"/>
  <c r="BC61" i="27"/>
  <c r="BC62" i="27"/>
  <c r="BC39" i="27"/>
  <c r="BC40" i="27"/>
  <c r="BC41" i="27"/>
  <c r="BC42" i="27"/>
  <c r="BC43" i="27"/>
  <c r="BC44" i="27"/>
  <c r="BC45" i="27"/>
  <c r="BC46" i="27"/>
  <c r="BC47" i="27"/>
  <c r="BC48" i="27"/>
  <c r="BC49" i="27"/>
  <c r="BC50" i="27"/>
  <c r="BC24" i="27"/>
  <c r="BC25" i="27"/>
  <c r="BC26" i="27"/>
  <c r="BC27" i="27"/>
  <c r="BC28" i="27"/>
  <c r="BC29" i="27"/>
  <c r="BC30" i="27"/>
  <c r="BC31" i="27"/>
  <c r="BC32" i="27"/>
  <c r="BC33" i="27"/>
  <c r="BC34" i="27"/>
  <c r="BC35" i="27"/>
  <c r="BC36" i="27"/>
  <c r="BC6" i="27"/>
  <c r="BC7" i="27"/>
  <c r="BC8" i="27"/>
  <c r="BC9" i="27"/>
  <c r="BC10" i="27"/>
  <c r="BC11" i="27"/>
  <c r="BC12" i="27"/>
  <c r="BC13" i="27"/>
  <c r="BC14" i="27"/>
  <c r="BC15" i="27"/>
  <c r="BC16" i="27"/>
  <c r="BC17" i="27"/>
  <c r="BC18" i="27"/>
  <c r="BC19" i="27"/>
  <c r="BC20" i="27"/>
  <c r="BC21" i="27"/>
  <c r="CM51" i="27"/>
  <c r="CM37" i="27"/>
  <c r="CM22" i="27"/>
  <c r="CM4" i="27"/>
  <c r="BU4" i="27"/>
  <c r="BU22" i="27"/>
  <c r="BU37" i="27"/>
  <c r="BU51" i="27"/>
  <c r="DE4" i="27"/>
  <c r="DE22" i="27"/>
  <c r="DE37" i="27"/>
  <c r="DE51" i="27"/>
  <c r="DW51" i="27"/>
  <c r="DW37" i="27"/>
  <c r="DW22" i="27"/>
  <c r="DW4" i="27"/>
  <c r="EO51" i="27"/>
  <c r="EO37" i="27"/>
  <c r="EO22" i="27"/>
  <c r="EO4" i="27"/>
  <c r="FG51" i="27"/>
  <c r="FG4" i="27"/>
  <c r="FG37" i="27"/>
  <c r="FG22" i="27"/>
  <c r="HI6" i="27"/>
  <c r="HI7" i="27"/>
  <c r="HI8" i="27"/>
  <c r="HI9" i="27"/>
  <c r="HI10" i="27"/>
  <c r="HI11" i="27"/>
  <c r="HI12" i="27"/>
  <c r="HI13" i="27"/>
  <c r="HI14" i="27"/>
  <c r="HI15" i="27"/>
  <c r="HI16" i="27"/>
  <c r="HI17" i="27"/>
  <c r="HI18" i="27"/>
  <c r="HI19" i="27"/>
  <c r="HI20" i="27"/>
  <c r="HI21" i="27"/>
  <c r="HI24" i="27"/>
  <c r="HI25" i="27"/>
  <c r="HI26" i="27"/>
  <c r="HI27" i="27"/>
  <c r="HI28" i="27"/>
  <c r="HI29" i="27"/>
  <c r="HI30" i="27"/>
  <c r="HI31" i="27"/>
  <c r="HI32" i="27"/>
  <c r="HI33" i="27"/>
  <c r="HI34" i="27"/>
  <c r="HI35" i="27"/>
  <c r="HI36" i="27"/>
  <c r="HI39" i="27"/>
  <c r="HI40" i="27"/>
  <c r="HI41" i="27"/>
  <c r="HI42" i="27"/>
  <c r="HI43" i="27"/>
  <c r="HI44" i="27"/>
  <c r="HI45" i="27"/>
  <c r="HI46" i="27"/>
  <c r="HI47" i="27"/>
  <c r="HI48" i="27"/>
  <c r="HI49" i="27"/>
  <c r="HI50" i="27"/>
  <c r="HI53" i="27"/>
  <c r="HI54" i="27"/>
  <c r="HI55" i="27"/>
  <c r="HI56" i="27"/>
  <c r="HI57" i="27"/>
  <c r="HI58" i="27"/>
  <c r="HI59" i="27"/>
  <c r="HI60" i="27"/>
  <c r="HI61" i="27"/>
  <c r="HI62" i="27"/>
  <c r="GQ51" i="27"/>
  <c r="CP52" i="28" l="1"/>
  <c r="L55" i="29" s="1"/>
  <c r="CO38" i="28"/>
  <c r="K41" i="29" s="1"/>
  <c r="EK52" i="28"/>
  <c r="R55" i="29" s="1"/>
  <c r="CN38" i="28"/>
  <c r="D42" i="6" s="1"/>
  <c r="CO52" i="28"/>
  <c r="K55" i="29" s="1"/>
  <c r="EJ38" i="28"/>
  <c r="Q41" i="29" s="1"/>
  <c r="EJ5" i="28"/>
  <c r="Q8" i="29" s="1"/>
  <c r="CN5" i="28"/>
  <c r="D9" i="6" s="1"/>
  <c r="AQ5" i="28"/>
  <c r="C8" i="29" s="1"/>
  <c r="CQ52" i="28"/>
  <c r="M55" i="29" s="1"/>
  <c r="EM23" i="28"/>
  <c r="T26" i="29" s="1"/>
  <c r="EM52" i="28"/>
  <c r="T55" i="29" s="1"/>
  <c r="CQ23" i="28"/>
  <c r="M26" i="29" s="1"/>
  <c r="AT23" i="28"/>
  <c r="F26" i="29" s="1"/>
  <c r="AT52" i="28"/>
  <c r="F55" i="29" s="1"/>
  <c r="AQ38" i="28"/>
  <c r="C41" i="29" s="1"/>
  <c r="CP38" i="28"/>
  <c r="L41" i="29" s="1"/>
  <c r="AS38" i="28"/>
  <c r="E41" i="29" s="1"/>
  <c r="EL5" i="28"/>
  <c r="S8" i="29" s="1"/>
  <c r="CP5" i="28"/>
  <c r="L8" i="29" s="1"/>
  <c r="AS5" i="28"/>
  <c r="E8" i="29" s="1"/>
  <c r="EK5" i="28"/>
  <c r="CO5" i="28"/>
  <c r="K8" i="29" s="1"/>
  <c r="AR5" i="28"/>
  <c r="D8" i="29" s="1"/>
  <c r="AR38" i="28"/>
  <c r="D41" i="29" s="1"/>
  <c r="EM38" i="28"/>
  <c r="T41" i="29" s="1"/>
  <c r="AS23" i="28"/>
  <c r="E26" i="29" s="1"/>
  <c r="EK23" i="28"/>
  <c r="R26" i="29" s="1"/>
  <c r="EJ52" i="28"/>
  <c r="Q55" i="29" s="1"/>
  <c r="CO23" i="28"/>
  <c r="K26" i="29" s="1"/>
  <c r="AR23" i="28"/>
  <c r="D26" i="29" s="1"/>
  <c r="AR52" i="28"/>
  <c r="D55" i="29" s="1"/>
  <c r="EK38" i="28"/>
  <c r="R41" i="29" s="1"/>
  <c r="EJ23" i="28"/>
  <c r="CN23" i="28"/>
  <c r="J26" i="29" s="1"/>
  <c r="AQ23" i="28"/>
  <c r="C26" i="29" s="1"/>
  <c r="AQ52" i="28"/>
  <c r="C55" i="29" s="1"/>
  <c r="EL23" i="28"/>
  <c r="S26" i="29" s="1"/>
  <c r="EL52" i="28"/>
  <c r="S55" i="29" s="1"/>
  <c r="CP23" i="28"/>
  <c r="L26" i="29" s="1"/>
  <c r="AS52" i="28"/>
  <c r="E55" i="29" s="1"/>
  <c r="EM5" i="28"/>
  <c r="T8" i="29" s="1"/>
  <c r="CQ5" i="28"/>
  <c r="M8" i="29" s="1"/>
  <c r="AT5" i="28"/>
  <c r="F8" i="29" s="1"/>
  <c r="AT38" i="28"/>
  <c r="F41" i="29" s="1"/>
  <c r="EL38" i="28"/>
  <c r="S41" i="29" s="1"/>
  <c r="J55" i="29"/>
  <c r="D56" i="6"/>
  <c r="D67" i="6"/>
  <c r="J66" i="29"/>
  <c r="D65" i="6"/>
  <c r="J64" i="29"/>
  <c r="D63" i="6"/>
  <c r="J62" i="29"/>
  <c r="D61" i="6"/>
  <c r="J60" i="29"/>
  <c r="D59" i="6"/>
  <c r="J58" i="29"/>
  <c r="D54" i="6"/>
  <c r="J53" i="29"/>
  <c r="D52" i="6"/>
  <c r="J51" i="29"/>
  <c r="D50" i="6"/>
  <c r="J49" i="29"/>
  <c r="J47" i="29"/>
  <c r="D48" i="6"/>
  <c r="D46" i="6"/>
  <c r="J45" i="29"/>
  <c r="D44" i="6"/>
  <c r="J43" i="29"/>
  <c r="J40" i="29"/>
  <c r="D41" i="6"/>
  <c r="J38" i="29"/>
  <c r="D39" i="6"/>
  <c r="D37" i="6"/>
  <c r="J36" i="29"/>
  <c r="D35" i="6"/>
  <c r="J34" i="29"/>
  <c r="D33" i="6"/>
  <c r="J32" i="29"/>
  <c r="J30" i="29"/>
  <c r="D31" i="6"/>
  <c r="D29" i="6"/>
  <c r="J28" i="29"/>
  <c r="J25" i="29"/>
  <c r="D26" i="6"/>
  <c r="D24" i="6"/>
  <c r="J23" i="29"/>
  <c r="J21" i="29"/>
  <c r="D22" i="6"/>
  <c r="D20" i="6"/>
  <c r="J19" i="29"/>
  <c r="J17" i="29"/>
  <c r="D18" i="6"/>
  <c r="D16" i="6"/>
  <c r="J15" i="29"/>
  <c r="D14" i="6"/>
  <c r="J13" i="29"/>
  <c r="D12" i="6"/>
  <c r="J11" i="29"/>
  <c r="D66" i="6"/>
  <c r="J65" i="29"/>
  <c r="D64" i="6"/>
  <c r="J63" i="29"/>
  <c r="D62" i="6"/>
  <c r="J61" i="29"/>
  <c r="J59" i="29"/>
  <c r="D60" i="6"/>
  <c r="J57" i="29"/>
  <c r="D58" i="6"/>
  <c r="D55" i="6"/>
  <c r="J54" i="29"/>
  <c r="D53" i="6"/>
  <c r="J52" i="29"/>
  <c r="J50" i="29"/>
  <c r="D51" i="6"/>
  <c r="D49" i="6"/>
  <c r="J48" i="29"/>
  <c r="D47" i="6"/>
  <c r="J46" i="29"/>
  <c r="D45" i="6"/>
  <c r="J44" i="29"/>
  <c r="D40" i="6"/>
  <c r="J39" i="29"/>
  <c r="J37" i="29"/>
  <c r="D38" i="6"/>
  <c r="J35" i="29"/>
  <c r="D36" i="6"/>
  <c r="J33" i="29"/>
  <c r="D34" i="6"/>
  <c r="D32" i="6"/>
  <c r="J31" i="29"/>
  <c r="D30" i="6"/>
  <c r="J29" i="29"/>
  <c r="J24" i="29"/>
  <c r="D25" i="6"/>
  <c r="D23" i="6"/>
  <c r="J22" i="29"/>
  <c r="D21" i="6"/>
  <c r="J20" i="29"/>
  <c r="J18" i="29"/>
  <c r="D19" i="6"/>
  <c r="J16" i="29"/>
  <c r="D17" i="6"/>
  <c r="J14" i="29"/>
  <c r="D15" i="6"/>
  <c r="D13" i="6"/>
  <c r="J12" i="29"/>
  <c r="D11" i="6"/>
  <c r="J10" i="29"/>
  <c r="GF4" i="28"/>
  <c r="GE4" i="28"/>
  <c r="GH4" i="28"/>
  <c r="GG4" i="28"/>
  <c r="IC4" i="28"/>
  <c r="IA4" i="28"/>
  <c r="HZ4" i="28"/>
  <c r="IB4" i="28"/>
  <c r="JU4" i="28"/>
  <c r="JX4" i="28"/>
  <c r="JW4" i="28"/>
  <c r="JV4" i="28"/>
  <c r="LS4" i="28"/>
  <c r="LR4" i="28"/>
  <c r="LQ4" i="28"/>
  <c r="LP4" i="28"/>
  <c r="AK51" i="27"/>
  <c r="FY3" i="27"/>
  <c r="BU3" i="27"/>
  <c r="CM3" i="27"/>
  <c r="DE3" i="27"/>
  <c r="DW3" i="27"/>
  <c r="EO3" i="27"/>
  <c r="FG3" i="27"/>
  <c r="HI4" i="27"/>
  <c r="HI51" i="27"/>
  <c r="HI37" i="27"/>
  <c r="HI22" i="27"/>
  <c r="GQ4" i="27"/>
  <c r="GQ22" i="27"/>
  <c r="AK22" i="27" s="1"/>
  <c r="GQ37" i="27"/>
  <c r="IA51" i="27"/>
  <c r="IA37" i="27"/>
  <c r="IA4" i="27"/>
  <c r="IA22" i="27"/>
  <c r="IS4" i="27"/>
  <c r="IS22" i="27"/>
  <c r="IS51" i="27"/>
  <c r="IS37" i="27"/>
  <c r="JK4" i="27"/>
  <c r="BC4" i="27" s="1"/>
  <c r="JK37" i="27"/>
  <c r="JK51" i="27"/>
  <c r="BC51" i="27" s="1"/>
  <c r="JK22" i="27"/>
  <c r="KC39" i="27"/>
  <c r="KC40" i="27"/>
  <c r="KC41" i="27"/>
  <c r="KC42" i="27"/>
  <c r="KC43" i="27"/>
  <c r="KC44" i="27"/>
  <c r="KC45" i="27"/>
  <c r="KC46" i="27"/>
  <c r="KC47" i="27"/>
  <c r="KC48" i="27"/>
  <c r="KC49" i="27"/>
  <c r="KC50" i="27"/>
  <c r="KC53" i="27"/>
  <c r="KC54" i="27"/>
  <c r="KC55" i="27"/>
  <c r="KC56" i="27"/>
  <c r="KC57" i="27"/>
  <c r="KC58" i="27"/>
  <c r="KC59" i="27"/>
  <c r="KC60" i="27"/>
  <c r="KC61" i="27"/>
  <c r="KC62" i="27"/>
  <c r="KC24" i="27"/>
  <c r="KC25" i="27"/>
  <c r="KC26" i="27"/>
  <c r="KC27" i="27"/>
  <c r="KC28" i="27"/>
  <c r="KC29" i="27"/>
  <c r="KC30" i="27"/>
  <c r="KC31" i="27"/>
  <c r="KC32" i="27"/>
  <c r="KC33" i="27"/>
  <c r="KC34" i="27"/>
  <c r="KC35" i="27"/>
  <c r="KC36" i="27"/>
  <c r="KC6" i="27"/>
  <c r="KC7" i="27"/>
  <c r="KC8" i="27"/>
  <c r="KC9" i="27"/>
  <c r="KC10" i="27"/>
  <c r="KC11" i="27"/>
  <c r="KC12" i="27"/>
  <c r="KC13" i="27"/>
  <c r="KC14" i="27"/>
  <c r="KC15" i="27"/>
  <c r="KC16" i="27"/>
  <c r="KC17" i="27"/>
  <c r="KC18" i="27"/>
  <c r="KC19" i="27"/>
  <c r="KC20" i="27"/>
  <c r="KC21" i="27"/>
  <c r="KU4" i="27"/>
  <c r="KU22" i="27"/>
  <c r="KU37" i="27"/>
  <c r="KU51" i="27"/>
  <c r="KT51" i="27"/>
  <c r="KT37" i="27"/>
  <c r="KT22" i="27"/>
  <c r="JJ51" i="27"/>
  <c r="JJ37" i="27"/>
  <c r="JJ22" i="27"/>
  <c r="IR51" i="27"/>
  <c r="IR37" i="27"/>
  <c r="IR22" i="27"/>
  <c r="IT22" i="27"/>
  <c r="HZ51" i="27"/>
  <c r="HZ37" i="27"/>
  <c r="HZ22" i="27"/>
  <c r="GP51" i="27"/>
  <c r="GP37" i="27"/>
  <c r="GP22" i="27"/>
  <c r="FX51" i="27"/>
  <c r="FX37" i="27"/>
  <c r="FX22" i="27"/>
  <c r="FF51" i="27"/>
  <c r="FF37" i="27"/>
  <c r="FF22" i="27"/>
  <c r="EN22" i="27"/>
  <c r="EN37" i="27"/>
  <c r="EN51" i="27"/>
  <c r="DV51" i="27"/>
  <c r="DV37" i="27"/>
  <c r="DV22" i="27"/>
  <c r="DD51" i="27"/>
  <c r="DD37" i="27"/>
  <c r="DD22" i="27"/>
  <c r="BT51" i="27"/>
  <c r="BT37" i="27"/>
  <c r="BT22" i="27"/>
  <c r="J8" i="29" l="1"/>
  <c r="J41" i="29"/>
  <c r="D27" i="6"/>
  <c r="EK4" i="28"/>
  <c r="EJ4" i="28"/>
  <c r="Q7" i="29" s="1"/>
  <c r="CN4" i="28"/>
  <c r="J7" i="29" s="1"/>
  <c r="AQ4" i="28"/>
  <c r="C7" i="29" s="1"/>
  <c r="CO4" i="28"/>
  <c r="K7" i="29" s="1"/>
  <c r="EM4" i="28"/>
  <c r="T7" i="29" s="1"/>
  <c r="AT4" i="28"/>
  <c r="F7" i="29" s="1"/>
  <c r="CQ4" i="28"/>
  <c r="M7" i="29" s="1"/>
  <c r="CP4" i="28"/>
  <c r="L7" i="29" s="1"/>
  <c r="AS4" i="28"/>
  <c r="E7" i="29" s="1"/>
  <c r="EL4" i="28"/>
  <c r="S7" i="29" s="1"/>
  <c r="AR4" i="28"/>
  <c r="D7" i="29" s="1"/>
  <c r="AK37" i="27"/>
  <c r="BC37" i="27"/>
  <c r="AK4" i="27"/>
  <c r="BC22" i="27"/>
  <c r="HI3" i="27"/>
  <c r="GQ3" i="27"/>
  <c r="IS3" i="27"/>
  <c r="IA3" i="27"/>
  <c r="JK3" i="27"/>
  <c r="KC51" i="27"/>
  <c r="KC37" i="27"/>
  <c r="KC4" i="27"/>
  <c r="KC22" i="27"/>
  <c r="KU3" i="27"/>
  <c r="EI63" i="28"/>
  <c r="EH63" i="28"/>
  <c r="EG63" i="28"/>
  <c r="EF63" i="28"/>
  <c r="EI62" i="28"/>
  <c r="EH62" i="28"/>
  <c r="EG62" i="28"/>
  <c r="EF62" i="28"/>
  <c r="EI61" i="28"/>
  <c r="EH61" i="28"/>
  <c r="EG61" i="28"/>
  <c r="EF61" i="28"/>
  <c r="EI60" i="28"/>
  <c r="EH60" i="28"/>
  <c r="EG60" i="28"/>
  <c r="EF60" i="28"/>
  <c r="EI59" i="28"/>
  <c r="EH59" i="28"/>
  <c r="EG59" i="28"/>
  <c r="EF59" i="28"/>
  <c r="EI58" i="28"/>
  <c r="EH58" i="28"/>
  <c r="EG58" i="28"/>
  <c r="EF58" i="28"/>
  <c r="EI57" i="28"/>
  <c r="EH57" i="28"/>
  <c r="EG57" i="28"/>
  <c r="EF57" i="28"/>
  <c r="EI56" i="28"/>
  <c r="EH56" i="28"/>
  <c r="EG56" i="28"/>
  <c r="EF56" i="28"/>
  <c r="EI55" i="28"/>
  <c r="EH55" i="28"/>
  <c r="EG55" i="28"/>
  <c r="EF55" i="28"/>
  <c r="EI54" i="28"/>
  <c r="EH54" i="28"/>
  <c r="EG54" i="28"/>
  <c r="EF54" i="28"/>
  <c r="EI51" i="28"/>
  <c r="EH51" i="28"/>
  <c r="EG51" i="28"/>
  <c r="EF51" i="28"/>
  <c r="EI50" i="28"/>
  <c r="EH50" i="28"/>
  <c r="EG50" i="28"/>
  <c r="EF50" i="28"/>
  <c r="EI49" i="28"/>
  <c r="EH49" i="28"/>
  <c r="EG49" i="28"/>
  <c r="EF49" i="28"/>
  <c r="EI48" i="28"/>
  <c r="EH48" i="28"/>
  <c r="EG48" i="28"/>
  <c r="EF48" i="28"/>
  <c r="EI47" i="28"/>
  <c r="EH47" i="28"/>
  <c r="EG47" i="28"/>
  <c r="EF47" i="28"/>
  <c r="EI46" i="28"/>
  <c r="EH46" i="28"/>
  <c r="EG46" i="28"/>
  <c r="EF46" i="28"/>
  <c r="EI45" i="28"/>
  <c r="EH45" i="28"/>
  <c r="EG45" i="28"/>
  <c r="EF45" i="28"/>
  <c r="EI44" i="28"/>
  <c r="EH44" i="28"/>
  <c r="EG44" i="28"/>
  <c r="EF44" i="28"/>
  <c r="EI43" i="28"/>
  <c r="EH43" i="28"/>
  <c r="EG43" i="28"/>
  <c r="EF43" i="28"/>
  <c r="EI42" i="28"/>
  <c r="EH42" i="28"/>
  <c r="EG42" i="28"/>
  <c r="EF42" i="28"/>
  <c r="EI41" i="28"/>
  <c r="EH41" i="28"/>
  <c r="EG41" i="28"/>
  <c r="EF41" i="28"/>
  <c r="EI40" i="28"/>
  <c r="EH40" i="28"/>
  <c r="EG40" i="28"/>
  <c r="EF40" i="28"/>
  <c r="EI37" i="28"/>
  <c r="EH37" i="28"/>
  <c r="EG37" i="28"/>
  <c r="EF37" i="28"/>
  <c r="EI36" i="28"/>
  <c r="EH36" i="28"/>
  <c r="EG36" i="28"/>
  <c r="EF36" i="28"/>
  <c r="EI35" i="28"/>
  <c r="EH35" i="28"/>
  <c r="EG35" i="28"/>
  <c r="EF35" i="28"/>
  <c r="EI34" i="28"/>
  <c r="EH34" i="28"/>
  <c r="EG34" i="28"/>
  <c r="EF34" i="28"/>
  <c r="EI33" i="28"/>
  <c r="EH33" i="28"/>
  <c r="EG33" i="28"/>
  <c r="EF33" i="28"/>
  <c r="EI32" i="28"/>
  <c r="EH32" i="28"/>
  <c r="EG32" i="28"/>
  <c r="EF32" i="28"/>
  <c r="EI31" i="28"/>
  <c r="EH31" i="28"/>
  <c r="EG31" i="28"/>
  <c r="EF31" i="28"/>
  <c r="EI30" i="28"/>
  <c r="EH30" i="28"/>
  <c r="EG30" i="28"/>
  <c r="EF30" i="28"/>
  <c r="EI29" i="28"/>
  <c r="EH29" i="28"/>
  <c r="EG29" i="28"/>
  <c r="EF29" i="28"/>
  <c r="EI28" i="28"/>
  <c r="EH28" i="28"/>
  <c r="EG28" i="28"/>
  <c r="EF28" i="28"/>
  <c r="EI27" i="28"/>
  <c r="EH27" i="28"/>
  <c r="EG27" i="28"/>
  <c r="EF27" i="28"/>
  <c r="EI26" i="28"/>
  <c r="EH26" i="28"/>
  <c r="EG26" i="28"/>
  <c r="EF26" i="28"/>
  <c r="EI25" i="28"/>
  <c r="EH25" i="28"/>
  <c r="EG25" i="28"/>
  <c r="EF25" i="28"/>
  <c r="EI22" i="28"/>
  <c r="EH22" i="28"/>
  <c r="EG22" i="28"/>
  <c r="EF22" i="28"/>
  <c r="EI21" i="28"/>
  <c r="EH21" i="28"/>
  <c r="EG21" i="28"/>
  <c r="EF21" i="28"/>
  <c r="EI20" i="28"/>
  <c r="EH20" i="28"/>
  <c r="EG20" i="28"/>
  <c r="EF20" i="28"/>
  <c r="EI19" i="28"/>
  <c r="EH19" i="28"/>
  <c r="EG19" i="28"/>
  <c r="EF19" i="28"/>
  <c r="EI18" i="28"/>
  <c r="EH18" i="28"/>
  <c r="EG18" i="28"/>
  <c r="EF18" i="28"/>
  <c r="EI17" i="28"/>
  <c r="EH17" i="28"/>
  <c r="EG17" i="28"/>
  <c r="EF17" i="28"/>
  <c r="EI16" i="28"/>
  <c r="EH16" i="28"/>
  <c r="EG16" i="28"/>
  <c r="EF16" i="28"/>
  <c r="EI15" i="28"/>
  <c r="EH15" i="28"/>
  <c r="EG15" i="28"/>
  <c r="EF15" i="28"/>
  <c r="EI14" i="28"/>
  <c r="EH14" i="28"/>
  <c r="EG14" i="28"/>
  <c r="EF14" i="28"/>
  <c r="EI13" i="28"/>
  <c r="EH13" i="28"/>
  <c r="EG13" i="28"/>
  <c r="EF13" i="28"/>
  <c r="EI12" i="28"/>
  <c r="EH12" i="28"/>
  <c r="EG12" i="28"/>
  <c r="EF12" i="28"/>
  <c r="EI11" i="28"/>
  <c r="EH11" i="28"/>
  <c r="EG11" i="28"/>
  <c r="EF11" i="28"/>
  <c r="EI10" i="28"/>
  <c r="EH10" i="28"/>
  <c r="EG10" i="28"/>
  <c r="EF10" i="28"/>
  <c r="EI9" i="28"/>
  <c r="EH9" i="28"/>
  <c r="EG9" i="28"/>
  <c r="EF9" i="28"/>
  <c r="EI8" i="28"/>
  <c r="EH8" i="28"/>
  <c r="EG8" i="28"/>
  <c r="EF8" i="28"/>
  <c r="EI7" i="28"/>
  <c r="EH7" i="28"/>
  <c r="EG7" i="28"/>
  <c r="EF7" i="28"/>
  <c r="CM63" i="28"/>
  <c r="CL63" i="28"/>
  <c r="CK63" i="28"/>
  <c r="CJ63" i="28"/>
  <c r="CM62" i="28"/>
  <c r="CL62" i="28"/>
  <c r="CK62" i="28"/>
  <c r="CJ62" i="28"/>
  <c r="CM61" i="28"/>
  <c r="CL61" i="28"/>
  <c r="CK61" i="28"/>
  <c r="CJ61" i="28"/>
  <c r="CM60" i="28"/>
  <c r="CL60" i="28"/>
  <c r="CK60" i="28"/>
  <c r="CJ60" i="28"/>
  <c r="CM59" i="28"/>
  <c r="CL59" i="28"/>
  <c r="CK59" i="28"/>
  <c r="CJ59" i="28"/>
  <c r="CM58" i="28"/>
  <c r="CL58" i="28"/>
  <c r="CK58" i="28"/>
  <c r="CJ58" i="28"/>
  <c r="CM57" i="28"/>
  <c r="CL57" i="28"/>
  <c r="CK57" i="28"/>
  <c r="CJ57" i="28"/>
  <c r="CM56" i="28"/>
  <c r="CL56" i="28"/>
  <c r="CK56" i="28"/>
  <c r="CJ56" i="28"/>
  <c r="CM55" i="28"/>
  <c r="CL55" i="28"/>
  <c r="CK55" i="28"/>
  <c r="CJ55" i="28"/>
  <c r="CM54" i="28"/>
  <c r="CL54" i="28"/>
  <c r="CK54" i="28"/>
  <c r="CJ54" i="28"/>
  <c r="CM51" i="28"/>
  <c r="CL51" i="28"/>
  <c r="CK51" i="28"/>
  <c r="CJ51" i="28"/>
  <c r="CM50" i="28"/>
  <c r="CL50" i="28"/>
  <c r="CK50" i="28"/>
  <c r="CJ50" i="28"/>
  <c r="CM49" i="28"/>
  <c r="CL49" i="28"/>
  <c r="CK49" i="28"/>
  <c r="CJ49" i="28"/>
  <c r="CM48" i="28"/>
  <c r="CL48" i="28"/>
  <c r="CK48" i="28"/>
  <c r="CJ48" i="28"/>
  <c r="CM47" i="28"/>
  <c r="CL47" i="28"/>
  <c r="CK47" i="28"/>
  <c r="CJ47" i="28"/>
  <c r="CM46" i="28"/>
  <c r="CL46" i="28"/>
  <c r="CK46" i="28"/>
  <c r="CJ46" i="28"/>
  <c r="CM45" i="28"/>
  <c r="CL45" i="28"/>
  <c r="CK45" i="28"/>
  <c r="CJ45" i="28"/>
  <c r="CM44" i="28"/>
  <c r="CL44" i="28"/>
  <c r="CK44" i="28"/>
  <c r="CJ44" i="28"/>
  <c r="CM43" i="28"/>
  <c r="CL43" i="28"/>
  <c r="CK43" i="28"/>
  <c r="CJ43" i="28"/>
  <c r="CM42" i="28"/>
  <c r="CL42" i="28"/>
  <c r="CK42" i="28"/>
  <c r="CJ42" i="28"/>
  <c r="CM41" i="28"/>
  <c r="CL41" i="28"/>
  <c r="CK41" i="28"/>
  <c r="CJ41" i="28"/>
  <c r="CM40" i="28"/>
  <c r="CL40" i="28"/>
  <c r="CK40" i="28"/>
  <c r="CJ40" i="28"/>
  <c r="CM37" i="28"/>
  <c r="CL37" i="28"/>
  <c r="CK37" i="28"/>
  <c r="CJ37" i="28"/>
  <c r="CM36" i="28"/>
  <c r="CL36" i="28"/>
  <c r="CK36" i="28"/>
  <c r="CJ36" i="28"/>
  <c r="CM35" i="28"/>
  <c r="CL35" i="28"/>
  <c r="CK35" i="28"/>
  <c r="CJ35" i="28"/>
  <c r="CM34" i="28"/>
  <c r="CL34" i="28"/>
  <c r="CK34" i="28"/>
  <c r="CJ34" i="28"/>
  <c r="CM33" i="28"/>
  <c r="CL33" i="28"/>
  <c r="CK33" i="28"/>
  <c r="CJ33" i="28"/>
  <c r="CM32" i="28"/>
  <c r="CL32" i="28"/>
  <c r="CK32" i="28"/>
  <c r="CJ32" i="28"/>
  <c r="CM31" i="28"/>
  <c r="CL31" i="28"/>
  <c r="CK31" i="28"/>
  <c r="CJ31" i="28"/>
  <c r="CM30" i="28"/>
  <c r="CL30" i="28"/>
  <c r="CK30" i="28"/>
  <c r="CJ30" i="28"/>
  <c r="CM29" i="28"/>
  <c r="CL29" i="28"/>
  <c r="CK29" i="28"/>
  <c r="CJ29" i="28"/>
  <c r="CM28" i="28"/>
  <c r="CL28" i="28"/>
  <c r="CK28" i="28"/>
  <c r="CJ28" i="28"/>
  <c r="CM27" i="28"/>
  <c r="CL27" i="28"/>
  <c r="CK27" i="28"/>
  <c r="CJ27" i="28"/>
  <c r="CM26" i="28"/>
  <c r="CL26" i="28"/>
  <c r="CK26" i="28"/>
  <c r="CJ26" i="28"/>
  <c r="CM25" i="28"/>
  <c r="CL25" i="28"/>
  <c r="CK25" i="28"/>
  <c r="CJ25" i="28"/>
  <c r="CM22" i="28"/>
  <c r="CL22" i="28"/>
  <c r="CK22" i="28"/>
  <c r="CJ22" i="28"/>
  <c r="CM21" i="28"/>
  <c r="CL21" i="28"/>
  <c r="CK21" i="28"/>
  <c r="CJ21" i="28"/>
  <c r="CM20" i="28"/>
  <c r="CL20" i="28"/>
  <c r="CK20" i="28"/>
  <c r="CJ20" i="28"/>
  <c r="CM19" i="28"/>
  <c r="CL19" i="28"/>
  <c r="CK19" i="28"/>
  <c r="CJ19" i="28"/>
  <c r="CM18" i="28"/>
  <c r="CL18" i="28"/>
  <c r="CK18" i="28"/>
  <c r="CJ18" i="28"/>
  <c r="CM17" i="28"/>
  <c r="CL17" i="28"/>
  <c r="CK17" i="28"/>
  <c r="CJ17" i="28"/>
  <c r="CM16" i="28"/>
  <c r="CL16" i="28"/>
  <c r="CK16" i="28"/>
  <c r="CJ16" i="28"/>
  <c r="CM15" i="28"/>
  <c r="CL15" i="28"/>
  <c r="CK15" i="28"/>
  <c r="CJ15" i="28"/>
  <c r="CM14" i="28"/>
  <c r="CL14" i="28"/>
  <c r="CK14" i="28"/>
  <c r="CJ14" i="28"/>
  <c r="CM13" i="28"/>
  <c r="CL13" i="28"/>
  <c r="CK13" i="28"/>
  <c r="CJ13" i="28"/>
  <c r="CM12" i="28"/>
  <c r="CL12" i="28"/>
  <c r="CK12" i="28"/>
  <c r="CJ12" i="28"/>
  <c r="CM11" i="28"/>
  <c r="CL11" i="28"/>
  <c r="CK11" i="28"/>
  <c r="CJ11" i="28"/>
  <c r="CM10" i="28"/>
  <c r="CL10" i="28"/>
  <c r="CK10" i="28"/>
  <c r="CJ10" i="28"/>
  <c r="CM9" i="28"/>
  <c r="CL9" i="28"/>
  <c r="CK9" i="28"/>
  <c r="CJ9" i="28"/>
  <c r="CM8" i="28"/>
  <c r="CL8" i="28"/>
  <c r="CK8" i="28"/>
  <c r="CJ8" i="28"/>
  <c r="CM7" i="28"/>
  <c r="CL7" i="28"/>
  <c r="CK7" i="28"/>
  <c r="CJ7" i="28"/>
  <c r="AP63" i="28"/>
  <c r="AO63" i="28"/>
  <c r="AN63" i="28"/>
  <c r="AM63" i="28"/>
  <c r="AP62" i="28"/>
  <c r="AO62" i="28"/>
  <c r="AN62" i="28"/>
  <c r="AM62" i="28"/>
  <c r="AP61" i="28"/>
  <c r="AO61" i="28"/>
  <c r="AN61" i="28"/>
  <c r="AM61" i="28"/>
  <c r="AP60" i="28"/>
  <c r="AO60" i="28"/>
  <c r="AN60" i="28"/>
  <c r="AM60" i="28"/>
  <c r="AP59" i="28"/>
  <c r="AO59" i="28"/>
  <c r="AN59" i="28"/>
  <c r="AM59" i="28"/>
  <c r="AP58" i="28"/>
  <c r="AO58" i="28"/>
  <c r="AN58" i="28"/>
  <c r="AM58" i="28"/>
  <c r="AP57" i="28"/>
  <c r="AO57" i="28"/>
  <c r="AN57" i="28"/>
  <c r="AM57" i="28"/>
  <c r="AP56" i="28"/>
  <c r="AO56" i="28"/>
  <c r="AN56" i="28"/>
  <c r="AM56" i="28"/>
  <c r="AP55" i="28"/>
  <c r="AO55" i="28"/>
  <c r="AN55" i="28"/>
  <c r="AM55" i="28"/>
  <c r="AP54" i="28"/>
  <c r="AO54" i="28"/>
  <c r="AN54" i="28"/>
  <c r="AM54" i="28"/>
  <c r="AP51" i="28"/>
  <c r="AO51" i="28"/>
  <c r="AN51" i="28"/>
  <c r="AM51" i="28"/>
  <c r="AP50" i="28"/>
  <c r="AO50" i="28"/>
  <c r="AN50" i="28"/>
  <c r="AM50" i="28"/>
  <c r="AP49" i="28"/>
  <c r="AO49" i="28"/>
  <c r="AN49" i="28"/>
  <c r="AM49" i="28"/>
  <c r="AP48" i="28"/>
  <c r="AO48" i="28"/>
  <c r="AN48" i="28"/>
  <c r="AM48" i="28"/>
  <c r="AP47" i="28"/>
  <c r="AO47" i="28"/>
  <c r="AN47" i="28"/>
  <c r="AM47" i="28"/>
  <c r="AP46" i="28"/>
  <c r="AO46" i="28"/>
  <c r="AN46" i="28"/>
  <c r="AM46" i="28"/>
  <c r="AP45" i="28"/>
  <c r="AO45" i="28"/>
  <c r="AN45" i="28"/>
  <c r="AM45" i="28"/>
  <c r="AP44" i="28"/>
  <c r="AO44" i="28"/>
  <c r="AN44" i="28"/>
  <c r="AM44" i="28"/>
  <c r="AP43" i="28"/>
  <c r="AO43" i="28"/>
  <c r="AN43" i="28"/>
  <c r="AM43" i="28"/>
  <c r="AP42" i="28"/>
  <c r="AO42" i="28"/>
  <c r="AN42" i="28"/>
  <c r="AM42" i="28"/>
  <c r="AP41" i="28"/>
  <c r="AO41" i="28"/>
  <c r="AN41" i="28"/>
  <c r="AM41" i="28"/>
  <c r="AP40" i="28"/>
  <c r="AO40" i="28"/>
  <c r="AN40" i="28"/>
  <c r="AM40" i="28"/>
  <c r="AP37" i="28"/>
  <c r="AO37" i="28"/>
  <c r="AN37" i="28"/>
  <c r="AM37" i="28"/>
  <c r="AP36" i="28"/>
  <c r="AO36" i="28"/>
  <c r="AN36" i="28"/>
  <c r="AM36" i="28"/>
  <c r="AP35" i="28"/>
  <c r="AO35" i="28"/>
  <c r="AN35" i="28"/>
  <c r="AM35" i="28"/>
  <c r="AP34" i="28"/>
  <c r="AO34" i="28"/>
  <c r="AN34" i="28"/>
  <c r="AM34" i="28"/>
  <c r="AP33" i="28"/>
  <c r="AO33" i="28"/>
  <c r="AN33" i="28"/>
  <c r="AM33" i="28"/>
  <c r="AP32" i="28"/>
  <c r="AO32" i="28"/>
  <c r="AN32" i="28"/>
  <c r="AM32" i="28"/>
  <c r="AP31" i="28"/>
  <c r="AO31" i="28"/>
  <c r="AN31" i="28"/>
  <c r="AM31" i="28"/>
  <c r="AP30" i="28"/>
  <c r="AO30" i="28"/>
  <c r="AN30" i="28"/>
  <c r="AM30" i="28"/>
  <c r="AP29" i="28"/>
  <c r="AO29" i="28"/>
  <c r="AN29" i="28"/>
  <c r="AM29" i="28"/>
  <c r="AP28" i="28"/>
  <c r="AO28" i="28"/>
  <c r="AN28" i="28"/>
  <c r="AM28" i="28"/>
  <c r="AP27" i="28"/>
  <c r="AO27" i="28"/>
  <c r="AN27" i="28"/>
  <c r="AM27" i="28"/>
  <c r="AP26" i="28"/>
  <c r="AO26" i="28"/>
  <c r="AN26" i="28"/>
  <c r="AM26" i="28"/>
  <c r="AP25" i="28"/>
  <c r="AO25" i="28"/>
  <c r="AN25" i="28"/>
  <c r="AM25" i="28"/>
  <c r="AP22" i="28"/>
  <c r="AO22" i="28"/>
  <c r="AN22" i="28"/>
  <c r="AM22" i="28"/>
  <c r="AP21" i="28"/>
  <c r="AO21" i="28"/>
  <c r="AN21" i="28"/>
  <c r="AM21" i="28"/>
  <c r="AP20" i="28"/>
  <c r="AO20" i="28"/>
  <c r="AN20" i="28"/>
  <c r="AM20" i="28"/>
  <c r="AP19" i="28"/>
  <c r="AO19" i="28"/>
  <c r="AN19" i="28"/>
  <c r="AM19" i="28"/>
  <c r="AP18" i="28"/>
  <c r="AO18" i="28"/>
  <c r="AN18" i="28"/>
  <c r="AM18" i="28"/>
  <c r="AP17" i="28"/>
  <c r="AO17" i="28"/>
  <c r="AN17" i="28"/>
  <c r="AM17" i="28"/>
  <c r="AP16" i="28"/>
  <c r="AO16" i="28"/>
  <c r="AN16" i="28"/>
  <c r="AM16" i="28"/>
  <c r="AP15" i="28"/>
  <c r="AO15" i="28"/>
  <c r="AN15" i="28"/>
  <c r="AM15" i="28"/>
  <c r="AP14" i="28"/>
  <c r="AO14" i="28"/>
  <c r="AN14" i="28"/>
  <c r="AM14" i="28"/>
  <c r="AP13" i="28"/>
  <c r="AO13" i="28"/>
  <c r="AN13" i="28"/>
  <c r="AM13" i="28"/>
  <c r="AP12" i="28"/>
  <c r="AO12" i="28"/>
  <c r="AN12" i="28"/>
  <c r="AM12" i="28"/>
  <c r="AP11" i="28"/>
  <c r="AO11" i="28"/>
  <c r="AN11" i="28"/>
  <c r="AM11" i="28"/>
  <c r="AP10" i="28"/>
  <c r="AO10" i="28"/>
  <c r="AN10" i="28"/>
  <c r="AM10" i="28"/>
  <c r="AP9" i="28"/>
  <c r="AO9" i="28"/>
  <c r="AN9" i="28"/>
  <c r="AM9" i="28"/>
  <c r="AP8" i="28"/>
  <c r="AO8" i="28"/>
  <c r="AN8" i="28"/>
  <c r="AM8" i="28"/>
  <c r="AP7" i="28"/>
  <c r="AO7" i="28"/>
  <c r="AN7" i="28"/>
  <c r="AM7" i="28"/>
  <c r="LN52" i="28"/>
  <c r="LM52" i="28"/>
  <c r="LL52" i="28"/>
  <c r="LO38" i="28"/>
  <c r="LN38" i="28"/>
  <c r="LM38" i="28"/>
  <c r="LL38" i="28"/>
  <c r="LO23" i="28"/>
  <c r="LN23" i="28"/>
  <c r="LM23" i="28"/>
  <c r="LL23" i="28"/>
  <c r="LO5" i="28"/>
  <c r="LN5" i="28"/>
  <c r="LM5" i="28"/>
  <c r="LL5" i="28"/>
  <c r="JT52" i="28"/>
  <c r="JS52" i="28"/>
  <c r="JR52" i="28"/>
  <c r="JQ52" i="28"/>
  <c r="JT38" i="28"/>
  <c r="JS38" i="28"/>
  <c r="JR38" i="28"/>
  <c r="JQ38" i="28"/>
  <c r="JT23" i="28"/>
  <c r="JS23" i="28"/>
  <c r="JR23" i="28"/>
  <c r="JQ23" i="28"/>
  <c r="JT5" i="28"/>
  <c r="JS5" i="28"/>
  <c r="JR5" i="28"/>
  <c r="JQ5" i="28"/>
  <c r="HY52" i="28"/>
  <c r="HX52" i="28"/>
  <c r="HW52" i="28"/>
  <c r="HV52" i="28"/>
  <c r="HY38" i="28"/>
  <c r="HX38" i="28"/>
  <c r="HW38" i="28"/>
  <c r="HV38" i="28"/>
  <c r="HY23" i="28"/>
  <c r="HX23" i="28"/>
  <c r="HW23" i="28"/>
  <c r="HV23" i="28"/>
  <c r="HY5" i="28"/>
  <c r="HX5" i="28"/>
  <c r="HW5" i="28"/>
  <c r="HV5" i="28"/>
  <c r="GD52" i="28"/>
  <c r="GC52" i="28"/>
  <c r="GB52" i="28"/>
  <c r="GA52" i="28"/>
  <c r="GD38" i="28"/>
  <c r="GC38" i="28"/>
  <c r="GB38" i="28"/>
  <c r="GA38" i="28"/>
  <c r="GD23" i="28"/>
  <c r="GC23" i="28"/>
  <c r="GB23" i="28"/>
  <c r="GA23" i="28"/>
  <c r="GD5" i="28"/>
  <c r="GC5" i="28"/>
  <c r="GB5" i="28"/>
  <c r="GA5" i="28"/>
  <c r="BB62" i="27"/>
  <c r="BB61" i="27"/>
  <c r="BB60" i="27"/>
  <c r="BB59" i="27"/>
  <c r="BB58" i="27"/>
  <c r="BB57" i="27"/>
  <c r="BB56" i="27"/>
  <c r="BB55" i="27"/>
  <c r="BB54" i="27"/>
  <c r="BB53" i="27"/>
  <c r="BB51" i="27"/>
  <c r="BB50" i="27"/>
  <c r="BB49" i="27"/>
  <c r="BB48" i="27"/>
  <c r="BB47" i="27"/>
  <c r="BB46" i="27"/>
  <c r="BB45" i="27"/>
  <c r="BB44" i="27"/>
  <c r="BB43" i="27"/>
  <c r="BB42" i="27"/>
  <c r="BB41" i="27"/>
  <c r="BB40" i="27"/>
  <c r="BB39" i="27"/>
  <c r="BB37" i="27"/>
  <c r="BB36" i="27"/>
  <c r="BB35" i="27"/>
  <c r="BB34" i="27"/>
  <c r="BB33" i="27"/>
  <c r="BB32" i="27"/>
  <c r="BB31" i="27"/>
  <c r="BB30" i="27"/>
  <c r="BB29" i="27"/>
  <c r="BB28" i="27"/>
  <c r="BB27" i="27"/>
  <c r="BB26" i="27"/>
  <c r="BB25" i="27"/>
  <c r="BB24" i="27"/>
  <c r="BB22" i="27"/>
  <c r="BB21" i="27"/>
  <c r="BB20" i="27"/>
  <c r="BB19" i="27"/>
  <c r="BB18" i="27"/>
  <c r="BB17" i="27"/>
  <c r="BB16" i="27"/>
  <c r="BB15" i="27"/>
  <c r="BB14" i="27"/>
  <c r="BB13" i="27"/>
  <c r="BB12" i="27"/>
  <c r="BB11" i="27"/>
  <c r="BB10" i="27"/>
  <c r="BB9" i="27"/>
  <c r="BB8" i="27"/>
  <c r="BB7" i="27"/>
  <c r="BB6" i="27"/>
  <c r="AJ62" i="27"/>
  <c r="AJ61" i="27"/>
  <c r="AJ60" i="27"/>
  <c r="AJ59" i="27"/>
  <c r="AJ58" i="27"/>
  <c r="AJ57" i="27"/>
  <c r="AJ56" i="27"/>
  <c r="AJ55" i="27"/>
  <c r="AJ54" i="27"/>
  <c r="AJ53" i="27"/>
  <c r="AJ51" i="27"/>
  <c r="AJ50" i="27"/>
  <c r="AJ49" i="27"/>
  <c r="AJ48" i="27"/>
  <c r="AJ47" i="27"/>
  <c r="AJ46" i="27"/>
  <c r="AJ45" i="27"/>
  <c r="AJ44" i="27"/>
  <c r="AJ43" i="27"/>
  <c r="AJ42" i="27"/>
  <c r="AJ41" i="27"/>
  <c r="AJ40" i="27"/>
  <c r="AJ39" i="27"/>
  <c r="AJ37" i="27"/>
  <c r="AJ36" i="27"/>
  <c r="AJ35" i="27"/>
  <c r="AJ34" i="27"/>
  <c r="AJ33" i="27"/>
  <c r="AJ32" i="27"/>
  <c r="AJ31" i="27"/>
  <c r="AJ30" i="27"/>
  <c r="AJ29" i="27"/>
  <c r="AJ28" i="27"/>
  <c r="AJ27" i="27"/>
  <c r="AJ26" i="27"/>
  <c r="AJ25" i="27"/>
  <c r="AJ24" i="27"/>
  <c r="AJ22" i="27"/>
  <c r="AJ21" i="27"/>
  <c r="AJ20" i="27"/>
  <c r="AJ19" i="27"/>
  <c r="AJ18" i="27"/>
  <c r="AJ17" i="27"/>
  <c r="AJ16" i="27"/>
  <c r="AJ15" i="27"/>
  <c r="AJ14" i="27"/>
  <c r="AJ13" i="27"/>
  <c r="AJ12" i="27"/>
  <c r="AJ11" i="27"/>
  <c r="AJ10" i="27"/>
  <c r="AJ9" i="27"/>
  <c r="AJ8" i="27"/>
  <c r="AJ7" i="27"/>
  <c r="AJ6" i="27"/>
  <c r="R61" i="27"/>
  <c r="R60" i="27"/>
  <c r="R59" i="27"/>
  <c r="R58" i="27"/>
  <c r="R57" i="27"/>
  <c r="R56" i="27"/>
  <c r="R55" i="27"/>
  <c r="R54" i="27"/>
  <c r="R53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R10" i="27"/>
  <c r="R9" i="27"/>
  <c r="R8" i="27"/>
  <c r="R7" i="27"/>
  <c r="R6" i="27"/>
  <c r="CL62" i="27"/>
  <c r="CL61" i="27"/>
  <c r="CL60" i="27"/>
  <c r="CL59" i="27"/>
  <c r="CL58" i="27"/>
  <c r="CL57" i="27"/>
  <c r="CL56" i="27"/>
  <c r="CL55" i="27"/>
  <c r="CL54" i="27"/>
  <c r="CL53" i="27"/>
  <c r="CL50" i="27"/>
  <c r="CL49" i="27"/>
  <c r="CL48" i="27"/>
  <c r="CL47" i="27"/>
  <c r="CL46" i="27"/>
  <c r="CL45" i="27"/>
  <c r="CL44" i="27"/>
  <c r="CL43" i="27"/>
  <c r="CL42" i="27"/>
  <c r="CL41" i="27"/>
  <c r="CL40" i="27"/>
  <c r="CL39" i="27"/>
  <c r="CL36" i="27"/>
  <c r="CL35" i="27"/>
  <c r="CL34" i="27"/>
  <c r="CL33" i="27"/>
  <c r="CL32" i="27"/>
  <c r="CL31" i="27"/>
  <c r="CL30" i="27"/>
  <c r="CL29" i="27"/>
  <c r="CL28" i="27"/>
  <c r="CL27" i="27"/>
  <c r="CL26" i="27"/>
  <c r="CL25" i="27"/>
  <c r="CL24" i="27"/>
  <c r="CL21" i="27"/>
  <c r="CL20" i="27"/>
  <c r="CL19" i="27"/>
  <c r="CL18" i="27"/>
  <c r="CL17" i="27"/>
  <c r="CL16" i="27"/>
  <c r="CL15" i="27"/>
  <c r="CL14" i="27"/>
  <c r="CL13" i="27"/>
  <c r="CL12" i="27"/>
  <c r="CL11" i="27"/>
  <c r="CL10" i="27"/>
  <c r="CL9" i="27"/>
  <c r="CL8" i="27"/>
  <c r="CL7" i="27"/>
  <c r="CL6" i="27"/>
  <c r="HH62" i="27"/>
  <c r="HH61" i="27"/>
  <c r="HH60" i="27"/>
  <c r="HH59" i="27"/>
  <c r="HH58" i="27"/>
  <c r="HH57" i="27"/>
  <c r="HH56" i="27"/>
  <c r="HH55" i="27"/>
  <c r="HH54" i="27"/>
  <c r="HH53" i="27"/>
  <c r="HH50" i="27"/>
  <c r="HH49" i="27"/>
  <c r="HH48" i="27"/>
  <c r="HH47" i="27"/>
  <c r="HH46" i="27"/>
  <c r="HH45" i="27"/>
  <c r="HH44" i="27"/>
  <c r="HH43" i="27"/>
  <c r="HH42" i="27"/>
  <c r="HH41" i="27"/>
  <c r="HH40" i="27"/>
  <c r="HH39" i="27"/>
  <c r="HH36" i="27"/>
  <c r="HH35" i="27"/>
  <c r="HH34" i="27"/>
  <c r="HH33" i="27"/>
  <c r="HH32" i="27"/>
  <c r="HH31" i="27"/>
  <c r="HH30" i="27"/>
  <c r="HH29" i="27"/>
  <c r="HH28" i="27"/>
  <c r="HH27" i="27"/>
  <c r="HH26" i="27"/>
  <c r="HH25" i="27"/>
  <c r="HH24" i="27"/>
  <c r="HH21" i="27"/>
  <c r="HH20" i="27"/>
  <c r="HH19" i="27"/>
  <c r="HH18" i="27"/>
  <c r="HH17" i="27"/>
  <c r="HH16" i="27"/>
  <c r="HH15" i="27"/>
  <c r="HH14" i="27"/>
  <c r="HH13" i="27"/>
  <c r="HH12" i="27"/>
  <c r="HH11" i="27"/>
  <c r="HH10" i="27"/>
  <c r="HH9" i="27"/>
  <c r="HH8" i="27"/>
  <c r="HH7" i="27"/>
  <c r="HH6" i="27"/>
  <c r="KB62" i="27"/>
  <c r="KB61" i="27"/>
  <c r="KB60" i="27"/>
  <c r="KB59" i="27"/>
  <c r="KB58" i="27"/>
  <c r="KB57" i="27"/>
  <c r="KB56" i="27"/>
  <c r="KB55" i="27"/>
  <c r="KB54" i="27"/>
  <c r="KB53" i="27"/>
  <c r="KB50" i="27"/>
  <c r="KB49" i="27"/>
  <c r="KB48" i="27"/>
  <c r="KB47" i="27"/>
  <c r="KB46" i="27"/>
  <c r="KB45" i="27"/>
  <c r="KB44" i="27"/>
  <c r="KB43" i="27"/>
  <c r="KB42" i="27"/>
  <c r="KB41" i="27"/>
  <c r="KB40" i="27"/>
  <c r="KB39" i="27"/>
  <c r="KB36" i="27"/>
  <c r="KB35" i="27"/>
  <c r="KB34" i="27"/>
  <c r="KB33" i="27"/>
  <c r="KB32" i="27"/>
  <c r="KB31" i="27"/>
  <c r="KB30" i="27"/>
  <c r="KB29" i="27"/>
  <c r="KB28" i="27"/>
  <c r="KB27" i="27"/>
  <c r="KB26" i="27"/>
  <c r="KB25" i="27"/>
  <c r="KB24" i="27"/>
  <c r="KB21" i="27"/>
  <c r="KB20" i="27"/>
  <c r="KB19" i="27"/>
  <c r="KB18" i="27"/>
  <c r="KB17" i="27"/>
  <c r="KB16" i="27"/>
  <c r="KB15" i="27"/>
  <c r="KB14" i="27"/>
  <c r="KB13" i="27"/>
  <c r="KB12" i="27"/>
  <c r="KB11" i="27"/>
  <c r="KB10" i="27"/>
  <c r="KB9" i="27"/>
  <c r="KB8" i="27"/>
  <c r="KB7" i="27"/>
  <c r="KB6" i="27"/>
  <c r="KT4" i="27"/>
  <c r="JJ4" i="27"/>
  <c r="IR4" i="27"/>
  <c r="HZ4" i="27"/>
  <c r="GP4" i="27"/>
  <c r="FX4" i="27"/>
  <c r="FF4" i="27"/>
  <c r="EN4" i="27"/>
  <c r="DV4" i="27"/>
  <c r="DD4" i="27"/>
  <c r="BT4" i="27"/>
  <c r="I27" i="29" l="1"/>
  <c r="H27" i="29"/>
  <c r="I42" i="29"/>
  <c r="G56" i="29"/>
  <c r="H56" i="29"/>
  <c r="I56" i="29"/>
  <c r="G9" i="29"/>
  <c r="G42" i="29"/>
  <c r="G27" i="29"/>
  <c r="H9" i="29"/>
  <c r="H42" i="29"/>
  <c r="I9" i="29"/>
  <c r="K9" i="29"/>
  <c r="P27" i="29"/>
  <c r="O56" i="29"/>
  <c r="P56" i="29"/>
  <c r="O27" i="29"/>
  <c r="N9" i="29"/>
  <c r="N56" i="29"/>
  <c r="P42" i="29"/>
  <c r="N27" i="29"/>
  <c r="P9" i="29"/>
  <c r="O9" i="29"/>
  <c r="O42" i="29"/>
  <c r="N42" i="29"/>
  <c r="T27" i="29"/>
  <c r="W27" i="29"/>
  <c r="W42" i="29"/>
  <c r="V56" i="29"/>
  <c r="W56" i="29"/>
  <c r="U27" i="29"/>
  <c r="V27" i="29"/>
  <c r="U56" i="29"/>
  <c r="W9" i="29"/>
  <c r="U42" i="29"/>
  <c r="V9" i="29"/>
  <c r="U9" i="29"/>
  <c r="V42" i="29"/>
  <c r="D8" i="6"/>
  <c r="C42" i="29"/>
  <c r="C56" i="29"/>
  <c r="C27" i="29"/>
  <c r="EG38" i="28"/>
  <c r="EH38" i="28"/>
  <c r="EG5" i="28"/>
  <c r="EI5" i="28"/>
  <c r="JQ4" i="28"/>
  <c r="EG52" i="28"/>
  <c r="EI38" i="28"/>
  <c r="EF5" i="28"/>
  <c r="EF52" i="28"/>
  <c r="EI52" i="28"/>
  <c r="EF23" i="28"/>
  <c r="Q26" i="29" s="1"/>
  <c r="EH5" i="28"/>
  <c r="EG23" i="28"/>
  <c r="EH23" i="28"/>
  <c r="EI23" i="28"/>
  <c r="EH52" i="28"/>
  <c r="EF38" i="28"/>
  <c r="AK3" i="27"/>
  <c r="BC3" i="27"/>
  <c r="KC3" i="27"/>
  <c r="R4" i="27"/>
  <c r="AJ4" i="27"/>
  <c r="BB4" i="27"/>
  <c r="CJ38" i="28"/>
  <c r="CJ23" i="28"/>
  <c r="CM5" i="28"/>
  <c r="CM38" i="28"/>
  <c r="CL5" i="28"/>
  <c r="AM23" i="28"/>
  <c r="CJ52" i="28"/>
  <c r="CK23" i="28"/>
  <c r="CK52" i="28"/>
  <c r="CL23" i="28"/>
  <c r="CL52" i="28"/>
  <c r="CM23" i="28"/>
  <c r="CM52" i="28"/>
  <c r="CL38" i="28"/>
  <c r="CK5" i="28"/>
  <c r="CK38" i="28"/>
  <c r="AO23" i="28"/>
  <c r="AM38" i="28"/>
  <c r="CJ5" i="28"/>
  <c r="AO52" i="28"/>
  <c r="AN38" i="28"/>
  <c r="AP23" i="28"/>
  <c r="AP52" i="28"/>
  <c r="AO5" i="28"/>
  <c r="AO38" i="28"/>
  <c r="AM5" i="28"/>
  <c r="AN5" i="28"/>
  <c r="AP5" i="28"/>
  <c r="AP38" i="28"/>
  <c r="AM52" i="28"/>
  <c r="AN23" i="28"/>
  <c r="AN52" i="28"/>
  <c r="LL4" i="28"/>
  <c r="LM4" i="28"/>
  <c r="LN4" i="28"/>
  <c r="LO4" i="28"/>
  <c r="JR4" i="28"/>
  <c r="JS4" i="28"/>
  <c r="JT4" i="28"/>
  <c r="HW4" i="28"/>
  <c r="HX4" i="28"/>
  <c r="HY4" i="28"/>
  <c r="HV4" i="28"/>
  <c r="GA4" i="28"/>
  <c r="GB4" i="28"/>
  <c r="GC4" i="28"/>
  <c r="GD4" i="28"/>
  <c r="KB4" i="27"/>
  <c r="GP3" i="27"/>
  <c r="KB22" i="27"/>
  <c r="CL37" i="27"/>
  <c r="HH51" i="27"/>
  <c r="KB37" i="27"/>
  <c r="CL51" i="27"/>
  <c r="HH22" i="27"/>
  <c r="HH37" i="27"/>
  <c r="CL22" i="27"/>
  <c r="HH4" i="27"/>
  <c r="KB51" i="27"/>
  <c r="CL4" i="27"/>
  <c r="BT3" i="27"/>
  <c r="IR3" i="27"/>
  <c r="KT3" i="27"/>
  <c r="JJ3" i="27"/>
  <c r="FX3" i="27"/>
  <c r="FF3" i="27"/>
  <c r="HZ3" i="27"/>
  <c r="EN3" i="27"/>
  <c r="DD3" i="27"/>
  <c r="DV3" i="27"/>
  <c r="FY52" i="28"/>
  <c r="FY38" i="28"/>
  <c r="FY23" i="28"/>
  <c r="CJ4" i="28" l="1"/>
  <c r="EG4" i="28"/>
  <c r="EF4" i="28"/>
  <c r="AN4" i="28"/>
  <c r="EI4" i="28"/>
  <c r="EH4" i="28"/>
  <c r="AJ3" i="27"/>
  <c r="R3" i="27"/>
  <c r="BB3" i="27"/>
  <c r="KB3" i="27"/>
  <c r="CM4" i="28"/>
  <c r="CL4" i="28"/>
  <c r="AM4" i="28"/>
  <c r="CK4" i="28"/>
  <c r="AP4" i="28"/>
  <c r="AO4" i="28"/>
  <c r="CL3" i="27"/>
  <c r="HH3" i="27"/>
  <c r="EE63" i="28"/>
  <c r="ED63" i="28"/>
  <c r="EC63" i="28"/>
  <c r="EB63" i="28"/>
  <c r="EE62" i="28"/>
  <c r="ED62" i="28"/>
  <c r="EC62" i="28"/>
  <c r="EB62" i="28"/>
  <c r="EE61" i="28"/>
  <c r="ED61" i="28"/>
  <c r="EC61" i="28"/>
  <c r="EB61" i="28"/>
  <c r="EE60" i="28"/>
  <c r="ED60" i="28"/>
  <c r="EC60" i="28"/>
  <c r="EB60" i="28"/>
  <c r="EE59" i="28"/>
  <c r="ED59" i="28"/>
  <c r="EC59" i="28"/>
  <c r="EB59" i="28"/>
  <c r="EE58" i="28"/>
  <c r="ED58" i="28"/>
  <c r="EC58" i="28"/>
  <c r="EB58" i="28"/>
  <c r="EE57" i="28"/>
  <c r="ED57" i="28"/>
  <c r="EC57" i="28"/>
  <c r="EB57" i="28"/>
  <c r="EE56" i="28"/>
  <c r="ED56" i="28"/>
  <c r="EC56" i="28"/>
  <c r="EB56" i="28"/>
  <c r="EE55" i="28"/>
  <c r="ED55" i="28"/>
  <c r="EC55" i="28"/>
  <c r="EB55" i="28"/>
  <c r="EE54" i="28"/>
  <c r="ED54" i="28"/>
  <c r="EC54" i="28"/>
  <c r="EB54" i="28"/>
  <c r="EE51" i="28"/>
  <c r="ED51" i="28"/>
  <c r="EC51" i="28"/>
  <c r="EB51" i="28"/>
  <c r="EE50" i="28"/>
  <c r="ED50" i="28"/>
  <c r="EC50" i="28"/>
  <c r="EB50" i="28"/>
  <c r="EE49" i="28"/>
  <c r="ED49" i="28"/>
  <c r="EC49" i="28"/>
  <c r="EB49" i="28"/>
  <c r="EE48" i="28"/>
  <c r="ED48" i="28"/>
  <c r="EC48" i="28"/>
  <c r="EB48" i="28"/>
  <c r="EE47" i="28"/>
  <c r="ED47" i="28"/>
  <c r="EC47" i="28"/>
  <c r="EB47" i="28"/>
  <c r="EE46" i="28"/>
  <c r="ED46" i="28"/>
  <c r="EC46" i="28"/>
  <c r="EB46" i="28"/>
  <c r="EE45" i="28"/>
  <c r="ED45" i="28"/>
  <c r="EC45" i="28"/>
  <c r="EB45" i="28"/>
  <c r="EE44" i="28"/>
  <c r="ED44" i="28"/>
  <c r="EC44" i="28"/>
  <c r="EB44" i="28"/>
  <c r="EE43" i="28"/>
  <c r="ED43" i="28"/>
  <c r="EC43" i="28"/>
  <c r="EB43" i="28"/>
  <c r="EE42" i="28"/>
  <c r="ED42" i="28"/>
  <c r="EC42" i="28"/>
  <c r="EB42" i="28"/>
  <c r="EE41" i="28"/>
  <c r="ED41" i="28"/>
  <c r="EC41" i="28"/>
  <c r="EB41" i="28"/>
  <c r="EE40" i="28"/>
  <c r="ED40" i="28"/>
  <c r="EC40" i="28"/>
  <c r="EB40" i="28"/>
  <c r="EE37" i="28"/>
  <c r="ED37" i="28"/>
  <c r="EC37" i="28"/>
  <c r="EB37" i="28"/>
  <c r="EE36" i="28"/>
  <c r="ED36" i="28"/>
  <c r="EC36" i="28"/>
  <c r="EB36" i="28"/>
  <c r="EE35" i="28"/>
  <c r="ED35" i="28"/>
  <c r="EC35" i="28"/>
  <c r="EB35" i="28"/>
  <c r="EE34" i="28"/>
  <c r="ED34" i="28"/>
  <c r="EC34" i="28"/>
  <c r="EB34" i="28"/>
  <c r="EE33" i="28"/>
  <c r="ED33" i="28"/>
  <c r="EC33" i="28"/>
  <c r="EB33" i="28"/>
  <c r="EE32" i="28"/>
  <c r="ED32" i="28"/>
  <c r="EC32" i="28"/>
  <c r="EB32" i="28"/>
  <c r="EE31" i="28"/>
  <c r="ED31" i="28"/>
  <c r="EC31" i="28"/>
  <c r="EB31" i="28"/>
  <c r="EE30" i="28"/>
  <c r="ED30" i="28"/>
  <c r="EC30" i="28"/>
  <c r="EB30" i="28"/>
  <c r="EE29" i="28"/>
  <c r="ED29" i="28"/>
  <c r="EC29" i="28"/>
  <c r="EB29" i="28"/>
  <c r="EE28" i="28"/>
  <c r="ED28" i="28"/>
  <c r="EC28" i="28"/>
  <c r="EB28" i="28"/>
  <c r="EE27" i="28"/>
  <c r="ED27" i="28"/>
  <c r="EC27" i="28"/>
  <c r="EB27" i="28"/>
  <c r="EE26" i="28"/>
  <c r="ED26" i="28"/>
  <c r="EC26" i="28"/>
  <c r="EB26" i="28"/>
  <c r="EE25" i="28"/>
  <c r="ED25" i="28"/>
  <c r="EC25" i="28"/>
  <c r="EB25" i="28"/>
  <c r="EE22" i="28"/>
  <c r="ED22" i="28"/>
  <c r="EC22" i="28"/>
  <c r="EB22" i="28"/>
  <c r="EE21" i="28"/>
  <c r="ED21" i="28"/>
  <c r="EC21" i="28"/>
  <c r="EB21" i="28"/>
  <c r="EE20" i="28"/>
  <c r="ED20" i="28"/>
  <c r="EC20" i="28"/>
  <c r="EB20" i="28"/>
  <c r="EE19" i="28"/>
  <c r="ED19" i="28"/>
  <c r="EC19" i="28"/>
  <c r="EB19" i="28"/>
  <c r="EE18" i="28"/>
  <c r="ED18" i="28"/>
  <c r="EC18" i="28"/>
  <c r="EB18" i="28"/>
  <c r="EE17" i="28"/>
  <c r="ED17" i="28"/>
  <c r="EC17" i="28"/>
  <c r="EB17" i="28"/>
  <c r="EE16" i="28"/>
  <c r="ED16" i="28"/>
  <c r="EC16" i="28"/>
  <c r="EB16" i="28"/>
  <c r="EE15" i="28"/>
  <c r="ED15" i="28"/>
  <c r="EC15" i="28"/>
  <c r="EB15" i="28"/>
  <c r="EE14" i="28"/>
  <c r="ED14" i="28"/>
  <c r="EC14" i="28"/>
  <c r="EB14" i="28"/>
  <c r="EE13" i="28"/>
  <c r="ED13" i="28"/>
  <c r="EC13" i="28"/>
  <c r="EB13" i="28"/>
  <c r="EE12" i="28"/>
  <c r="ED12" i="28"/>
  <c r="EC12" i="28"/>
  <c r="EB12" i="28"/>
  <c r="EE11" i="28"/>
  <c r="ED11" i="28"/>
  <c r="EC11" i="28"/>
  <c r="EB11" i="28"/>
  <c r="EE10" i="28"/>
  <c r="ED10" i="28"/>
  <c r="EC10" i="28"/>
  <c r="EB10" i="28"/>
  <c r="EE9" i="28"/>
  <c r="ED9" i="28"/>
  <c r="EC9" i="28"/>
  <c r="EB9" i="28"/>
  <c r="EE8" i="28"/>
  <c r="ED8" i="28"/>
  <c r="EC8" i="28"/>
  <c r="EB8" i="28"/>
  <c r="EE7" i="28"/>
  <c r="ED7" i="28"/>
  <c r="EC7" i="28"/>
  <c r="EB7" i="28"/>
  <c r="CI63" i="28"/>
  <c r="CH63" i="28"/>
  <c r="CG63" i="28"/>
  <c r="CF63" i="28"/>
  <c r="CI62" i="28"/>
  <c r="CH62" i="28"/>
  <c r="CG62" i="28"/>
  <c r="CF62" i="28"/>
  <c r="CI61" i="28"/>
  <c r="CH61" i="28"/>
  <c r="CG61" i="28"/>
  <c r="CF61" i="28"/>
  <c r="CI60" i="28"/>
  <c r="CH60" i="28"/>
  <c r="CG60" i="28"/>
  <c r="CF60" i="28"/>
  <c r="CI59" i="28"/>
  <c r="CH59" i="28"/>
  <c r="CG59" i="28"/>
  <c r="CF59" i="28"/>
  <c r="CI58" i="28"/>
  <c r="CH58" i="28"/>
  <c r="CG58" i="28"/>
  <c r="CF58" i="28"/>
  <c r="CI57" i="28"/>
  <c r="CH57" i="28"/>
  <c r="CG57" i="28"/>
  <c r="CF57" i="28"/>
  <c r="CI56" i="28"/>
  <c r="CH56" i="28"/>
  <c r="CG56" i="28"/>
  <c r="CF56" i="28"/>
  <c r="CI55" i="28"/>
  <c r="CH55" i="28"/>
  <c r="CG55" i="28"/>
  <c r="CF55" i="28"/>
  <c r="CI54" i="28"/>
  <c r="CH54" i="28"/>
  <c r="CG54" i="28"/>
  <c r="CF54" i="28"/>
  <c r="CI51" i="28"/>
  <c r="CH51" i="28"/>
  <c r="CG51" i="28"/>
  <c r="CF51" i="28"/>
  <c r="CI50" i="28"/>
  <c r="CH50" i="28"/>
  <c r="CG50" i="28"/>
  <c r="CF50" i="28"/>
  <c r="CI49" i="28"/>
  <c r="CH49" i="28"/>
  <c r="CG49" i="28"/>
  <c r="CF49" i="28"/>
  <c r="CI48" i="28"/>
  <c r="CH48" i="28"/>
  <c r="CG48" i="28"/>
  <c r="CF48" i="28"/>
  <c r="CI47" i="28"/>
  <c r="CH47" i="28"/>
  <c r="CG47" i="28"/>
  <c r="CF47" i="28"/>
  <c r="CI46" i="28"/>
  <c r="CH46" i="28"/>
  <c r="CG46" i="28"/>
  <c r="CF46" i="28"/>
  <c r="CI45" i="28"/>
  <c r="CH45" i="28"/>
  <c r="CG45" i="28"/>
  <c r="CF45" i="28"/>
  <c r="CI44" i="28"/>
  <c r="CH44" i="28"/>
  <c r="CG44" i="28"/>
  <c r="CF44" i="28"/>
  <c r="CI43" i="28"/>
  <c r="CH43" i="28"/>
  <c r="CG43" i="28"/>
  <c r="CF43" i="28"/>
  <c r="CI42" i="28"/>
  <c r="CH42" i="28"/>
  <c r="CG42" i="28"/>
  <c r="CF42" i="28"/>
  <c r="CI41" i="28"/>
  <c r="CH41" i="28"/>
  <c r="CG41" i="28"/>
  <c r="CF41" i="28"/>
  <c r="CI40" i="28"/>
  <c r="CH40" i="28"/>
  <c r="CG40" i="28"/>
  <c r="CF40" i="28"/>
  <c r="CI37" i="28"/>
  <c r="CH37" i="28"/>
  <c r="CG37" i="28"/>
  <c r="CF37" i="28"/>
  <c r="CI36" i="28"/>
  <c r="CH36" i="28"/>
  <c r="CG36" i="28"/>
  <c r="CF36" i="28"/>
  <c r="CI35" i="28"/>
  <c r="CH35" i="28"/>
  <c r="CG35" i="28"/>
  <c r="CF35" i="28"/>
  <c r="CI34" i="28"/>
  <c r="CH34" i="28"/>
  <c r="CG34" i="28"/>
  <c r="CF34" i="28"/>
  <c r="CI33" i="28"/>
  <c r="CH33" i="28"/>
  <c r="CG33" i="28"/>
  <c r="CF33" i="28"/>
  <c r="CI32" i="28"/>
  <c r="CH32" i="28"/>
  <c r="CG32" i="28"/>
  <c r="CF32" i="28"/>
  <c r="CI31" i="28"/>
  <c r="CH31" i="28"/>
  <c r="CG31" i="28"/>
  <c r="CF31" i="28"/>
  <c r="CI30" i="28"/>
  <c r="CH30" i="28"/>
  <c r="CG30" i="28"/>
  <c r="CF30" i="28"/>
  <c r="CI29" i="28"/>
  <c r="CH29" i="28"/>
  <c r="CG29" i="28"/>
  <c r="CF29" i="28"/>
  <c r="CI28" i="28"/>
  <c r="CH28" i="28"/>
  <c r="CG28" i="28"/>
  <c r="CF28" i="28"/>
  <c r="CI27" i="28"/>
  <c r="CH27" i="28"/>
  <c r="CG27" i="28"/>
  <c r="CF27" i="28"/>
  <c r="CI26" i="28"/>
  <c r="CH26" i="28"/>
  <c r="CG26" i="28"/>
  <c r="CF26" i="28"/>
  <c r="CI25" i="28"/>
  <c r="CH25" i="28"/>
  <c r="CG25" i="28"/>
  <c r="CF25" i="28"/>
  <c r="CI22" i="28"/>
  <c r="CH22" i="28"/>
  <c r="CG22" i="28"/>
  <c r="CF22" i="28"/>
  <c r="CI21" i="28"/>
  <c r="CH21" i="28"/>
  <c r="CG21" i="28"/>
  <c r="CF21" i="28"/>
  <c r="CI20" i="28"/>
  <c r="CH20" i="28"/>
  <c r="CG20" i="28"/>
  <c r="CF20" i="28"/>
  <c r="CI19" i="28"/>
  <c r="CH19" i="28"/>
  <c r="CG19" i="28"/>
  <c r="CF19" i="28"/>
  <c r="CI18" i="28"/>
  <c r="CH18" i="28"/>
  <c r="CG18" i="28"/>
  <c r="CF18" i="28"/>
  <c r="CI17" i="28"/>
  <c r="CH17" i="28"/>
  <c r="CG17" i="28"/>
  <c r="CF17" i="28"/>
  <c r="CI16" i="28"/>
  <c r="CH16" i="28"/>
  <c r="CG16" i="28"/>
  <c r="CF16" i="28"/>
  <c r="CI15" i="28"/>
  <c r="CH15" i="28"/>
  <c r="CG15" i="28"/>
  <c r="CF15" i="28"/>
  <c r="CI14" i="28"/>
  <c r="CH14" i="28"/>
  <c r="CG14" i="28"/>
  <c r="CF14" i="28"/>
  <c r="CI13" i="28"/>
  <c r="CH13" i="28"/>
  <c r="CG13" i="28"/>
  <c r="CF13" i="28"/>
  <c r="CI12" i="28"/>
  <c r="CH12" i="28"/>
  <c r="CG12" i="28"/>
  <c r="CF12" i="28"/>
  <c r="CI11" i="28"/>
  <c r="CH11" i="28"/>
  <c r="CG11" i="28"/>
  <c r="CF11" i="28"/>
  <c r="CI10" i="28"/>
  <c r="CH10" i="28"/>
  <c r="CG10" i="28"/>
  <c r="CF10" i="28"/>
  <c r="CI9" i="28"/>
  <c r="CH9" i="28"/>
  <c r="CG9" i="28"/>
  <c r="CF9" i="28"/>
  <c r="CI8" i="28"/>
  <c r="CH8" i="28"/>
  <c r="CG8" i="28"/>
  <c r="CF8" i="28"/>
  <c r="CI7" i="28"/>
  <c r="CH7" i="28"/>
  <c r="CG7" i="28"/>
  <c r="CF7" i="28"/>
  <c r="AL63" i="28"/>
  <c r="AK63" i="28"/>
  <c r="AJ63" i="28"/>
  <c r="AI63" i="28"/>
  <c r="AL62" i="28"/>
  <c r="AK62" i="28"/>
  <c r="AJ62" i="28"/>
  <c r="AI62" i="28"/>
  <c r="AL61" i="28"/>
  <c r="AK61" i="28"/>
  <c r="AJ61" i="28"/>
  <c r="AI61" i="28"/>
  <c r="AL60" i="28"/>
  <c r="AK60" i="28"/>
  <c r="AJ60" i="28"/>
  <c r="AI60" i="28"/>
  <c r="AL59" i="28"/>
  <c r="AK59" i="28"/>
  <c r="AJ59" i="28"/>
  <c r="AI59" i="28"/>
  <c r="AL58" i="28"/>
  <c r="AK58" i="28"/>
  <c r="AJ58" i="28"/>
  <c r="AI58" i="28"/>
  <c r="AL57" i="28"/>
  <c r="AK57" i="28"/>
  <c r="AJ57" i="28"/>
  <c r="AI57" i="28"/>
  <c r="AL56" i="28"/>
  <c r="AK56" i="28"/>
  <c r="AJ56" i="28"/>
  <c r="AI56" i="28"/>
  <c r="AL55" i="28"/>
  <c r="AK55" i="28"/>
  <c r="AJ55" i="28"/>
  <c r="AI55" i="28"/>
  <c r="AL54" i="28"/>
  <c r="AK54" i="28"/>
  <c r="AJ54" i="28"/>
  <c r="AI54" i="28"/>
  <c r="AL51" i="28"/>
  <c r="AK51" i="28"/>
  <c r="AJ51" i="28"/>
  <c r="AI51" i="28"/>
  <c r="AL50" i="28"/>
  <c r="AK50" i="28"/>
  <c r="AJ50" i="28"/>
  <c r="AI50" i="28"/>
  <c r="AL49" i="28"/>
  <c r="AK49" i="28"/>
  <c r="AJ49" i="28"/>
  <c r="AI49" i="28"/>
  <c r="AL48" i="28"/>
  <c r="AK48" i="28"/>
  <c r="AJ48" i="28"/>
  <c r="AI48" i="28"/>
  <c r="AL47" i="28"/>
  <c r="AK47" i="28"/>
  <c r="AJ47" i="28"/>
  <c r="AI47" i="28"/>
  <c r="AL46" i="28"/>
  <c r="AK46" i="28"/>
  <c r="AJ46" i="28"/>
  <c r="AI46" i="28"/>
  <c r="AL45" i="28"/>
  <c r="AK45" i="28"/>
  <c r="AJ45" i="28"/>
  <c r="AI45" i="28"/>
  <c r="AL44" i="28"/>
  <c r="AK44" i="28"/>
  <c r="AJ44" i="28"/>
  <c r="AI44" i="28"/>
  <c r="AL43" i="28"/>
  <c r="AK43" i="28"/>
  <c r="AJ43" i="28"/>
  <c r="AI43" i="28"/>
  <c r="AL42" i="28"/>
  <c r="AK42" i="28"/>
  <c r="AJ42" i="28"/>
  <c r="AI42" i="28"/>
  <c r="AL41" i="28"/>
  <c r="AK41" i="28"/>
  <c r="AJ41" i="28"/>
  <c r="AI41" i="28"/>
  <c r="AL40" i="28"/>
  <c r="AK40" i="28"/>
  <c r="AJ40" i="28"/>
  <c r="AI40" i="28"/>
  <c r="AL37" i="28"/>
  <c r="AK37" i="28"/>
  <c r="AJ37" i="28"/>
  <c r="AI37" i="28"/>
  <c r="AL36" i="28"/>
  <c r="AK36" i="28"/>
  <c r="AJ36" i="28"/>
  <c r="AI36" i="28"/>
  <c r="AL35" i="28"/>
  <c r="AK35" i="28"/>
  <c r="AJ35" i="28"/>
  <c r="AI35" i="28"/>
  <c r="AL34" i="28"/>
  <c r="AK34" i="28"/>
  <c r="AJ34" i="28"/>
  <c r="AI34" i="28"/>
  <c r="AL33" i="28"/>
  <c r="AK33" i="28"/>
  <c r="AJ33" i="28"/>
  <c r="AI33" i="28"/>
  <c r="AL32" i="28"/>
  <c r="AK32" i="28"/>
  <c r="AJ32" i="28"/>
  <c r="AI32" i="28"/>
  <c r="AL31" i="28"/>
  <c r="AK31" i="28"/>
  <c r="AJ31" i="28"/>
  <c r="AI31" i="28"/>
  <c r="AL30" i="28"/>
  <c r="AK30" i="28"/>
  <c r="AJ30" i="28"/>
  <c r="AI30" i="28"/>
  <c r="AL29" i="28"/>
  <c r="AK29" i="28"/>
  <c r="AJ29" i="28"/>
  <c r="AI29" i="28"/>
  <c r="AL28" i="28"/>
  <c r="AK28" i="28"/>
  <c r="AJ28" i="28"/>
  <c r="AI28" i="28"/>
  <c r="AL27" i="28"/>
  <c r="AK27" i="28"/>
  <c r="AJ27" i="28"/>
  <c r="AI27" i="28"/>
  <c r="AL26" i="28"/>
  <c r="AK26" i="28"/>
  <c r="AJ26" i="28"/>
  <c r="AI26" i="28"/>
  <c r="AL25" i="28"/>
  <c r="AK25" i="28"/>
  <c r="AJ25" i="28"/>
  <c r="AI25" i="28"/>
  <c r="AL22" i="28"/>
  <c r="AK22" i="28"/>
  <c r="AJ22" i="28"/>
  <c r="AI22" i="28"/>
  <c r="AL21" i="28"/>
  <c r="AK21" i="28"/>
  <c r="AJ21" i="28"/>
  <c r="AI21" i="28"/>
  <c r="AL20" i="28"/>
  <c r="AK20" i="28"/>
  <c r="AJ20" i="28"/>
  <c r="AI20" i="28"/>
  <c r="AL19" i="28"/>
  <c r="AK19" i="28"/>
  <c r="AJ19" i="28"/>
  <c r="AI19" i="28"/>
  <c r="AL18" i="28"/>
  <c r="AK18" i="28"/>
  <c r="AJ18" i="28"/>
  <c r="AI18" i="28"/>
  <c r="AL17" i="28"/>
  <c r="AK17" i="28"/>
  <c r="AJ17" i="28"/>
  <c r="AI17" i="28"/>
  <c r="AL16" i="28"/>
  <c r="AK16" i="28"/>
  <c r="AJ16" i="28"/>
  <c r="AI16" i="28"/>
  <c r="AL15" i="28"/>
  <c r="AK15" i="28"/>
  <c r="AJ15" i="28"/>
  <c r="AI15" i="28"/>
  <c r="AL14" i="28"/>
  <c r="AK14" i="28"/>
  <c r="AJ14" i="28"/>
  <c r="AI14" i="28"/>
  <c r="AL13" i="28"/>
  <c r="AK13" i="28"/>
  <c r="AJ13" i="28"/>
  <c r="AI13" i="28"/>
  <c r="AL12" i="28"/>
  <c r="AK12" i="28"/>
  <c r="AJ12" i="28"/>
  <c r="AI12" i="28"/>
  <c r="AL11" i="28"/>
  <c r="AK11" i="28"/>
  <c r="AJ11" i="28"/>
  <c r="AI11" i="28"/>
  <c r="AL10" i="28"/>
  <c r="AK10" i="28"/>
  <c r="AJ10" i="28"/>
  <c r="AI10" i="28"/>
  <c r="AL9" i="28"/>
  <c r="AK9" i="28"/>
  <c r="AJ9" i="28"/>
  <c r="AI9" i="28"/>
  <c r="AL8" i="28"/>
  <c r="AK8" i="28"/>
  <c r="AJ8" i="28"/>
  <c r="AI8" i="28"/>
  <c r="AL7" i="28"/>
  <c r="AK7" i="28"/>
  <c r="AJ7" i="28"/>
  <c r="AI7" i="28"/>
  <c r="LK52" i="28"/>
  <c r="LJ52" i="28"/>
  <c r="ED52" i="28" s="1"/>
  <c r="LI52" i="28"/>
  <c r="LH52" i="28"/>
  <c r="LK38" i="28"/>
  <c r="LJ38" i="28"/>
  <c r="ED38" i="28" s="1"/>
  <c r="LI38" i="28"/>
  <c r="LH38" i="28"/>
  <c r="LK23" i="28"/>
  <c r="LJ23" i="28"/>
  <c r="ED23" i="28" s="1"/>
  <c r="LI23" i="28"/>
  <c r="LH23" i="28"/>
  <c r="LK5" i="28"/>
  <c r="LJ5" i="28"/>
  <c r="LI5" i="28"/>
  <c r="LH5" i="28"/>
  <c r="JP52" i="28"/>
  <c r="JO52" i="28"/>
  <c r="CH52" i="28" s="1"/>
  <c r="JN52" i="28"/>
  <c r="JM52" i="28"/>
  <c r="JP38" i="28"/>
  <c r="JO38" i="28"/>
  <c r="CH38" i="28" s="1"/>
  <c r="JN38" i="28"/>
  <c r="JM38" i="28"/>
  <c r="JP23" i="28"/>
  <c r="JO23" i="28"/>
  <c r="CH23" i="28" s="1"/>
  <c r="JN23" i="28"/>
  <c r="JM23" i="28"/>
  <c r="JP5" i="28"/>
  <c r="JO5" i="28"/>
  <c r="JN5" i="28"/>
  <c r="JM5" i="28"/>
  <c r="HU52" i="28"/>
  <c r="HT52" i="28"/>
  <c r="AK52" i="28" s="1"/>
  <c r="HS52" i="28"/>
  <c r="HR52" i="28"/>
  <c r="HU38" i="28"/>
  <c r="HT38" i="28"/>
  <c r="AK38" i="28" s="1"/>
  <c r="HS38" i="28"/>
  <c r="HR38" i="28"/>
  <c r="HU23" i="28"/>
  <c r="HT23" i="28"/>
  <c r="AK23" i="28" s="1"/>
  <c r="HS23" i="28"/>
  <c r="HR23" i="28"/>
  <c r="HU5" i="28"/>
  <c r="HT5" i="28"/>
  <c r="HS5" i="28"/>
  <c r="HR5" i="28"/>
  <c r="FZ52" i="28"/>
  <c r="FX52" i="28"/>
  <c r="FW52" i="28"/>
  <c r="FZ38" i="28"/>
  <c r="FX38" i="28"/>
  <c r="FW38" i="28"/>
  <c r="FZ23" i="28"/>
  <c r="FX23" i="28"/>
  <c r="FW23" i="28"/>
  <c r="FZ5" i="28"/>
  <c r="FY5" i="28"/>
  <c r="FX5" i="28"/>
  <c r="FW5" i="28"/>
  <c r="KS51" i="27"/>
  <c r="KS37" i="27"/>
  <c r="KS22" i="27"/>
  <c r="KS4" i="27"/>
  <c r="JI51" i="27"/>
  <c r="JI37" i="27"/>
  <c r="JI22" i="27"/>
  <c r="JI4" i="27"/>
  <c r="IQ51" i="27"/>
  <c r="IQ37" i="27"/>
  <c r="IQ22" i="27"/>
  <c r="IQ4" i="27"/>
  <c r="HY51" i="27"/>
  <c r="HY37" i="27"/>
  <c r="HY22" i="27"/>
  <c r="HY4" i="27"/>
  <c r="D28" i="6" l="1"/>
  <c r="D43" i="6"/>
  <c r="EC38" i="28"/>
  <c r="EC23" i="28"/>
  <c r="EE52" i="28"/>
  <c r="EE23" i="28"/>
  <c r="LK4" i="28"/>
  <c r="LJ4" i="28"/>
  <c r="EC52" i="28"/>
  <c r="LI4" i="28"/>
  <c r="EB52" i="28"/>
  <c r="LH4" i="28"/>
  <c r="JP4" i="28"/>
  <c r="CI5" i="28"/>
  <c r="JO4" i="28"/>
  <c r="CF38" i="28"/>
  <c r="CF23" i="28"/>
  <c r="CF5" i="28"/>
  <c r="AL38" i="28"/>
  <c r="HU4" i="28"/>
  <c r="HT4" i="28"/>
  <c r="AK5" i="28"/>
  <c r="HS4" i="28"/>
  <c r="AJ5" i="28"/>
  <c r="HR4" i="28"/>
  <c r="AL52" i="28"/>
  <c r="CI52" i="28"/>
  <c r="CI38" i="28"/>
  <c r="EE38" i="28"/>
  <c r="FZ4" i="28"/>
  <c r="CI23" i="28"/>
  <c r="AL23" i="28"/>
  <c r="EE5" i="28"/>
  <c r="AL5" i="28"/>
  <c r="AJ52" i="28"/>
  <c r="CG52" i="28"/>
  <c r="CG38" i="28"/>
  <c r="AJ38" i="28"/>
  <c r="AJ23" i="28"/>
  <c r="CG23" i="28"/>
  <c r="CH5" i="28"/>
  <c r="ED5" i="28"/>
  <c r="FY4" i="28"/>
  <c r="EC5" i="28"/>
  <c r="CG5" i="28"/>
  <c r="AI52" i="28"/>
  <c r="CF52" i="28"/>
  <c r="EB38" i="28"/>
  <c r="AI38" i="28"/>
  <c r="AI23" i="28"/>
  <c r="EB23" i="28"/>
  <c r="EB5" i="28"/>
  <c r="AI5" i="28"/>
  <c r="JN4" i="28"/>
  <c r="JM4" i="28"/>
  <c r="FW4" i="28"/>
  <c r="FX4" i="28"/>
  <c r="KS3" i="27"/>
  <c r="JI3" i="27"/>
  <c r="IQ3" i="27"/>
  <c r="HY3" i="27"/>
  <c r="GO51" i="27"/>
  <c r="AI51" i="27" s="1"/>
  <c r="GO37" i="27"/>
  <c r="AI37" i="27" s="1"/>
  <c r="GO22" i="27"/>
  <c r="AI22" i="27" s="1"/>
  <c r="GO4" i="27"/>
  <c r="FW51" i="27"/>
  <c r="FW37" i="27"/>
  <c r="FW22" i="27"/>
  <c r="FW4" i="27"/>
  <c r="FE51" i="27"/>
  <c r="FE37" i="27"/>
  <c r="FE22" i="27"/>
  <c r="FE4" i="27"/>
  <c r="EM51" i="27"/>
  <c r="EM37" i="27"/>
  <c r="EM22" i="27"/>
  <c r="EM4" i="27"/>
  <c r="DU51" i="27"/>
  <c r="DU37" i="27"/>
  <c r="DU22" i="27"/>
  <c r="DU4" i="27"/>
  <c r="DC51" i="27"/>
  <c r="DC37" i="27"/>
  <c r="DC22" i="27"/>
  <c r="DC4" i="27"/>
  <c r="BS51" i="27"/>
  <c r="Q51" i="27" s="1"/>
  <c r="BS37" i="27"/>
  <c r="Q37" i="27" s="1"/>
  <c r="BS22" i="27"/>
  <c r="Q22" i="27" s="1"/>
  <c r="BS4" i="27"/>
  <c r="Q4" i="27" s="1"/>
  <c r="KA62" i="27"/>
  <c r="KA61" i="27"/>
  <c r="KA60" i="27"/>
  <c r="KA59" i="27"/>
  <c r="KA58" i="27"/>
  <c r="KA57" i="27"/>
  <c r="KA56" i="27"/>
  <c r="KA55" i="27"/>
  <c r="KA54" i="27"/>
  <c r="KA53" i="27"/>
  <c r="KA50" i="27"/>
  <c r="KA49" i="27"/>
  <c r="KA48" i="27"/>
  <c r="KA47" i="27"/>
  <c r="KA46" i="27"/>
  <c r="KA45" i="27"/>
  <c r="KA44" i="27"/>
  <c r="KA43" i="27"/>
  <c r="KA42" i="27"/>
  <c r="KA41" i="27"/>
  <c r="KA40" i="27"/>
  <c r="KA39" i="27"/>
  <c r="KA36" i="27"/>
  <c r="KA35" i="27"/>
  <c r="KA34" i="27"/>
  <c r="KA33" i="27"/>
  <c r="KA32" i="27"/>
  <c r="KA31" i="27"/>
  <c r="KA30" i="27"/>
  <c r="KA29" i="27"/>
  <c r="KA28" i="27"/>
  <c r="KA27" i="27"/>
  <c r="KA26" i="27"/>
  <c r="KA25" i="27"/>
  <c r="KA24" i="27"/>
  <c r="KA21" i="27"/>
  <c r="KA20" i="27"/>
  <c r="KA19" i="27"/>
  <c r="KA18" i="27"/>
  <c r="KA17" i="27"/>
  <c r="KA16" i="27"/>
  <c r="KA15" i="27"/>
  <c r="KA14" i="27"/>
  <c r="KA13" i="27"/>
  <c r="KA12" i="27"/>
  <c r="KA11" i="27"/>
  <c r="KA10" i="27"/>
  <c r="KA9" i="27"/>
  <c r="KA8" i="27"/>
  <c r="KA7" i="27"/>
  <c r="KA6" i="27"/>
  <c r="HG62" i="27"/>
  <c r="HG61" i="27"/>
  <c r="HG60" i="27"/>
  <c r="HG59" i="27"/>
  <c r="HG58" i="27"/>
  <c r="HG57" i="27"/>
  <c r="HG56" i="27"/>
  <c r="HG55" i="27"/>
  <c r="HG54" i="27"/>
  <c r="HG53" i="27"/>
  <c r="HG50" i="27"/>
  <c r="HG49" i="27"/>
  <c r="HG48" i="27"/>
  <c r="HG47" i="27"/>
  <c r="HG46" i="27"/>
  <c r="HG45" i="27"/>
  <c r="HG44" i="27"/>
  <c r="HG43" i="27"/>
  <c r="HG42" i="27"/>
  <c r="HG41" i="27"/>
  <c r="HG40" i="27"/>
  <c r="HG39" i="27"/>
  <c r="HG36" i="27"/>
  <c r="HG35" i="27"/>
  <c r="HG34" i="27"/>
  <c r="HG33" i="27"/>
  <c r="HG32" i="27"/>
  <c r="HG31" i="27"/>
  <c r="HG30" i="27"/>
  <c r="HG29" i="27"/>
  <c r="HG28" i="27"/>
  <c r="HG27" i="27"/>
  <c r="HG26" i="27"/>
  <c r="HG25" i="27"/>
  <c r="HG24" i="27"/>
  <c r="HG21" i="27"/>
  <c r="HG20" i="27"/>
  <c r="HG19" i="27"/>
  <c r="HG18" i="27"/>
  <c r="HG17" i="27"/>
  <c r="HG16" i="27"/>
  <c r="HG15" i="27"/>
  <c r="HG14" i="27"/>
  <c r="HG13" i="27"/>
  <c r="HG12" i="27"/>
  <c r="HG11" i="27"/>
  <c r="HG10" i="27"/>
  <c r="HG9" i="27"/>
  <c r="HG8" i="27"/>
  <c r="HG7" i="27"/>
  <c r="HG6" i="27"/>
  <c r="CK62" i="27"/>
  <c r="CK61" i="27"/>
  <c r="CK60" i="27"/>
  <c r="CK59" i="27"/>
  <c r="CK58" i="27"/>
  <c r="CK57" i="27"/>
  <c r="CK56" i="27"/>
  <c r="CK55" i="27"/>
  <c r="CK54" i="27"/>
  <c r="CK53" i="27"/>
  <c r="CK50" i="27"/>
  <c r="CK49" i="27"/>
  <c r="CK48" i="27"/>
  <c r="CK47" i="27"/>
  <c r="CK46" i="27"/>
  <c r="CK45" i="27"/>
  <c r="CK44" i="27"/>
  <c r="CK43" i="27"/>
  <c r="CK42" i="27"/>
  <c r="CK41" i="27"/>
  <c r="CK40" i="27"/>
  <c r="CK39" i="27"/>
  <c r="CK36" i="27"/>
  <c r="CK35" i="27"/>
  <c r="CK34" i="27"/>
  <c r="CK33" i="27"/>
  <c r="CK32" i="27"/>
  <c r="CK31" i="27"/>
  <c r="CK30" i="27"/>
  <c r="CK29" i="27"/>
  <c r="CK28" i="27"/>
  <c r="CK27" i="27"/>
  <c r="CK26" i="27"/>
  <c r="CK25" i="27"/>
  <c r="CK24" i="27"/>
  <c r="CK21" i="27"/>
  <c r="CK20" i="27"/>
  <c r="CK19" i="27"/>
  <c r="CK18" i="27"/>
  <c r="CK17" i="27"/>
  <c r="CK16" i="27"/>
  <c r="CK15" i="27"/>
  <c r="CK14" i="27"/>
  <c r="CK13" i="27"/>
  <c r="CK12" i="27"/>
  <c r="CK11" i="27"/>
  <c r="CK10" i="27"/>
  <c r="CK9" i="27"/>
  <c r="CK8" i="27"/>
  <c r="CK7" i="27"/>
  <c r="CK6" i="27"/>
  <c r="BA4" i="27"/>
  <c r="BA6" i="27"/>
  <c r="BA7" i="27"/>
  <c r="BA8" i="27"/>
  <c r="BA9" i="27"/>
  <c r="BA10" i="27"/>
  <c r="BA11" i="27"/>
  <c r="BA12" i="27"/>
  <c r="BA13" i="27"/>
  <c r="BA14" i="27"/>
  <c r="BA15" i="27"/>
  <c r="BA16" i="27"/>
  <c r="BA17" i="27"/>
  <c r="BA18" i="27"/>
  <c r="BA19" i="27"/>
  <c r="BA20" i="27"/>
  <c r="BA21" i="27"/>
  <c r="BA22" i="27"/>
  <c r="BA24" i="27"/>
  <c r="BA25" i="27"/>
  <c r="BA26" i="27"/>
  <c r="BA27" i="27"/>
  <c r="BA28" i="27"/>
  <c r="BA29" i="27"/>
  <c r="BA30" i="27"/>
  <c r="BA31" i="27"/>
  <c r="BA32" i="27"/>
  <c r="BA33" i="27"/>
  <c r="BA34" i="27"/>
  <c r="BA35" i="27"/>
  <c r="BA36" i="27"/>
  <c r="BA37" i="27"/>
  <c r="BA39" i="27"/>
  <c r="BA40" i="27"/>
  <c r="BA41" i="27"/>
  <c r="BA42" i="27"/>
  <c r="BA43" i="27"/>
  <c r="BA44" i="27"/>
  <c r="BA45" i="27"/>
  <c r="BA46" i="27"/>
  <c r="BA47" i="27"/>
  <c r="BA48" i="27"/>
  <c r="BA49" i="27"/>
  <c r="BA50" i="27"/>
  <c r="BA51" i="27"/>
  <c r="BA53" i="27"/>
  <c r="BA54" i="27"/>
  <c r="BA55" i="27"/>
  <c r="BA56" i="27"/>
  <c r="BA57" i="27"/>
  <c r="BA58" i="27"/>
  <c r="BA59" i="27"/>
  <c r="BA60" i="27"/>
  <c r="BA61" i="27"/>
  <c r="BA62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53" i="27"/>
  <c r="AI54" i="27"/>
  <c r="AI55" i="27"/>
  <c r="AI56" i="27"/>
  <c r="AI57" i="27"/>
  <c r="AI58" i="27"/>
  <c r="AI59" i="27"/>
  <c r="AI60" i="27"/>
  <c r="AI61" i="27"/>
  <c r="AI62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3" i="27"/>
  <c r="Q54" i="27"/>
  <c r="Q55" i="27"/>
  <c r="Q56" i="27"/>
  <c r="Q57" i="27"/>
  <c r="Q58" i="27"/>
  <c r="Q59" i="27"/>
  <c r="Q60" i="27"/>
  <c r="Q61" i="27"/>
  <c r="Q62" i="27"/>
  <c r="D57" i="6" l="1"/>
  <c r="D10" i="6"/>
  <c r="BA3" i="27"/>
  <c r="EE4" i="28"/>
  <c r="CI4" i="28"/>
  <c r="AL4" i="28"/>
  <c r="ED4" i="28"/>
  <c r="CH4" i="28"/>
  <c r="AK4" i="28"/>
  <c r="AJ4" i="28"/>
  <c r="CG4" i="28"/>
  <c r="EC4" i="28"/>
  <c r="EB4" i="28"/>
  <c r="AI4" i="28"/>
  <c r="CF4" i="28"/>
  <c r="KA51" i="27"/>
  <c r="KA37" i="27"/>
  <c r="KA22" i="27"/>
  <c r="KA4" i="27"/>
  <c r="HG51" i="27"/>
  <c r="HG37" i="27"/>
  <c r="HG22" i="27"/>
  <c r="GO3" i="27"/>
  <c r="AI3" i="27" s="1"/>
  <c r="HG4" i="27"/>
  <c r="AI4" i="27"/>
  <c r="FW3" i="27"/>
  <c r="FE3" i="27"/>
  <c r="EM3" i="27"/>
  <c r="DU3" i="27"/>
  <c r="DC3" i="27"/>
  <c r="CK51" i="27"/>
  <c r="CK37" i="27"/>
  <c r="CK22" i="27"/>
  <c r="CK4" i="27"/>
  <c r="BS3" i="27"/>
  <c r="Q3" i="27" s="1"/>
  <c r="KA3" i="27" l="1"/>
  <c r="HG3" i="27"/>
  <c r="CK3" i="27"/>
  <c r="EA63" i="28" l="1"/>
  <c r="DZ63" i="28"/>
  <c r="DY63" i="28"/>
  <c r="DX63" i="28"/>
  <c r="EA62" i="28"/>
  <c r="DZ62" i="28"/>
  <c r="DY62" i="28"/>
  <c r="DX62" i="28"/>
  <c r="EA61" i="28"/>
  <c r="DZ61" i="28"/>
  <c r="DY61" i="28"/>
  <c r="DX61" i="28"/>
  <c r="EA60" i="28"/>
  <c r="DZ60" i="28"/>
  <c r="DY60" i="28"/>
  <c r="DX60" i="28"/>
  <c r="EA59" i="28"/>
  <c r="DZ59" i="28"/>
  <c r="DY59" i="28"/>
  <c r="DX59" i="28"/>
  <c r="EA58" i="28"/>
  <c r="DZ58" i="28"/>
  <c r="DY58" i="28"/>
  <c r="DX58" i="28"/>
  <c r="EA57" i="28"/>
  <c r="DZ57" i="28"/>
  <c r="DY57" i="28"/>
  <c r="DX57" i="28"/>
  <c r="EA56" i="28"/>
  <c r="DZ56" i="28"/>
  <c r="DY56" i="28"/>
  <c r="DX56" i="28"/>
  <c r="EA55" i="28"/>
  <c r="DZ55" i="28"/>
  <c r="DY55" i="28"/>
  <c r="DX55" i="28"/>
  <c r="EA54" i="28"/>
  <c r="DZ54" i="28"/>
  <c r="DY54" i="28"/>
  <c r="DX54" i="28"/>
  <c r="EA51" i="28"/>
  <c r="DZ51" i="28"/>
  <c r="DY51" i="28"/>
  <c r="DX51" i="28"/>
  <c r="EA50" i="28"/>
  <c r="DZ50" i="28"/>
  <c r="DY50" i="28"/>
  <c r="DX50" i="28"/>
  <c r="EA49" i="28"/>
  <c r="DZ49" i="28"/>
  <c r="DY49" i="28"/>
  <c r="DX49" i="28"/>
  <c r="EA48" i="28"/>
  <c r="DZ48" i="28"/>
  <c r="DY48" i="28"/>
  <c r="DX48" i="28"/>
  <c r="EA47" i="28"/>
  <c r="DZ47" i="28"/>
  <c r="DY47" i="28"/>
  <c r="DX47" i="28"/>
  <c r="EA46" i="28"/>
  <c r="DZ46" i="28"/>
  <c r="DY46" i="28"/>
  <c r="DX46" i="28"/>
  <c r="EA45" i="28"/>
  <c r="DZ45" i="28"/>
  <c r="DY45" i="28"/>
  <c r="DX45" i="28"/>
  <c r="EA44" i="28"/>
  <c r="DZ44" i="28"/>
  <c r="DY44" i="28"/>
  <c r="DX44" i="28"/>
  <c r="EA43" i="28"/>
  <c r="DZ43" i="28"/>
  <c r="DY43" i="28"/>
  <c r="DX43" i="28"/>
  <c r="EA42" i="28"/>
  <c r="DZ42" i="28"/>
  <c r="DY42" i="28"/>
  <c r="DX42" i="28"/>
  <c r="EA41" i="28"/>
  <c r="DZ41" i="28"/>
  <c r="DY41" i="28"/>
  <c r="DX41" i="28"/>
  <c r="EA40" i="28"/>
  <c r="DZ40" i="28"/>
  <c r="DY40" i="28"/>
  <c r="DX40" i="28"/>
  <c r="EA37" i="28"/>
  <c r="DZ37" i="28"/>
  <c r="DY37" i="28"/>
  <c r="DX37" i="28"/>
  <c r="EA36" i="28"/>
  <c r="DZ36" i="28"/>
  <c r="DY36" i="28"/>
  <c r="DX36" i="28"/>
  <c r="EA35" i="28"/>
  <c r="DZ35" i="28"/>
  <c r="DY35" i="28"/>
  <c r="DX35" i="28"/>
  <c r="EA34" i="28"/>
  <c r="DZ34" i="28"/>
  <c r="DY34" i="28"/>
  <c r="DX34" i="28"/>
  <c r="EA33" i="28"/>
  <c r="DZ33" i="28"/>
  <c r="DY33" i="28"/>
  <c r="DX33" i="28"/>
  <c r="EA32" i="28"/>
  <c r="DZ32" i="28"/>
  <c r="DY32" i="28"/>
  <c r="DX32" i="28"/>
  <c r="EA31" i="28"/>
  <c r="DZ31" i="28"/>
  <c r="DY31" i="28"/>
  <c r="DX31" i="28"/>
  <c r="EA30" i="28"/>
  <c r="DZ30" i="28"/>
  <c r="DY30" i="28"/>
  <c r="DX30" i="28"/>
  <c r="EA29" i="28"/>
  <c r="DZ29" i="28"/>
  <c r="DY29" i="28"/>
  <c r="DX29" i="28"/>
  <c r="EA28" i="28"/>
  <c r="DZ28" i="28"/>
  <c r="DY28" i="28"/>
  <c r="DX28" i="28"/>
  <c r="EA27" i="28"/>
  <c r="DZ27" i="28"/>
  <c r="DY27" i="28"/>
  <c r="DX27" i="28"/>
  <c r="EA26" i="28"/>
  <c r="DZ26" i="28"/>
  <c r="DY26" i="28"/>
  <c r="DX26" i="28"/>
  <c r="EA25" i="28"/>
  <c r="DZ25" i="28"/>
  <c r="DY25" i="28"/>
  <c r="DX25" i="28"/>
  <c r="EA22" i="28"/>
  <c r="DZ22" i="28"/>
  <c r="DY22" i="28"/>
  <c r="DX22" i="28"/>
  <c r="EA21" i="28"/>
  <c r="DZ21" i="28"/>
  <c r="DY21" i="28"/>
  <c r="DX21" i="28"/>
  <c r="EA20" i="28"/>
  <c r="DZ20" i="28"/>
  <c r="DY20" i="28"/>
  <c r="DX20" i="28"/>
  <c r="EA19" i="28"/>
  <c r="DZ19" i="28"/>
  <c r="DY19" i="28"/>
  <c r="DX19" i="28"/>
  <c r="EA18" i="28"/>
  <c r="DZ18" i="28"/>
  <c r="DY18" i="28"/>
  <c r="DX18" i="28"/>
  <c r="EA17" i="28"/>
  <c r="DZ17" i="28"/>
  <c r="DY17" i="28"/>
  <c r="DX17" i="28"/>
  <c r="EA16" i="28"/>
  <c r="DZ16" i="28"/>
  <c r="DY16" i="28"/>
  <c r="DX16" i="28"/>
  <c r="EA15" i="28"/>
  <c r="DZ15" i="28"/>
  <c r="DY15" i="28"/>
  <c r="DX15" i="28"/>
  <c r="EA14" i="28"/>
  <c r="DZ14" i="28"/>
  <c r="DY14" i="28"/>
  <c r="DX14" i="28"/>
  <c r="EA13" i="28"/>
  <c r="DZ13" i="28"/>
  <c r="DY13" i="28"/>
  <c r="DX13" i="28"/>
  <c r="EA12" i="28"/>
  <c r="DZ12" i="28"/>
  <c r="DY12" i="28"/>
  <c r="DX12" i="28"/>
  <c r="EA11" i="28"/>
  <c r="DZ11" i="28"/>
  <c r="DY11" i="28"/>
  <c r="DX11" i="28"/>
  <c r="EA10" i="28"/>
  <c r="DZ10" i="28"/>
  <c r="DY10" i="28"/>
  <c r="DX10" i="28"/>
  <c r="EA9" i="28"/>
  <c r="DZ9" i="28"/>
  <c r="DY9" i="28"/>
  <c r="DX9" i="28"/>
  <c r="EA8" i="28"/>
  <c r="DZ8" i="28"/>
  <c r="DY8" i="28"/>
  <c r="DX8" i="28"/>
  <c r="EA7" i="28"/>
  <c r="DZ7" i="28"/>
  <c r="DY7" i="28"/>
  <c r="DX7" i="28"/>
  <c r="CE63" i="28"/>
  <c r="CD63" i="28"/>
  <c r="CC63" i="28"/>
  <c r="CB63" i="28"/>
  <c r="CE62" i="28"/>
  <c r="CD62" i="28"/>
  <c r="CC62" i="28"/>
  <c r="CB62" i="28"/>
  <c r="CE61" i="28"/>
  <c r="CD61" i="28"/>
  <c r="CC61" i="28"/>
  <c r="CB61" i="28"/>
  <c r="CE60" i="28"/>
  <c r="CD60" i="28"/>
  <c r="CC60" i="28"/>
  <c r="CB60" i="28"/>
  <c r="CE59" i="28"/>
  <c r="CD59" i="28"/>
  <c r="CC59" i="28"/>
  <c r="CB59" i="28"/>
  <c r="CE58" i="28"/>
  <c r="CD58" i="28"/>
  <c r="CC58" i="28"/>
  <c r="CB58" i="28"/>
  <c r="CE57" i="28"/>
  <c r="CD57" i="28"/>
  <c r="CC57" i="28"/>
  <c r="CB57" i="28"/>
  <c r="CE56" i="28"/>
  <c r="CD56" i="28"/>
  <c r="CC56" i="28"/>
  <c r="CB56" i="28"/>
  <c r="CE55" i="28"/>
  <c r="CD55" i="28"/>
  <c r="CC55" i="28"/>
  <c r="CB55" i="28"/>
  <c r="CE54" i="28"/>
  <c r="CD54" i="28"/>
  <c r="CC54" i="28"/>
  <c r="CB54" i="28"/>
  <c r="CE51" i="28"/>
  <c r="CD51" i="28"/>
  <c r="CC51" i="28"/>
  <c r="CB51" i="28"/>
  <c r="CE50" i="28"/>
  <c r="CD50" i="28"/>
  <c r="CC50" i="28"/>
  <c r="CB50" i="28"/>
  <c r="CE49" i="28"/>
  <c r="CD49" i="28"/>
  <c r="CC49" i="28"/>
  <c r="CB49" i="28"/>
  <c r="CE48" i="28"/>
  <c r="CD48" i="28"/>
  <c r="CC48" i="28"/>
  <c r="CB48" i="28"/>
  <c r="CE47" i="28"/>
  <c r="CD47" i="28"/>
  <c r="CC47" i="28"/>
  <c r="CB47" i="28"/>
  <c r="CE46" i="28"/>
  <c r="CD46" i="28"/>
  <c r="CC46" i="28"/>
  <c r="CB46" i="28"/>
  <c r="CE45" i="28"/>
  <c r="CD45" i="28"/>
  <c r="CC45" i="28"/>
  <c r="CB45" i="28"/>
  <c r="CE44" i="28"/>
  <c r="CD44" i="28"/>
  <c r="CC44" i="28"/>
  <c r="CB44" i="28"/>
  <c r="CE43" i="28"/>
  <c r="CD43" i="28"/>
  <c r="CC43" i="28"/>
  <c r="CB43" i="28"/>
  <c r="CE42" i="28"/>
  <c r="CD42" i="28"/>
  <c r="CC42" i="28"/>
  <c r="CB42" i="28"/>
  <c r="CE41" i="28"/>
  <c r="CD41" i="28"/>
  <c r="CC41" i="28"/>
  <c r="CB41" i="28"/>
  <c r="CE40" i="28"/>
  <c r="CD40" i="28"/>
  <c r="CC40" i="28"/>
  <c r="CB40" i="28"/>
  <c r="CE37" i="28"/>
  <c r="CD37" i="28"/>
  <c r="CC37" i="28"/>
  <c r="CB37" i="28"/>
  <c r="CE36" i="28"/>
  <c r="CD36" i="28"/>
  <c r="CC36" i="28"/>
  <c r="CB36" i="28"/>
  <c r="CE35" i="28"/>
  <c r="CD35" i="28"/>
  <c r="CC35" i="28"/>
  <c r="CB35" i="28"/>
  <c r="CE34" i="28"/>
  <c r="CD34" i="28"/>
  <c r="CC34" i="28"/>
  <c r="CB34" i="28"/>
  <c r="CE33" i="28"/>
  <c r="CD33" i="28"/>
  <c r="CC33" i="28"/>
  <c r="CB33" i="28"/>
  <c r="CE32" i="28"/>
  <c r="CD32" i="28"/>
  <c r="CC32" i="28"/>
  <c r="CB32" i="28"/>
  <c r="CE31" i="28"/>
  <c r="CD31" i="28"/>
  <c r="CC31" i="28"/>
  <c r="CB31" i="28"/>
  <c r="CE30" i="28"/>
  <c r="CD30" i="28"/>
  <c r="CC30" i="28"/>
  <c r="CB30" i="28"/>
  <c r="CE29" i="28"/>
  <c r="CD29" i="28"/>
  <c r="CC29" i="28"/>
  <c r="CB29" i="28"/>
  <c r="CE28" i="28"/>
  <c r="CD28" i="28"/>
  <c r="CC28" i="28"/>
  <c r="CB28" i="28"/>
  <c r="CE27" i="28"/>
  <c r="CD27" i="28"/>
  <c r="CC27" i="28"/>
  <c r="CB27" i="28"/>
  <c r="CE26" i="28"/>
  <c r="CD26" i="28"/>
  <c r="CC26" i="28"/>
  <c r="CB26" i="28"/>
  <c r="CE25" i="28"/>
  <c r="CD25" i="28"/>
  <c r="CC25" i="28"/>
  <c r="CB25" i="28"/>
  <c r="CE22" i="28"/>
  <c r="CD22" i="28"/>
  <c r="CC22" i="28"/>
  <c r="CB22" i="28"/>
  <c r="CE21" i="28"/>
  <c r="CD21" i="28"/>
  <c r="CC21" i="28"/>
  <c r="CB21" i="28"/>
  <c r="CE20" i="28"/>
  <c r="CD20" i="28"/>
  <c r="CC20" i="28"/>
  <c r="CB20" i="28"/>
  <c r="CE19" i="28"/>
  <c r="CD19" i="28"/>
  <c r="CC19" i="28"/>
  <c r="CB19" i="28"/>
  <c r="CE18" i="28"/>
  <c r="CD18" i="28"/>
  <c r="CC18" i="28"/>
  <c r="CB18" i="28"/>
  <c r="CE17" i="28"/>
  <c r="CD17" i="28"/>
  <c r="CC17" i="28"/>
  <c r="CB17" i="28"/>
  <c r="CE16" i="28"/>
  <c r="CD16" i="28"/>
  <c r="CC16" i="28"/>
  <c r="CB16" i="28"/>
  <c r="CE15" i="28"/>
  <c r="CD15" i="28"/>
  <c r="CC15" i="28"/>
  <c r="CB15" i="28"/>
  <c r="CE14" i="28"/>
  <c r="CD14" i="28"/>
  <c r="CC14" i="28"/>
  <c r="CB14" i="28"/>
  <c r="CE13" i="28"/>
  <c r="CD13" i="28"/>
  <c r="CC13" i="28"/>
  <c r="CB13" i="28"/>
  <c r="CE12" i="28"/>
  <c r="CD12" i="28"/>
  <c r="CC12" i="28"/>
  <c r="CB12" i="28"/>
  <c r="CE11" i="28"/>
  <c r="CD11" i="28"/>
  <c r="CC11" i="28"/>
  <c r="CB11" i="28"/>
  <c r="CE10" i="28"/>
  <c r="CD10" i="28"/>
  <c r="CC10" i="28"/>
  <c r="CB10" i="28"/>
  <c r="CE9" i="28"/>
  <c r="CD9" i="28"/>
  <c r="CC9" i="28"/>
  <c r="CB9" i="28"/>
  <c r="CE8" i="28"/>
  <c r="CD8" i="28"/>
  <c r="CC8" i="28"/>
  <c r="CB8" i="28"/>
  <c r="CE7" i="28"/>
  <c r="CD7" i="28"/>
  <c r="CC7" i="28"/>
  <c r="CB7" i="28"/>
  <c r="LG52" i="28"/>
  <c r="LF52" i="28"/>
  <c r="LE52" i="28"/>
  <c r="LD52" i="28"/>
  <c r="LG38" i="28"/>
  <c r="LF38" i="28"/>
  <c r="LE38" i="28"/>
  <c r="LD38" i="28"/>
  <c r="LG23" i="28"/>
  <c r="LF23" i="28"/>
  <c r="LE23" i="28"/>
  <c r="LD23" i="28"/>
  <c r="LG5" i="28"/>
  <c r="LF5" i="28"/>
  <c r="LE5" i="28"/>
  <c r="LD5" i="28"/>
  <c r="JL52" i="28"/>
  <c r="JK52" i="28"/>
  <c r="JJ52" i="28"/>
  <c r="JI52" i="28"/>
  <c r="JL38" i="28"/>
  <c r="JK38" i="28"/>
  <c r="JJ38" i="28"/>
  <c r="JI38" i="28"/>
  <c r="JL23" i="28"/>
  <c r="JK23" i="28"/>
  <c r="JJ23" i="28"/>
  <c r="JI23" i="28"/>
  <c r="JL5" i="28"/>
  <c r="JK5" i="28"/>
  <c r="JJ5" i="28"/>
  <c r="JI5" i="28"/>
  <c r="HQ52" i="28"/>
  <c r="HP52" i="28"/>
  <c r="HO52" i="28"/>
  <c r="HN52" i="28"/>
  <c r="HQ38" i="28"/>
  <c r="HP38" i="28"/>
  <c r="HO38" i="28"/>
  <c r="HN38" i="28"/>
  <c r="HQ23" i="28"/>
  <c r="HP23" i="28"/>
  <c r="HO23" i="28"/>
  <c r="HN23" i="28"/>
  <c r="HQ5" i="28"/>
  <c r="HP5" i="28"/>
  <c r="HO5" i="28"/>
  <c r="HN5" i="28"/>
  <c r="AH63" i="28"/>
  <c r="AG63" i="28"/>
  <c r="AF63" i="28"/>
  <c r="AE63" i="28"/>
  <c r="AH62" i="28"/>
  <c r="AG62" i="28"/>
  <c r="AF62" i="28"/>
  <c r="AE62" i="28"/>
  <c r="AH61" i="28"/>
  <c r="AG61" i="28"/>
  <c r="AF61" i="28"/>
  <c r="AE61" i="28"/>
  <c r="AH60" i="28"/>
  <c r="AG60" i="28"/>
  <c r="AF60" i="28"/>
  <c r="AE60" i="28"/>
  <c r="AH59" i="28"/>
  <c r="AG59" i="28"/>
  <c r="AF59" i="28"/>
  <c r="AE59" i="28"/>
  <c r="AH58" i="28"/>
  <c r="AG58" i="28"/>
  <c r="AF58" i="28"/>
  <c r="AE58" i="28"/>
  <c r="AH57" i="28"/>
  <c r="AG57" i="28"/>
  <c r="AF57" i="28"/>
  <c r="AE57" i="28"/>
  <c r="AH56" i="28"/>
  <c r="AG56" i="28"/>
  <c r="AF56" i="28"/>
  <c r="AE56" i="28"/>
  <c r="AH55" i="28"/>
  <c r="AG55" i="28"/>
  <c r="AF55" i="28"/>
  <c r="AE55" i="28"/>
  <c r="AH54" i="28"/>
  <c r="AG54" i="28"/>
  <c r="AF54" i="28"/>
  <c r="AE54" i="28"/>
  <c r="AH51" i="28"/>
  <c r="AG51" i="28"/>
  <c r="AF51" i="28"/>
  <c r="AE51" i="28"/>
  <c r="AH50" i="28"/>
  <c r="AG50" i="28"/>
  <c r="AF50" i="28"/>
  <c r="AE50" i="28"/>
  <c r="AH49" i="28"/>
  <c r="AG49" i="28"/>
  <c r="AF49" i="28"/>
  <c r="AE49" i="28"/>
  <c r="AH48" i="28"/>
  <c r="AG48" i="28"/>
  <c r="AF48" i="28"/>
  <c r="AE48" i="28"/>
  <c r="AH47" i="28"/>
  <c r="AG47" i="28"/>
  <c r="AF47" i="28"/>
  <c r="AE47" i="28"/>
  <c r="AH46" i="28"/>
  <c r="AG46" i="28"/>
  <c r="AF46" i="28"/>
  <c r="AE46" i="28"/>
  <c r="AH45" i="28"/>
  <c r="AG45" i="28"/>
  <c r="AF45" i="28"/>
  <c r="AE45" i="28"/>
  <c r="AH44" i="28"/>
  <c r="AG44" i="28"/>
  <c r="AF44" i="28"/>
  <c r="AE44" i="28"/>
  <c r="AH43" i="28"/>
  <c r="AG43" i="28"/>
  <c r="AF43" i="28"/>
  <c r="AE43" i="28"/>
  <c r="AH42" i="28"/>
  <c r="AG42" i="28"/>
  <c r="AF42" i="28"/>
  <c r="AE42" i="28"/>
  <c r="AH41" i="28"/>
  <c r="AG41" i="28"/>
  <c r="AF41" i="28"/>
  <c r="AE41" i="28"/>
  <c r="AH40" i="28"/>
  <c r="AG40" i="28"/>
  <c r="AF40" i="28"/>
  <c r="AE40" i="28"/>
  <c r="AH37" i="28"/>
  <c r="AG37" i="28"/>
  <c r="AF37" i="28"/>
  <c r="AE37" i="28"/>
  <c r="AH36" i="28"/>
  <c r="AG36" i="28"/>
  <c r="AF36" i="28"/>
  <c r="AE36" i="28"/>
  <c r="AH35" i="28"/>
  <c r="AG35" i="28"/>
  <c r="AF35" i="28"/>
  <c r="AE35" i="28"/>
  <c r="AH34" i="28"/>
  <c r="AG34" i="28"/>
  <c r="AF34" i="28"/>
  <c r="AE34" i="28"/>
  <c r="AH33" i="28"/>
  <c r="AG33" i="28"/>
  <c r="AF33" i="28"/>
  <c r="AE33" i="28"/>
  <c r="AH32" i="28"/>
  <c r="AG32" i="28"/>
  <c r="AF32" i="28"/>
  <c r="AE32" i="28"/>
  <c r="AH31" i="28"/>
  <c r="AG31" i="28"/>
  <c r="AF31" i="28"/>
  <c r="AE31" i="28"/>
  <c r="AH30" i="28"/>
  <c r="AG30" i="28"/>
  <c r="AF30" i="28"/>
  <c r="AE30" i="28"/>
  <c r="AH29" i="28"/>
  <c r="AG29" i="28"/>
  <c r="AF29" i="28"/>
  <c r="AE29" i="28"/>
  <c r="AH28" i="28"/>
  <c r="AG28" i="28"/>
  <c r="AF28" i="28"/>
  <c r="AE28" i="28"/>
  <c r="AH27" i="28"/>
  <c r="AG27" i="28"/>
  <c r="AF27" i="28"/>
  <c r="AE27" i="28"/>
  <c r="AH26" i="28"/>
  <c r="AG26" i="28"/>
  <c r="AF26" i="28"/>
  <c r="AE26" i="28"/>
  <c r="AH25" i="28"/>
  <c r="AG25" i="28"/>
  <c r="AF25" i="28"/>
  <c r="AE25" i="28"/>
  <c r="AH22" i="28"/>
  <c r="AG22" i="28"/>
  <c r="AF22" i="28"/>
  <c r="AE22" i="28"/>
  <c r="AH21" i="28"/>
  <c r="AG21" i="28"/>
  <c r="AF21" i="28"/>
  <c r="AE21" i="28"/>
  <c r="AH20" i="28"/>
  <c r="AG20" i="28"/>
  <c r="AF20" i="28"/>
  <c r="AE20" i="28"/>
  <c r="AH19" i="28"/>
  <c r="AG19" i="28"/>
  <c r="AF19" i="28"/>
  <c r="AE19" i="28"/>
  <c r="AH18" i="28"/>
  <c r="AG18" i="28"/>
  <c r="AF18" i="28"/>
  <c r="AE18" i="28"/>
  <c r="AH17" i="28"/>
  <c r="AG17" i="28"/>
  <c r="AF17" i="28"/>
  <c r="AE17" i="28"/>
  <c r="AH16" i="28"/>
  <c r="AG16" i="28"/>
  <c r="AF16" i="28"/>
  <c r="AE16" i="28"/>
  <c r="AH15" i="28"/>
  <c r="AG15" i="28"/>
  <c r="AF15" i="28"/>
  <c r="AE15" i="28"/>
  <c r="AH14" i="28"/>
  <c r="AG14" i="28"/>
  <c r="AF14" i="28"/>
  <c r="AE14" i="28"/>
  <c r="AH13" i="28"/>
  <c r="AG13" i="28"/>
  <c r="AF13" i="28"/>
  <c r="AE13" i="28"/>
  <c r="AH12" i="28"/>
  <c r="AG12" i="28"/>
  <c r="AF12" i="28"/>
  <c r="AE12" i="28"/>
  <c r="AH11" i="28"/>
  <c r="AG11" i="28"/>
  <c r="AF11" i="28"/>
  <c r="AE11" i="28"/>
  <c r="AH10" i="28"/>
  <c r="AG10" i="28"/>
  <c r="AF10" i="28"/>
  <c r="AE10" i="28"/>
  <c r="AH9" i="28"/>
  <c r="AG9" i="28"/>
  <c r="AF9" i="28"/>
  <c r="AE9" i="28"/>
  <c r="AH8" i="28"/>
  <c r="AG8" i="28"/>
  <c r="AF8" i="28"/>
  <c r="AE8" i="28"/>
  <c r="AH7" i="28"/>
  <c r="AG7" i="28"/>
  <c r="AF7" i="28"/>
  <c r="AE7" i="28"/>
  <c r="FV52" i="28"/>
  <c r="FU52" i="28"/>
  <c r="FT52" i="28"/>
  <c r="FS52" i="28"/>
  <c r="FV38" i="28"/>
  <c r="FU38" i="28"/>
  <c r="FT38" i="28"/>
  <c r="FS38" i="28"/>
  <c r="FV23" i="28"/>
  <c r="FU23" i="28"/>
  <c r="FT23" i="28"/>
  <c r="FS23" i="28"/>
  <c r="FV5" i="28"/>
  <c r="FU5" i="28"/>
  <c r="FT5" i="28"/>
  <c r="FS5" i="28"/>
  <c r="HN4" i="28" l="1"/>
  <c r="FV4" i="28"/>
  <c r="AH38" i="28"/>
  <c r="LG4" i="28"/>
  <c r="JL4" i="28"/>
  <c r="DY52" i="28"/>
  <c r="HO4" i="28"/>
  <c r="AH52" i="28"/>
  <c r="HQ4" i="28"/>
  <c r="AH23" i="28"/>
  <c r="HP4" i="28"/>
  <c r="AE5" i="28"/>
  <c r="AE38" i="28"/>
  <c r="AE23" i="28"/>
  <c r="AE52" i="28"/>
  <c r="AF23" i="28"/>
  <c r="AG5" i="28"/>
  <c r="AG23" i="28"/>
  <c r="AG38" i="28"/>
  <c r="AG52" i="28"/>
  <c r="AF5" i="28"/>
  <c r="CB5" i="28"/>
  <c r="CB38" i="28"/>
  <c r="CB52" i="28"/>
  <c r="EA5" i="28"/>
  <c r="EA23" i="28"/>
  <c r="EA38" i="28"/>
  <c r="EA52" i="28"/>
  <c r="CD23" i="28"/>
  <c r="CD52" i="28"/>
  <c r="AF52" i="28"/>
  <c r="DX5" i="28"/>
  <c r="DX23" i="28"/>
  <c r="DX38" i="28"/>
  <c r="CE23" i="28"/>
  <c r="CE52" i="28"/>
  <c r="CD5" i="28"/>
  <c r="CD38" i="28"/>
  <c r="DZ38" i="28"/>
  <c r="AF38" i="28"/>
  <c r="DZ5" i="28"/>
  <c r="DZ23" i="28"/>
  <c r="DZ52" i="28"/>
  <c r="CE5" i="28"/>
  <c r="CE38" i="28"/>
  <c r="DX52" i="28"/>
  <c r="DY5" i="28"/>
  <c r="DY38" i="28"/>
  <c r="DY23" i="28"/>
  <c r="JI4" i="28"/>
  <c r="CB23" i="28"/>
  <c r="LF4" i="28"/>
  <c r="CC5" i="28"/>
  <c r="CC38" i="28"/>
  <c r="CC52" i="28"/>
  <c r="JJ4" i="28"/>
  <c r="AH5" i="28"/>
  <c r="JK4" i="28"/>
  <c r="LD4" i="28"/>
  <c r="LE4" i="28"/>
  <c r="CC23" i="28"/>
  <c r="FT4" i="28"/>
  <c r="FS4" i="28"/>
  <c r="FU4" i="28"/>
  <c r="AZ62" i="27"/>
  <c r="AZ61" i="27"/>
  <c r="AZ60" i="27"/>
  <c r="AZ59" i="27"/>
  <c r="AZ58" i="27"/>
  <c r="AZ57" i="27"/>
  <c r="AZ56" i="27"/>
  <c r="AZ55" i="27"/>
  <c r="AZ54" i="27"/>
  <c r="AZ53" i="27"/>
  <c r="AZ50" i="27"/>
  <c r="AZ49" i="27"/>
  <c r="AZ48" i="27"/>
  <c r="AZ47" i="27"/>
  <c r="AZ46" i="27"/>
  <c r="AZ45" i="27"/>
  <c r="AZ44" i="27"/>
  <c r="AZ43" i="27"/>
  <c r="AZ42" i="27"/>
  <c r="AZ41" i="27"/>
  <c r="AZ40" i="27"/>
  <c r="AZ39" i="27"/>
  <c r="AZ36" i="27"/>
  <c r="AZ35" i="27"/>
  <c r="AZ34" i="27"/>
  <c r="AZ33" i="27"/>
  <c r="AZ32" i="27"/>
  <c r="AZ31" i="27"/>
  <c r="AZ30" i="27"/>
  <c r="AZ29" i="27"/>
  <c r="AZ28" i="27"/>
  <c r="AZ27" i="27"/>
  <c r="AZ26" i="27"/>
  <c r="AZ25" i="27"/>
  <c r="AZ24" i="27"/>
  <c r="AZ21" i="27"/>
  <c r="AZ20" i="27"/>
  <c r="AZ19" i="27"/>
  <c r="AZ18" i="27"/>
  <c r="AZ17" i="27"/>
  <c r="AZ16" i="27"/>
  <c r="AZ15" i="27"/>
  <c r="AZ14" i="27"/>
  <c r="AZ13" i="27"/>
  <c r="AZ12" i="27"/>
  <c r="AZ11" i="27"/>
  <c r="AZ10" i="27"/>
  <c r="AZ9" i="27"/>
  <c r="AZ8" i="27"/>
  <c r="AZ7" i="27"/>
  <c r="AZ6" i="27"/>
  <c r="AH62" i="27"/>
  <c r="AH61" i="27"/>
  <c r="AH60" i="27"/>
  <c r="AH59" i="27"/>
  <c r="AH58" i="27"/>
  <c r="AH57" i="27"/>
  <c r="AH56" i="27"/>
  <c r="AH55" i="27"/>
  <c r="AH54" i="27"/>
  <c r="AH53" i="27"/>
  <c r="AH50" i="27"/>
  <c r="AH49" i="27"/>
  <c r="AH48" i="27"/>
  <c r="AH47" i="27"/>
  <c r="AH46" i="27"/>
  <c r="AH45" i="27"/>
  <c r="AH44" i="27"/>
  <c r="AH43" i="27"/>
  <c r="AH42" i="27"/>
  <c r="AH41" i="27"/>
  <c r="AH40" i="27"/>
  <c r="AH39" i="27"/>
  <c r="AH36" i="27"/>
  <c r="AH35" i="27"/>
  <c r="AH34" i="27"/>
  <c r="AH33" i="27"/>
  <c r="AH32" i="27"/>
  <c r="AH31" i="27"/>
  <c r="AH30" i="27"/>
  <c r="AH29" i="27"/>
  <c r="AH28" i="27"/>
  <c r="AH27" i="27"/>
  <c r="AH26" i="27"/>
  <c r="AH25" i="27"/>
  <c r="AH24" i="27"/>
  <c r="AH21" i="27"/>
  <c r="AH20" i="27"/>
  <c r="AH19" i="27"/>
  <c r="AH18" i="27"/>
  <c r="AH17" i="27"/>
  <c r="AH16" i="27"/>
  <c r="AH15" i="27"/>
  <c r="AH14" i="27"/>
  <c r="AH13" i="27"/>
  <c r="AH12" i="27"/>
  <c r="AH11" i="27"/>
  <c r="AH10" i="27"/>
  <c r="AH9" i="27"/>
  <c r="AH8" i="27"/>
  <c r="AH7" i="27"/>
  <c r="AH6" i="27"/>
  <c r="P62" i="27"/>
  <c r="P61" i="27"/>
  <c r="P60" i="27"/>
  <c r="P59" i="27"/>
  <c r="P58" i="27"/>
  <c r="P57" i="27"/>
  <c r="P56" i="27"/>
  <c r="P55" i="27"/>
  <c r="P54" i="27"/>
  <c r="P53" i="27"/>
  <c r="P50" i="27"/>
  <c r="P49" i="27"/>
  <c r="P48" i="27"/>
  <c r="P47" i="27"/>
  <c r="P46" i="27"/>
  <c r="P45" i="27"/>
  <c r="P44" i="27"/>
  <c r="P43" i="27"/>
  <c r="P42" i="27"/>
  <c r="P41" i="27"/>
  <c r="P40" i="27"/>
  <c r="P39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9" i="27"/>
  <c r="P8" i="27"/>
  <c r="P7" i="27"/>
  <c r="P6" i="27"/>
  <c r="JZ62" i="27"/>
  <c r="JZ61" i="27"/>
  <c r="JZ60" i="27"/>
  <c r="JZ59" i="27"/>
  <c r="JZ58" i="27"/>
  <c r="JZ57" i="27"/>
  <c r="JZ56" i="27"/>
  <c r="JZ55" i="27"/>
  <c r="JZ54" i="27"/>
  <c r="JZ53" i="27"/>
  <c r="JZ50" i="27"/>
  <c r="JZ49" i="27"/>
  <c r="JZ48" i="27"/>
  <c r="JZ47" i="27"/>
  <c r="JZ46" i="27"/>
  <c r="JZ45" i="27"/>
  <c r="JZ44" i="27"/>
  <c r="JZ43" i="27"/>
  <c r="JZ42" i="27"/>
  <c r="JZ41" i="27"/>
  <c r="JZ40" i="27"/>
  <c r="JZ39" i="27"/>
  <c r="JZ36" i="27"/>
  <c r="JZ35" i="27"/>
  <c r="JZ34" i="27"/>
  <c r="JZ33" i="27"/>
  <c r="JZ32" i="27"/>
  <c r="JZ31" i="27"/>
  <c r="JZ30" i="27"/>
  <c r="JZ29" i="27"/>
  <c r="JZ28" i="27"/>
  <c r="JZ27" i="27"/>
  <c r="JZ26" i="27"/>
  <c r="JZ25" i="27"/>
  <c r="JZ24" i="27"/>
  <c r="JZ21" i="27"/>
  <c r="JZ20" i="27"/>
  <c r="JZ19" i="27"/>
  <c r="JZ18" i="27"/>
  <c r="JZ17" i="27"/>
  <c r="JZ16" i="27"/>
  <c r="JZ15" i="27"/>
  <c r="JZ14" i="27"/>
  <c r="JZ13" i="27"/>
  <c r="JZ12" i="27"/>
  <c r="JZ11" i="27"/>
  <c r="JZ10" i="27"/>
  <c r="JZ9" i="27"/>
  <c r="JZ8" i="27"/>
  <c r="JZ7" i="27"/>
  <c r="JZ6" i="27"/>
  <c r="JH4" i="27"/>
  <c r="JH22" i="27"/>
  <c r="JH37" i="27"/>
  <c r="JH51" i="27"/>
  <c r="IP4" i="27"/>
  <c r="IP22" i="27"/>
  <c r="IP37" i="27"/>
  <c r="IP51" i="27"/>
  <c r="HX4" i="27"/>
  <c r="HX22" i="27"/>
  <c r="HX37" i="27"/>
  <c r="HX51" i="27"/>
  <c r="HF62" i="27"/>
  <c r="HF61" i="27"/>
  <c r="HF60" i="27"/>
  <c r="HF59" i="27"/>
  <c r="HF58" i="27"/>
  <c r="HF57" i="27"/>
  <c r="HF56" i="27"/>
  <c r="HF55" i="27"/>
  <c r="HF54" i="27"/>
  <c r="HF53" i="27"/>
  <c r="HF50" i="27"/>
  <c r="HF49" i="27"/>
  <c r="HF48" i="27"/>
  <c r="HF47" i="27"/>
  <c r="HF46" i="27"/>
  <c r="HF45" i="27"/>
  <c r="HF44" i="27"/>
  <c r="HF43" i="27"/>
  <c r="HF42" i="27"/>
  <c r="HF41" i="27"/>
  <c r="HF40" i="27"/>
  <c r="HF39" i="27"/>
  <c r="HF36" i="27"/>
  <c r="HF35" i="27"/>
  <c r="HF34" i="27"/>
  <c r="HF33" i="27"/>
  <c r="HF32" i="27"/>
  <c r="HF31" i="27"/>
  <c r="HF30" i="27"/>
  <c r="HF29" i="27"/>
  <c r="HF28" i="27"/>
  <c r="HF27" i="27"/>
  <c r="HF26" i="27"/>
  <c r="HF25" i="27"/>
  <c r="HF24" i="27"/>
  <c r="HF21" i="27"/>
  <c r="HF20" i="27"/>
  <c r="HF19" i="27"/>
  <c r="HF18" i="27"/>
  <c r="HF17" i="27"/>
  <c r="HF16" i="27"/>
  <c r="HF15" i="27"/>
  <c r="HF14" i="27"/>
  <c r="HF13" i="27"/>
  <c r="HF12" i="27"/>
  <c r="HF11" i="27"/>
  <c r="HF10" i="27"/>
  <c r="HF9" i="27"/>
  <c r="HF8" i="27"/>
  <c r="HF7" i="27"/>
  <c r="HF6" i="27"/>
  <c r="KR4" i="27"/>
  <c r="KR22" i="27"/>
  <c r="KR37" i="27"/>
  <c r="KR51" i="27"/>
  <c r="GN4" i="27"/>
  <c r="GN22" i="27"/>
  <c r="GN37" i="27"/>
  <c r="GN51" i="27"/>
  <c r="FV4" i="27"/>
  <c r="FV22" i="27"/>
  <c r="FV37" i="27"/>
  <c r="FV51" i="27"/>
  <c r="FD4" i="27"/>
  <c r="FD22" i="27"/>
  <c r="FD37" i="27"/>
  <c r="FD51" i="27"/>
  <c r="EL4" i="27"/>
  <c r="EL22" i="27"/>
  <c r="EL37" i="27"/>
  <c r="EL51" i="27"/>
  <c r="DT4" i="27"/>
  <c r="DT22" i="27"/>
  <c r="DT37" i="27"/>
  <c r="DT51" i="27"/>
  <c r="DB4" i="27"/>
  <c r="DB22" i="27"/>
  <c r="DB37" i="27"/>
  <c r="DB51" i="27"/>
  <c r="CJ4" i="27"/>
  <c r="CJ22" i="27"/>
  <c r="CJ37" i="27"/>
  <c r="CJ51" i="27"/>
  <c r="BR4" i="27"/>
  <c r="BR22" i="27"/>
  <c r="BR37" i="27"/>
  <c r="BR51" i="27"/>
  <c r="O6" i="27"/>
  <c r="AE4" i="28" l="1"/>
  <c r="P51" i="27"/>
  <c r="P37" i="27"/>
  <c r="P22" i="27"/>
  <c r="P4" i="27"/>
  <c r="AH51" i="27"/>
  <c r="AF4" i="28"/>
  <c r="AH4" i="28"/>
  <c r="CE4" i="28"/>
  <c r="EA4" i="28"/>
  <c r="AG4" i="28"/>
  <c r="AH37" i="27"/>
  <c r="AH4" i="27"/>
  <c r="DX4" i="28"/>
  <c r="DZ4" i="28"/>
  <c r="CB4" i="28"/>
  <c r="JZ37" i="27"/>
  <c r="AZ4" i="27"/>
  <c r="AZ22" i="27"/>
  <c r="AZ51" i="27"/>
  <c r="AH22" i="27"/>
  <c r="AZ37" i="27"/>
  <c r="JZ22" i="27"/>
  <c r="CC4" i="28"/>
  <c r="HF4" i="27"/>
  <c r="JZ4" i="27"/>
  <c r="CD4" i="28"/>
  <c r="DY4" i="28"/>
  <c r="IP3" i="27"/>
  <c r="JZ51" i="27"/>
  <c r="KR3" i="27"/>
  <c r="JH3" i="27"/>
  <c r="GN3" i="27"/>
  <c r="HX3" i="27"/>
  <c r="HF22" i="27"/>
  <c r="HF51" i="27"/>
  <c r="HF37" i="27"/>
  <c r="EL3" i="27"/>
  <c r="FD3" i="27"/>
  <c r="FV3" i="27"/>
  <c r="CJ3" i="27"/>
  <c r="DB3" i="27"/>
  <c r="DT3" i="27"/>
  <c r="BR3" i="27"/>
  <c r="AD63" i="28"/>
  <c r="AC63" i="28"/>
  <c r="AB63" i="28"/>
  <c r="AA63" i="28"/>
  <c r="AD62" i="28"/>
  <c r="AC62" i="28"/>
  <c r="AB62" i="28"/>
  <c r="AA62" i="28"/>
  <c r="AD61" i="28"/>
  <c r="AC61" i="28"/>
  <c r="AB61" i="28"/>
  <c r="AA61" i="28"/>
  <c r="AD60" i="28"/>
  <c r="AC60" i="28"/>
  <c r="AB60" i="28"/>
  <c r="AA60" i="28"/>
  <c r="AD59" i="28"/>
  <c r="AC59" i="28"/>
  <c r="AB59" i="28"/>
  <c r="AA59" i="28"/>
  <c r="AD58" i="28"/>
  <c r="AC58" i="28"/>
  <c r="AB58" i="28"/>
  <c r="AA58" i="28"/>
  <c r="AD57" i="28"/>
  <c r="AC57" i="28"/>
  <c r="AB57" i="28"/>
  <c r="AA57" i="28"/>
  <c r="AD56" i="28"/>
  <c r="AC56" i="28"/>
  <c r="AB56" i="28"/>
  <c r="AA56" i="28"/>
  <c r="AD55" i="28"/>
  <c r="AC55" i="28"/>
  <c r="AB55" i="28"/>
  <c r="AA55" i="28"/>
  <c r="AD54" i="28"/>
  <c r="AC54" i="28"/>
  <c r="AB54" i="28"/>
  <c r="AA54" i="28"/>
  <c r="AD51" i="28"/>
  <c r="AC51" i="28"/>
  <c r="AB51" i="28"/>
  <c r="AA51" i="28"/>
  <c r="AD50" i="28"/>
  <c r="AC50" i="28"/>
  <c r="AB50" i="28"/>
  <c r="AA50" i="28"/>
  <c r="AD49" i="28"/>
  <c r="AC49" i="28"/>
  <c r="AB49" i="28"/>
  <c r="AA49" i="28"/>
  <c r="AD48" i="28"/>
  <c r="AC48" i="28"/>
  <c r="AB48" i="28"/>
  <c r="AA48" i="28"/>
  <c r="AD47" i="28"/>
  <c r="AC47" i="28"/>
  <c r="AB47" i="28"/>
  <c r="AA47" i="28"/>
  <c r="AD46" i="28"/>
  <c r="AC46" i="28"/>
  <c r="AB46" i="28"/>
  <c r="AA46" i="28"/>
  <c r="AD45" i="28"/>
  <c r="AC45" i="28"/>
  <c r="AB45" i="28"/>
  <c r="AA45" i="28"/>
  <c r="AD44" i="28"/>
  <c r="AC44" i="28"/>
  <c r="AB44" i="28"/>
  <c r="AA44" i="28"/>
  <c r="AD43" i="28"/>
  <c r="AC43" i="28"/>
  <c r="AB43" i="28"/>
  <c r="AA43" i="28"/>
  <c r="AD42" i="28"/>
  <c r="AC42" i="28"/>
  <c r="AB42" i="28"/>
  <c r="AA42" i="28"/>
  <c r="AD41" i="28"/>
  <c r="AC41" i="28"/>
  <c r="AB41" i="28"/>
  <c r="AA41" i="28"/>
  <c r="AD40" i="28"/>
  <c r="AC40" i="28"/>
  <c r="AB40" i="28"/>
  <c r="AA40" i="28"/>
  <c r="AD37" i="28"/>
  <c r="AC37" i="28"/>
  <c r="AB37" i="28"/>
  <c r="AA37" i="28"/>
  <c r="AD36" i="28"/>
  <c r="AC36" i="28"/>
  <c r="AB36" i="28"/>
  <c r="AA36" i="28"/>
  <c r="AD35" i="28"/>
  <c r="AC35" i="28"/>
  <c r="AB35" i="28"/>
  <c r="AA35" i="28"/>
  <c r="AD34" i="28"/>
  <c r="AC34" i="28"/>
  <c r="AB34" i="28"/>
  <c r="AA34" i="28"/>
  <c r="AD33" i="28"/>
  <c r="AC33" i="28"/>
  <c r="AB33" i="28"/>
  <c r="AA33" i="28"/>
  <c r="AD32" i="28"/>
  <c r="AC32" i="28"/>
  <c r="AB32" i="28"/>
  <c r="AA32" i="28"/>
  <c r="AD31" i="28"/>
  <c r="AC31" i="28"/>
  <c r="AB31" i="28"/>
  <c r="AA31" i="28"/>
  <c r="AD30" i="28"/>
  <c r="AC30" i="28"/>
  <c r="AB30" i="28"/>
  <c r="AA30" i="28"/>
  <c r="AD29" i="28"/>
  <c r="AC29" i="28"/>
  <c r="AB29" i="28"/>
  <c r="AA29" i="28"/>
  <c r="AD28" i="28"/>
  <c r="AC28" i="28"/>
  <c r="AB28" i="28"/>
  <c r="AA28" i="28"/>
  <c r="AD27" i="28"/>
  <c r="AC27" i="28"/>
  <c r="AB27" i="28"/>
  <c r="AA27" i="28"/>
  <c r="AD26" i="28"/>
  <c r="AC26" i="28"/>
  <c r="AB26" i="28"/>
  <c r="AA26" i="28"/>
  <c r="AD25" i="28"/>
  <c r="AC25" i="28"/>
  <c r="AB25" i="28"/>
  <c r="AA25" i="28"/>
  <c r="AD22" i="28"/>
  <c r="AC22" i="28"/>
  <c r="AB22" i="28"/>
  <c r="AA22" i="28"/>
  <c r="AD21" i="28"/>
  <c r="AC21" i="28"/>
  <c r="AB21" i="28"/>
  <c r="AA21" i="28"/>
  <c r="AD20" i="28"/>
  <c r="AC20" i="28"/>
  <c r="AB20" i="28"/>
  <c r="AA20" i="28"/>
  <c r="AD19" i="28"/>
  <c r="AC19" i="28"/>
  <c r="AB19" i="28"/>
  <c r="AA19" i="28"/>
  <c r="AD18" i="28"/>
  <c r="AC18" i="28"/>
  <c r="AB18" i="28"/>
  <c r="AA18" i="28"/>
  <c r="AD17" i="28"/>
  <c r="AC17" i="28"/>
  <c r="AB17" i="28"/>
  <c r="AA17" i="28"/>
  <c r="AD16" i="28"/>
  <c r="AC16" i="28"/>
  <c r="AB16" i="28"/>
  <c r="AA16" i="28"/>
  <c r="AD15" i="28"/>
  <c r="AC15" i="28"/>
  <c r="AB15" i="28"/>
  <c r="AA15" i="28"/>
  <c r="AD14" i="28"/>
  <c r="AC14" i="28"/>
  <c r="AB14" i="28"/>
  <c r="AA14" i="28"/>
  <c r="AD13" i="28"/>
  <c r="AC13" i="28"/>
  <c r="AB13" i="28"/>
  <c r="AA13" i="28"/>
  <c r="AD12" i="28"/>
  <c r="AC12" i="28"/>
  <c r="AB12" i="28"/>
  <c r="AA12" i="28"/>
  <c r="AD11" i="28"/>
  <c r="AC11" i="28"/>
  <c r="AB11" i="28"/>
  <c r="AA11" i="28"/>
  <c r="AD10" i="28"/>
  <c r="AC10" i="28"/>
  <c r="AB10" i="28"/>
  <c r="AA10" i="28"/>
  <c r="AD9" i="28"/>
  <c r="AC9" i="28"/>
  <c r="AB9" i="28"/>
  <c r="AA9" i="28"/>
  <c r="AD8" i="28"/>
  <c r="AC8" i="28"/>
  <c r="AB8" i="28"/>
  <c r="AA8" i="28"/>
  <c r="AD7" i="28"/>
  <c r="AC7" i="28"/>
  <c r="AB7" i="28"/>
  <c r="AA7" i="28"/>
  <c r="CA63" i="28"/>
  <c r="BZ63" i="28"/>
  <c r="BY63" i="28"/>
  <c r="BX63" i="28"/>
  <c r="C67" i="6" s="1"/>
  <c r="CA62" i="28"/>
  <c r="BZ62" i="28"/>
  <c r="BY62" i="28"/>
  <c r="BX62" i="28"/>
  <c r="C66" i="6" s="1"/>
  <c r="CA61" i="28"/>
  <c r="BZ61" i="28"/>
  <c r="BY61" i="28"/>
  <c r="BX61" i="28"/>
  <c r="C65" i="6" s="1"/>
  <c r="CA60" i="28"/>
  <c r="BZ60" i="28"/>
  <c r="BY60" i="28"/>
  <c r="BX60" i="28"/>
  <c r="C64" i="6" s="1"/>
  <c r="CA59" i="28"/>
  <c r="BZ59" i="28"/>
  <c r="BY59" i="28"/>
  <c r="BX59" i="28"/>
  <c r="C63" i="6" s="1"/>
  <c r="CA58" i="28"/>
  <c r="BZ58" i="28"/>
  <c r="BY58" i="28"/>
  <c r="BX58" i="28"/>
  <c r="C62" i="6" s="1"/>
  <c r="CA57" i="28"/>
  <c r="BZ57" i="28"/>
  <c r="BY57" i="28"/>
  <c r="BX57" i="28"/>
  <c r="C61" i="6" s="1"/>
  <c r="CA56" i="28"/>
  <c r="BZ56" i="28"/>
  <c r="BY56" i="28"/>
  <c r="BX56" i="28"/>
  <c r="C60" i="6" s="1"/>
  <c r="CA55" i="28"/>
  <c r="BZ55" i="28"/>
  <c r="BY55" i="28"/>
  <c r="BX55" i="28"/>
  <c r="C59" i="6" s="1"/>
  <c r="CA54" i="28"/>
  <c r="BZ54" i="28"/>
  <c r="BY54" i="28"/>
  <c r="BX54" i="28"/>
  <c r="C58" i="6" s="1"/>
  <c r="CA51" i="28"/>
  <c r="BZ51" i="28"/>
  <c r="BY51" i="28"/>
  <c r="BX51" i="28"/>
  <c r="C55" i="6" s="1"/>
  <c r="CA50" i="28"/>
  <c r="BZ50" i="28"/>
  <c r="BY50" i="28"/>
  <c r="BX50" i="28"/>
  <c r="C54" i="6" s="1"/>
  <c r="CA49" i="28"/>
  <c r="BZ49" i="28"/>
  <c r="BY49" i="28"/>
  <c r="BX49" i="28"/>
  <c r="C53" i="6" s="1"/>
  <c r="CA48" i="28"/>
  <c r="BZ48" i="28"/>
  <c r="BY48" i="28"/>
  <c r="BX48" i="28"/>
  <c r="C52" i="6" s="1"/>
  <c r="CA47" i="28"/>
  <c r="BZ47" i="28"/>
  <c r="BY47" i="28"/>
  <c r="BX47" i="28"/>
  <c r="C51" i="6" s="1"/>
  <c r="CA46" i="28"/>
  <c r="BZ46" i="28"/>
  <c r="BY46" i="28"/>
  <c r="BX46" i="28"/>
  <c r="C50" i="6" s="1"/>
  <c r="CA45" i="28"/>
  <c r="BZ45" i="28"/>
  <c r="BY45" i="28"/>
  <c r="BX45" i="28"/>
  <c r="C49" i="6" s="1"/>
  <c r="CA44" i="28"/>
  <c r="BZ44" i="28"/>
  <c r="BY44" i="28"/>
  <c r="BX44" i="28"/>
  <c r="C48" i="6" s="1"/>
  <c r="CA43" i="28"/>
  <c r="BZ43" i="28"/>
  <c r="BY43" i="28"/>
  <c r="BX43" i="28"/>
  <c r="C47" i="6" s="1"/>
  <c r="CA42" i="28"/>
  <c r="BZ42" i="28"/>
  <c r="BY42" i="28"/>
  <c r="BX42" i="28"/>
  <c r="C46" i="6" s="1"/>
  <c r="CA41" i="28"/>
  <c r="BZ41" i="28"/>
  <c r="BY41" i="28"/>
  <c r="BX41" i="28"/>
  <c r="C45" i="6" s="1"/>
  <c r="CA40" i="28"/>
  <c r="BZ40" i="28"/>
  <c r="BY40" i="28"/>
  <c r="BX40" i="28"/>
  <c r="C44" i="6" s="1"/>
  <c r="CA37" i="28"/>
  <c r="BZ37" i="28"/>
  <c r="BY37" i="28"/>
  <c r="BX37" i="28"/>
  <c r="C41" i="6" s="1"/>
  <c r="CA36" i="28"/>
  <c r="BZ36" i="28"/>
  <c r="BY36" i="28"/>
  <c r="BX36" i="28"/>
  <c r="C40" i="6" s="1"/>
  <c r="CA35" i="28"/>
  <c r="BZ35" i="28"/>
  <c r="BY35" i="28"/>
  <c r="BX35" i="28"/>
  <c r="C39" i="6" s="1"/>
  <c r="CA34" i="28"/>
  <c r="BZ34" i="28"/>
  <c r="BY34" i="28"/>
  <c r="BX34" i="28"/>
  <c r="C38" i="6" s="1"/>
  <c r="CA33" i="28"/>
  <c r="BZ33" i="28"/>
  <c r="BY33" i="28"/>
  <c r="BX33" i="28"/>
  <c r="C37" i="6" s="1"/>
  <c r="CA32" i="28"/>
  <c r="BZ32" i="28"/>
  <c r="BY32" i="28"/>
  <c r="BX32" i="28"/>
  <c r="C36" i="6" s="1"/>
  <c r="CA31" i="28"/>
  <c r="BZ31" i="28"/>
  <c r="BY31" i="28"/>
  <c r="BX31" i="28"/>
  <c r="C35" i="6" s="1"/>
  <c r="CA30" i="28"/>
  <c r="BZ30" i="28"/>
  <c r="BY30" i="28"/>
  <c r="BX30" i="28"/>
  <c r="C34" i="6" s="1"/>
  <c r="CA29" i="28"/>
  <c r="BZ29" i="28"/>
  <c r="BY29" i="28"/>
  <c r="BX29" i="28"/>
  <c r="C33" i="6" s="1"/>
  <c r="CA28" i="28"/>
  <c r="BZ28" i="28"/>
  <c r="BY28" i="28"/>
  <c r="BX28" i="28"/>
  <c r="C32" i="6" s="1"/>
  <c r="CA27" i="28"/>
  <c r="BZ27" i="28"/>
  <c r="BY27" i="28"/>
  <c r="BX27" i="28"/>
  <c r="C31" i="6" s="1"/>
  <c r="CA26" i="28"/>
  <c r="BZ26" i="28"/>
  <c r="BY26" i="28"/>
  <c r="BX26" i="28"/>
  <c r="C30" i="6" s="1"/>
  <c r="CA25" i="28"/>
  <c r="BZ25" i="28"/>
  <c r="BY25" i="28"/>
  <c r="BX25" i="28"/>
  <c r="C29" i="6" s="1"/>
  <c r="CA22" i="28"/>
  <c r="BZ22" i="28"/>
  <c r="BY22" i="28"/>
  <c r="BX22" i="28"/>
  <c r="C26" i="6" s="1"/>
  <c r="CA21" i="28"/>
  <c r="BZ21" i="28"/>
  <c r="BY21" i="28"/>
  <c r="BX21" i="28"/>
  <c r="C25" i="6" s="1"/>
  <c r="CA20" i="28"/>
  <c r="BZ20" i="28"/>
  <c r="BY20" i="28"/>
  <c r="BX20" i="28"/>
  <c r="C24" i="6" s="1"/>
  <c r="CA19" i="28"/>
  <c r="BZ19" i="28"/>
  <c r="BY19" i="28"/>
  <c r="BX19" i="28"/>
  <c r="C23" i="6" s="1"/>
  <c r="CA18" i="28"/>
  <c r="BZ18" i="28"/>
  <c r="BY18" i="28"/>
  <c r="BX18" i="28"/>
  <c r="C22" i="6" s="1"/>
  <c r="CA17" i="28"/>
  <c r="BZ17" i="28"/>
  <c r="BY17" i="28"/>
  <c r="BX17" i="28"/>
  <c r="C21" i="6" s="1"/>
  <c r="CA16" i="28"/>
  <c r="BZ16" i="28"/>
  <c r="BY16" i="28"/>
  <c r="BX16" i="28"/>
  <c r="C20" i="6" s="1"/>
  <c r="CA15" i="28"/>
  <c r="BZ15" i="28"/>
  <c r="BY15" i="28"/>
  <c r="BX15" i="28"/>
  <c r="C19" i="6" s="1"/>
  <c r="CA14" i="28"/>
  <c r="BZ14" i="28"/>
  <c r="BY14" i="28"/>
  <c r="BX14" i="28"/>
  <c r="C18" i="6" s="1"/>
  <c r="CA13" i="28"/>
  <c r="BZ13" i="28"/>
  <c r="BY13" i="28"/>
  <c r="BX13" i="28"/>
  <c r="C17" i="6" s="1"/>
  <c r="CA12" i="28"/>
  <c r="BZ12" i="28"/>
  <c r="BY12" i="28"/>
  <c r="BX12" i="28"/>
  <c r="C16" i="6" s="1"/>
  <c r="CA11" i="28"/>
  <c r="BZ11" i="28"/>
  <c r="BY11" i="28"/>
  <c r="BX11" i="28"/>
  <c r="C15" i="6" s="1"/>
  <c r="CA10" i="28"/>
  <c r="BZ10" i="28"/>
  <c r="BY10" i="28"/>
  <c r="BX10" i="28"/>
  <c r="C14" i="6" s="1"/>
  <c r="CA9" i="28"/>
  <c r="BZ9" i="28"/>
  <c r="BY9" i="28"/>
  <c r="BX9" i="28"/>
  <c r="C13" i="6" s="1"/>
  <c r="CA8" i="28"/>
  <c r="BZ8" i="28"/>
  <c r="BY8" i="28"/>
  <c r="BX8" i="28"/>
  <c r="C12" i="6" s="1"/>
  <c r="CA7" i="28"/>
  <c r="BZ7" i="28"/>
  <c r="BY7" i="28"/>
  <c r="BX7" i="28"/>
  <c r="C11" i="6" s="1"/>
  <c r="DW63" i="28"/>
  <c r="DV63" i="28"/>
  <c r="DU63" i="28"/>
  <c r="DT63" i="28"/>
  <c r="DW62" i="28"/>
  <c r="DV62" i="28"/>
  <c r="DU62" i="28"/>
  <c r="DT62" i="28"/>
  <c r="DW61" i="28"/>
  <c r="DV61" i="28"/>
  <c r="DU61" i="28"/>
  <c r="DT61" i="28"/>
  <c r="DW60" i="28"/>
  <c r="DV60" i="28"/>
  <c r="DU60" i="28"/>
  <c r="DT60" i="28"/>
  <c r="DW59" i="28"/>
  <c r="DV59" i="28"/>
  <c r="DU59" i="28"/>
  <c r="DT59" i="28"/>
  <c r="DW58" i="28"/>
  <c r="DV58" i="28"/>
  <c r="DU58" i="28"/>
  <c r="DT58" i="28"/>
  <c r="DW57" i="28"/>
  <c r="DV57" i="28"/>
  <c r="DU57" i="28"/>
  <c r="DT57" i="28"/>
  <c r="DW56" i="28"/>
  <c r="DV56" i="28"/>
  <c r="DU56" i="28"/>
  <c r="DT56" i="28"/>
  <c r="DW55" i="28"/>
  <c r="DV55" i="28"/>
  <c r="DU55" i="28"/>
  <c r="DT55" i="28"/>
  <c r="DW54" i="28"/>
  <c r="DV54" i="28"/>
  <c r="DU54" i="28"/>
  <c r="DT54" i="28"/>
  <c r="DW51" i="28"/>
  <c r="DV51" i="28"/>
  <c r="DU51" i="28"/>
  <c r="DT51" i="28"/>
  <c r="DW50" i="28"/>
  <c r="DV50" i="28"/>
  <c r="DU50" i="28"/>
  <c r="DT50" i="28"/>
  <c r="DW49" i="28"/>
  <c r="DV49" i="28"/>
  <c r="DU49" i="28"/>
  <c r="DT49" i="28"/>
  <c r="DW48" i="28"/>
  <c r="DV48" i="28"/>
  <c r="DU48" i="28"/>
  <c r="DT48" i="28"/>
  <c r="DW47" i="28"/>
  <c r="DV47" i="28"/>
  <c r="DU47" i="28"/>
  <c r="DT47" i="28"/>
  <c r="DW46" i="28"/>
  <c r="DV46" i="28"/>
  <c r="DU46" i="28"/>
  <c r="DT46" i="28"/>
  <c r="DW45" i="28"/>
  <c r="DV45" i="28"/>
  <c r="DU45" i="28"/>
  <c r="DT45" i="28"/>
  <c r="DW44" i="28"/>
  <c r="DV44" i="28"/>
  <c r="DU44" i="28"/>
  <c r="DT44" i="28"/>
  <c r="DW43" i="28"/>
  <c r="DV43" i="28"/>
  <c r="DU43" i="28"/>
  <c r="DT43" i="28"/>
  <c r="DW42" i="28"/>
  <c r="DV42" i="28"/>
  <c r="DU42" i="28"/>
  <c r="DT42" i="28"/>
  <c r="DW41" i="28"/>
  <c r="DV41" i="28"/>
  <c r="DU41" i="28"/>
  <c r="DT41" i="28"/>
  <c r="DW40" i="28"/>
  <c r="DV40" i="28"/>
  <c r="DU40" i="28"/>
  <c r="DT40" i="28"/>
  <c r="DW37" i="28"/>
  <c r="DV37" i="28"/>
  <c r="DU37" i="28"/>
  <c r="DT37" i="28"/>
  <c r="DW36" i="28"/>
  <c r="DV36" i="28"/>
  <c r="DU36" i="28"/>
  <c r="DT36" i="28"/>
  <c r="DW35" i="28"/>
  <c r="DV35" i="28"/>
  <c r="DU35" i="28"/>
  <c r="DT35" i="28"/>
  <c r="DW34" i="28"/>
  <c r="DV34" i="28"/>
  <c r="DU34" i="28"/>
  <c r="DT34" i="28"/>
  <c r="DW33" i="28"/>
  <c r="DV33" i="28"/>
  <c r="DU33" i="28"/>
  <c r="DT33" i="28"/>
  <c r="DW32" i="28"/>
  <c r="DV32" i="28"/>
  <c r="DU32" i="28"/>
  <c r="DT32" i="28"/>
  <c r="DW31" i="28"/>
  <c r="DV31" i="28"/>
  <c r="DU31" i="28"/>
  <c r="DT31" i="28"/>
  <c r="DW30" i="28"/>
  <c r="DV30" i="28"/>
  <c r="DU30" i="28"/>
  <c r="DT30" i="28"/>
  <c r="DW29" i="28"/>
  <c r="DV29" i="28"/>
  <c r="DU29" i="28"/>
  <c r="DT29" i="28"/>
  <c r="DW28" i="28"/>
  <c r="DV28" i="28"/>
  <c r="DU28" i="28"/>
  <c r="DT28" i="28"/>
  <c r="DW27" i="28"/>
  <c r="DV27" i="28"/>
  <c r="DU27" i="28"/>
  <c r="DT27" i="28"/>
  <c r="DW26" i="28"/>
  <c r="DV26" i="28"/>
  <c r="DU26" i="28"/>
  <c r="DT26" i="28"/>
  <c r="DW25" i="28"/>
  <c r="DV25" i="28"/>
  <c r="DU25" i="28"/>
  <c r="DT25" i="28"/>
  <c r="DW22" i="28"/>
  <c r="DV22" i="28"/>
  <c r="DU22" i="28"/>
  <c r="DT22" i="28"/>
  <c r="DW21" i="28"/>
  <c r="DV21" i="28"/>
  <c r="DU21" i="28"/>
  <c r="DT21" i="28"/>
  <c r="DW20" i="28"/>
  <c r="DV20" i="28"/>
  <c r="DU20" i="28"/>
  <c r="DT20" i="28"/>
  <c r="DW19" i="28"/>
  <c r="DV19" i="28"/>
  <c r="DU19" i="28"/>
  <c r="DT19" i="28"/>
  <c r="DW18" i="28"/>
  <c r="DV18" i="28"/>
  <c r="DU18" i="28"/>
  <c r="DT18" i="28"/>
  <c r="DW17" i="28"/>
  <c r="DV17" i="28"/>
  <c r="DU17" i="28"/>
  <c r="DT17" i="28"/>
  <c r="DW16" i="28"/>
  <c r="DV16" i="28"/>
  <c r="DU16" i="28"/>
  <c r="DT16" i="28"/>
  <c r="DW15" i="28"/>
  <c r="DV15" i="28"/>
  <c r="DU15" i="28"/>
  <c r="DT15" i="28"/>
  <c r="DW14" i="28"/>
  <c r="DV14" i="28"/>
  <c r="DU14" i="28"/>
  <c r="DT14" i="28"/>
  <c r="DW13" i="28"/>
  <c r="DV13" i="28"/>
  <c r="DU13" i="28"/>
  <c r="DT13" i="28"/>
  <c r="DW12" i="28"/>
  <c r="DV12" i="28"/>
  <c r="DU12" i="28"/>
  <c r="DT12" i="28"/>
  <c r="DW11" i="28"/>
  <c r="DV11" i="28"/>
  <c r="DU11" i="28"/>
  <c r="DT11" i="28"/>
  <c r="DW10" i="28"/>
  <c r="DV10" i="28"/>
  <c r="DU10" i="28"/>
  <c r="DT10" i="28"/>
  <c r="DW9" i="28"/>
  <c r="DV9" i="28"/>
  <c r="DU9" i="28"/>
  <c r="DT9" i="28"/>
  <c r="DW8" i="28"/>
  <c r="DV8" i="28"/>
  <c r="DU8" i="28"/>
  <c r="DT8" i="28"/>
  <c r="DW7" i="28"/>
  <c r="DV7" i="28"/>
  <c r="DU7" i="28"/>
  <c r="DT7" i="28"/>
  <c r="LC52" i="28"/>
  <c r="LC38" i="28"/>
  <c r="LC23" i="28"/>
  <c r="JH52" i="28"/>
  <c r="JH38" i="28"/>
  <c r="JH23" i="28"/>
  <c r="HM52" i="28"/>
  <c r="HM38" i="28"/>
  <c r="HM23" i="28"/>
  <c r="FR52" i="28"/>
  <c r="FR38" i="28"/>
  <c r="FR23" i="28"/>
  <c r="LB52" i="28"/>
  <c r="LB38" i="28"/>
  <c r="LB23" i="28"/>
  <c r="JG52" i="28"/>
  <c r="JG38" i="28"/>
  <c r="JG23" i="28"/>
  <c r="HL52" i="28"/>
  <c r="HL38" i="28"/>
  <c r="HL23" i="28"/>
  <c r="FQ52" i="28"/>
  <c r="FQ38" i="28"/>
  <c r="FQ23" i="28"/>
  <c r="LA52" i="28"/>
  <c r="LA38" i="28"/>
  <c r="LA23" i="28"/>
  <c r="JF52" i="28"/>
  <c r="JF38" i="28"/>
  <c r="JF23" i="28"/>
  <c r="HK52" i="28"/>
  <c r="HK38" i="28"/>
  <c r="HK23" i="28"/>
  <c r="FP52" i="28"/>
  <c r="FP38" i="28"/>
  <c r="FP23" i="28"/>
  <c r="KZ52" i="28"/>
  <c r="KZ38" i="28"/>
  <c r="KZ23" i="28"/>
  <c r="LC5" i="28"/>
  <c r="LB5" i="28"/>
  <c r="LA5" i="28"/>
  <c r="KZ5" i="28"/>
  <c r="JE52" i="28"/>
  <c r="JE38" i="28"/>
  <c r="JE23" i="28"/>
  <c r="JH5" i="28"/>
  <c r="JG5" i="28"/>
  <c r="JF5" i="28"/>
  <c r="JE5" i="28"/>
  <c r="HJ52" i="28"/>
  <c r="HJ38" i="28"/>
  <c r="HJ23" i="28"/>
  <c r="HM5" i="28"/>
  <c r="HL5" i="28"/>
  <c r="HK5" i="28"/>
  <c r="HJ5" i="28"/>
  <c r="FO52" i="28"/>
  <c r="FO38" i="28"/>
  <c r="FO23" i="28"/>
  <c r="FR5" i="28"/>
  <c r="FQ5" i="28"/>
  <c r="FP5" i="28"/>
  <c r="FO5" i="28"/>
  <c r="DU52" i="28" l="1"/>
  <c r="DT52" i="28"/>
  <c r="JZ3" i="27"/>
  <c r="AH3" i="27"/>
  <c r="P3" i="27"/>
  <c r="AZ3" i="27"/>
  <c r="CA52" i="28"/>
  <c r="DT38" i="28"/>
  <c r="DU38" i="28"/>
  <c r="BX5" i="28"/>
  <c r="C9" i="6" s="1"/>
  <c r="BY23" i="28"/>
  <c r="BZ23" i="28"/>
  <c r="CA23" i="28"/>
  <c r="AD5" i="28"/>
  <c r="BY5" i="28"/>
  <c r="BZ38" i="28"/>
  <c r="CA38" i="28"/>
  <c r="AC23" i="28"/>
  <c r="AA5" i="28"/>
  <c r="AA23" i="28"/>
  <c r="AB23" i="28"/>
  <c r="AC38" i="28"/>
  <c r="DV52" i="28"/>
  <c r="BZ5" i="28"/>
  <c r="BX52" i="28"/>
  <c r="C56" i="6" s="1"/>
  <c r="BY52" i="28"/>
  <c r="BZ52" i="28"/>
  <c r="DW52" i="28"/>
  <c r="AC5" i="28"/>
  <c r="AA52" i="28"/>
  <c r="CA5" i="28"/>
  <c r="DT5" i="28"/>
  <c r="AB52" i="28"/>
  <c r="AC52" i="28"/>
  <c r="AD52" i="28"/>
  <c r="HF3" i="27"/>
  <c r="DW38" i="28"/>
  <c r="BX38" i="28"/>
  <c r="C42" i="6" s="1"/>
  <c r="DT23" i="28"/>
  <c r="AB5" i="28"/>
  <c r="AA38" i="28"/>
  <c r="LC4" i="28"/>
  <c r="DW5" i="28"/>
  <c r="DU23" i="28"/>
  <c r="AB38" i="28"/>
  <c r="BX23" i="28"/>
  <c r="C27" i="6" s="1"/>
  <c r="DU5" i="28"/>
  <c r="AD38" i="28"/>
  <c r="DV38" i="28"/>
  <c r="BY38" i="28"/>
  <c r="AD23" i="28"/>
  <c r="LB4" i="28"/>
  <c r="LA4" i="28"/>
  <c r="DV5" i="28"/>
  <c r="DV23" i="28"/>
  <c r="DW23" i="28"/>
  <c r="HK4" i="28"/>
  <c r="JH4" i="28"/>
  <c r="HM4" i="28"/>
  <c r="FR4" i="28"/>
  <c r="JG4" i="28"/>
  <c r="HL4" i="28"/>
  <c r="JF4" i="28"/>
  <c r="FP4" i="28"/>
  <c r="FQ4" i="28"/>
  <c r="KZ4" i="28"/>
  <c r="JE4" i="28"/>
  <c r="HJ4" i="28"/>
  <c r="FO4" i="28"/>
  <c r="AB4" i="28" l="1"/>
  <c r="AA4" i="28"/>
  <c r="AD4" i="28"/>
  <c r="AC4" i="28"/>
  <c r="DT4" i="28"/>
  <c r="BX4" i="28"/>
  <c r="C8" i="6" s="1"/>
  <c r="DW4" i="28"/>
  <c r="CA4" i="28"/>
  <c r="DV4" i="28"/>
  <c r="BZ4" i="28"/>
  <c r="DU4" i="28"/>
  <c r="BY4" i="28"/>
  <c r="CI62" i="27" l="1"/>
  <c r="CI61" i="27"/>
  <c r="CI60" i="27"/>
  <c r="CI59" i="27"/>
  <c r="CI58" i="27"/>
  <c r="CI57" i="27"/>
  <c r="CI56" i="27"/>
  <c r="CI55" i="27"/>
  <c r="CI54" i="27"/>
  <c r="CI53" i="27"/>
  <c r="CI50" i="27"/>
  <c r="CI49" i="27"/>
  <c r="CI48" i="27"/>
  <c r="CI47" i="27"/>
  <c r="CI46" i="27"/>
  <c r="CI45" i="27"/>
  <c r="CI44" i="27"/>
  <c r="CI43" i="27"/>
  <c r="CI42" i="27"/>
  <c r="CI41" i="27"/>
  <c r="CI40" i="27"/>
  <c r="CI39" i="27"/>
  <c r="CI36" i="27"/>
  <c r="CI35" i="27"/>
  <c r="CI34" i="27"/>
  <c r="CI33" i="27"/>
  <c r="CI32" i="27"/>
  <c r="CI31" i="27"/>
  <c r="CI30" i="27"/>
  <c r="CI29" i="27"/>
  <c r="CI28" i="27"/>
  <c r="CI27" i="27"/>
  <c r="CI26" i="27"/>
  <c r="CI25" i="27"/>
  <c r="CI24" i="27"/>
  <c r="CI21" i="27"/>
  <c r="CI20" i="27"/>
  <c r="CI19" i="27"/>
  <c r="CI18" i="27"/>
  <c r="CI17" i="27"/>
  <c r="CI16" i="27"/>
  <c r="CI15" i="27"/>
  <c r="CI14" i="27"/>
  <c r="CI13" i="27"/>
  <c r="CI12" i="27"/>
  <c r="CI11" i="27"/>
  <c r="CI10" i="27"/>
  <c r="CI9" i="27"/>
  <c r="CI8" i="27"/>
  <c r="CI7" i="27"/>
  <c r="CI6" i="27"/>
  <c r="O62" i="27"/>
  <c r="O61" i="27"/>
  <c r="O60" i="27"/>
  <c r="O59" i="27"/>
  <c r="O58" i="27"/>
  <c r="O57" i="27"/>
  <c r="O56" i="27"/>
  <c r="O55" i="27"/>
  <c r="O54" i="27"/>
  <c r="O53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AG62" i="27"/>
  <c r="AG61" i="27"/>
  <c r="AG60" i="27"/>
  <c r="AG59" i="27"/>
  <c r="AG58" i="27"/>
  <c r="AG57" i="27"/>
  <c r="AG56" i="27"/>
  <c r="AG55" i="27"/>
  <c r="AG54" i="27"/>
  <c r="AG53" i="27"/>
  <c r="AG50" i="27"/>
  <c r="AG49" i="27"/>
  <c r="AG48" i="27"/>
  <c r="AG47" i="27"/>
  <c r="AG46" i="27"/>
  <c r="AG45" i="27"/>
  <c r="AG44" i="27"/>
  <c r="AG43" i="27"/>
  <c r="AG42" i="27"/>
  <c r="AG41" i="27"/>
  <c r="AG40" i="27"/>
  <c r="AG39" i="27"/>
  <c r="AG36" i="27"/>
  <c r="AG35" i="27"/>
  <c r="AG34" i="27"/>
  <c r="AG33" i="27"/>
  <c r="AG32" i="27"/>
  <c r="AG31" i="27"/>
  <c r="AG30" i="27"/>
  <c r="AG29" i="27"/>
  <c r="AG28" i="27"/>
  <c r="AG27" i="27"/>
  <c r="AG26" i="27"/>
  <c r="AG25" i="27"/>
  <c r="AG24" i="27"/>
  <c r="AG21" i="27"/>
  <c r="AG20" i="27"/>
  <c r="AG19" i="27"/>
  <c r="AG18" i="27"/>
  <c r="AG17" i="27"/>
  <c r="AG16" i="27"/>
  <c r="AG15" i="27"/>
  <c r="AG14" i="27"/>
  <c r="AG13" i="27"/>
  <c r="AG12" i="27"/>
  <c r="AG11" i="27"/>
  <c r="AG10" i="27"/>
  <c r="AG9" i="27"/>
  <c r="AG8" i="27"/>
  <c r="AG7" i="27"/>
  <c r="AG6" i="27"/>
  <c r="AY62" i="27"/>
  <c r="AY61" i="27"/>
  <c r="AY60" i="27"/>
  <c r="AY59" i="27"/>
  <c r="AY58" i="27"/>
  <c r="AY57" i="27"/>
  <c r="AY56" i="27"/>
  <c r="AY55" i="27"/>
  <c r="AY54" i="27"/>
  <c r="AY53" i="27"/>
  <c r="AY50" i="27"/>
  <c r="AY49" i="27"/>
  <c r="AY48" i="27"/>
  <c r="AY47" i="27"/>
  <c r="AY46" i="27"/>
  <c r="AY45" i="27"/>
  <c r="AY44" i="27"/>
  <c r="AY43" i="27"/>
  <c r="AY42" i="27"/>
  <c r="AY41" i="27"/>
  <c r="AY40" i="27"/>
  <c r="AY39" i="27"/>
  <c r="AY36" i="27"/>
  <c r="AY35" i="27"/>
  <c r="AY34" i="27"/>
  <c r="AY33" i="27"/>
  <c r="AY32" i="27"/>
  <c r="AY31" i="27"/>
  <c r="AY30" i="27"/>
  <c r="AY29" i="27"/>
  <c r="AY28" i="27"/>
  <c r="AY27" i="27"/>
  <c r="AY26" i="27"/>
  <c r="AY25" i="27"/>
  <c r="AY24" i="27"/>
  <c r="AY21" i="27"/>
  <c r="AY20" i="27"/>
  <c r="AY19" i="27"/>
  <c r="AY18" i="27"/>
  <c r="AY17" i="27"/>
  <c r="AY16" i="27"/>
  <c r="AY15" i="27"/>
  <c r="AY14" i="27"/>
  <c r="AY13" i="27"/>
  <c r="AY12" i="27"/>
  <c r="AY11" i="27"/>
  <c r="AY10" i="27"/>
  <c r="AY9" i="27"/>
  <c r="AY8" i="27"/>
  <c r="AY7" i="27"/>
  <c r="AY6" i="27"/>
  <c r="HE62" i="27"/>
  <c r="HE61" i="27"/>
  <c r="HE60" i="27"/>
  <c r="HE59" i="27"/>
  <c r="HE58" i="27"/>
  <c r="HE57" i="27"/>
  <c r="HE56" i="27"/>
  <c r="HE55" i="27"/>
  <c r="HE54" i="27"/>
  <c r="HE53" i="27"/>
  <c r="HE50" i="27"/>
  <c r="HE49" i="27"/>
  <c r="HE48" i="27"/>
  <c r="HE47" i="27"/>
  <c r="HE46" i="27"/>
  <c r="HE45" i="27"/>
  <c r="HE44" i="27"/>
  <c r="HE43" i="27"/>
  <c r="HE42" i="27"/>
  <c r="HE41" i="27"/>
  <c r="HE40" i="27"/>
  <c r="HE39" i="27"/>
  <c r="HE36" i="27"/>
  <c r="HE35" i="27"/>
  <c r="HE34" i="27"/>
  <c r="HE33" i="27"/>
  <c r="HE32" i="27"/>
  <c r="HE31" i="27"/>
  <c r="HE30" i="27"/>
  <c r="HE29" i="27"/>
  <c r="HE28" i="27"/>
  <c r="HE27" i="27"/>
  <c r="HE26" i="27"/>
  <c r="HE25" i="27"/>
  <c r="HE24" i="27"/>
  <c r="HE21" i="27"/>
  <c r="HE20" i="27"/>
  <c r="HE19" i="27"/>
  <c r="HE18" i="27"/>
  <c r="HE17" i="27"/>
  <c r="HE16" i="27"/>
  <c r="HE15" i="27"/>
  <c r="HE14" i="27"/>
  <c r="HE13" i="27"/>
  <c r="HE12" i="27"/>
  <c r="HE11" i="27"/>
  <c r="HE10" i="27"/>
  <c r="HE9" i="27"/>
  <c r="HE8" i="27"/>
  <c r="HE7" i="27"/>
  <c r="HE6" i="27"/>
  <c r="JY62" i="27"/>
  <c r="JY61" i="27"/>
  <c r="JY60" i="27"/>
  <c r="JY59" i="27"/>
  <c r="JY58" i="27"/>
  <c r="JY57" i="27"/>
  <c r="JY56" i="27"/>
  <c r="JY55" i="27"/>
  <c r="JY54" i="27"/>
  <c r="JY53" i="27"/>
  <c r="JY50" i="27"/>
  <c r="JY49" i="27"/>
  <c r="JY48" i="27"/>
  <c r="JY47" i="27"/>
  <c r="JY46" i="27"/>
  <c r="JY45" i="27"/>
  <c r="JY44" i="27"/>
  <c r="JY43" i="27"/>
  <c r="JY42" i="27"/>
  <c r="JY41" i="27"/>
  <c r="JY40" i="27"/>
  <c r="JY39" i="27"/>
  <c r="JY36" i="27"/>
  <c r="JY35" i="27"/>
  <c r="JY34" i="27"/>
  <c r="JY33" i="27"/>
  <c r="JY32" i="27"/>
  <c r="JY31" i="27"/>
  <c r="JY30" i="27"/>
  <c r="JY29" i="27"/>
  <c r="JY28" i="27"/>
  <c r="JY27" i="27"/>
  <c r="JY26" i="27"/>
  <c r="JY25" i="27"/>
  <c r="JY24" i="27"/>
  <c r="JY21" i="27"/>
  <c r="JY20" i="27"/>
  <c r="JY19" i="27"/>
  <c r="JY18" i="27"/>
  <c r="JY17" i="27"/>
  <c r="JY16" i="27"/>
  <c r="JY15" i="27"/>
  <c r="JY14" i="27"/>
  <c r="JY13" i="27"/>
  <c r="JY12" i="27"/>
  <c r="JY11" i="27"/>
  <c r="JY10" i="27"/>
  <c r="JY9" i="27"/>
  <c r="JY8" i="27"/>
  <c r="JY7" i="27"/>
  <c r="JY6" i="27"/>
  <c r="JG22" i="27"/>
  <c r="JG37" i="27"/>
  <c r="JG51" i="27"/>
  <c r="JG4" i="27"/>
  <c r="IO22" i="27"/>
  <c r="IO37" i="27"/>
  <c r="IO51" i="27"/>
  <c r="IO4" i="27"/>
  <c r="HW22" i="27"/>
  <c r="HW37" i="27"/>
  <c r="HW51" i="27"/>
  <c r="HW4" i="27"/>
  <c r="GM37" i="27"/>
  <c r="GM51" i="27"/>
  <c r="GM22" i="27"/>
  <c r="GM4" i="27"/>
  <c r="FU51" i="27"/>
  <c r="FU37" i="27"/>
  <c r="FU22" i="27"/>
  <c r="FU4" i="27"/>
  <c r="FC51" i="27"/>
  <c r="FC37" i="27"/>
  <c r="FC22" i="27"/>
  <c r="FC4" i="27"/>
  <c r="EK51" i="27"/>
  <c r="EK37" i="27"/>
  <c r="EK22" i="27"/>
  <c r="EK4" i="27"/>
  <c r="HE37" i="27" l="1"/>
  <c r="JY37" i="27"/>
  <c r="CI51" i="27"/>
  <c r="JY51" i="27"/>
  <c r="JY22" i="27"/>
  <c r="HE22" i="27"/>
  <c r="HE51" i="27"/>
  <c r="JY4" i="27"/>
  <c r="HE4" i="27"/>
  <c r="CI4" i="27"/>
  <c r="CI37" i="27"/>
  <c r="CI22" i="27"/>
  <c r="GM3" i="27"/>
  <c r="JG3" i="27"/>
  <c r="IO3" i="27"/>
  <c r="HW3" i="27"/>
  <c r="FU3" i="27"/>
  <c r="FC3" i="27"/>
  <c r="EK3" i="27"/>
  <c r="DS51" i="27"/>
  <c r="DS37" i="27"/>
  <c r="DS22" i="27"/>
  <c r="DS4" i="27"/>
  <c r="DA51" i="27"/>
  <c r="DA37" i="27"/>
  <c r="DA22" i="27"/>
  <c r="DA4" i="27"/>
  <c r="BQ51" i="27"/>
  <c r="BQ37" i="27"/>
  <c r="BQ22" i="27"/>
  <c r="BQ4" i="27"/>
  <c r="KQ51" i="27"/>
  <c r="AG51" i="27" s="1"/>
  <c r="KQ37" i="27"/>
  <c r="AY37" i="27" s="1"/>
  <c r="KQ22" i="27"/>
  <c r="AY22" i="27" s="1"/>
  <c r="KQ4" i="27"/>
  <c r="AG4" i="27" s="1"/>
  <c r="AG22" i="27" l="1"/>
  <c r="HE3" i="27"/>
  <c r="CI3" i="27"/>
  <c r="AY4" i="27"/>
  <c r="O37" i="27"/>
  <c r="JY3" i="27"/>
  <c r="O4" i="27"/>
  <c r="O22" i="27"/>
  <c r="AY51" i="27"/>
  <c r="O51" i="27"/>
  <c r="AG37" i="27"/>
  <c r="BQ3" i="27"/>
  <c r="DS3" i="27"/>
  <c r="DA3" i="27"/>
  <c r="KQ3" i="27"/>
  <c r="AY3" i="27" s="1"/>
  <c r="O3" i="27" l="1"/>
  <c r="AG3" i="27"/>
  <c r="N24" i="27"/>
  <c r="N6" i="27"/>
  <c r="AX6" i="27" l="1"/>
  <c r="AX7" i="27"/>
  <c r="AX8" i="27"/>
  <c r="AX9" i="27"/>
  <c r="AX10" i="27"/>
  <c r="AX11" i="27"/>
  <c r="AX12" i="27"/>
  <c r="AX13" i="27"/>
  <c r="AX14" i="27"/>
  <c r="AX15" i="27"/>
  <c r="AX16" i="27"/>
  <c r="AX17" i="27"/>
  <c r="AX18" i="27"/>
  <c r="AX19" i="27"/>
  <c r="AX20" i="27"/>
  <c r="AX21" i="27"/>
  <c r="AX24" i="27"/>
  <c r="AX25" i="27"/>
  <c r="AX26" i="27"/>
  <c r="AX27" i="27"/>
  <c r="AX28" i="27"/>
  <c r="AX29" i="27"/>
  <c r="AX30" i="27"/>
  <c r="AX31" i="27"/>
  <c r="AX32" i="27"/>
  <c r="AX33" i="27"/>
  <c r="AX34" i="27"/>
  <c r="AX35" i="27"/>
  <c r="AX36" i="27"/>
  <c r="AX39" i="27"/>
  <c r="AX40" i="27"/>
  <c r="AX41" i="27"/>
  <c r="AX42" i="27"/>
  <c r="AX43" i="27"/>
  <c r="AX44" i="27"/>
  <c r="AX45" i="27"/>
  <c r="AX46" i="27"/>
  <c r="AX47" i="27"/>
  <c r="AX48" i="27"/>
  <c r="AX49" i="27"/>
  <c r="AX50" i="27"/>
  <c r="AX53" i="27"/>
  <c r="AX54" i="27"/>
  <c r="AX55" i="27"/>
  <c r="AX56" i="27"/>
  <c r="AX57" i="27"/>
  <c r="AX58" i="27"/>
  <c r="AX59" i="27"/>
  <c r="AX60" i="27"/>
  <c r="AX61" i="27"/>
  <c r="AX62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3" i="27"/>
  <c r="AF54" i="27"/>
  <c r="AF55" i="27"/>
  <c r="AF56" i="27"/>
  <c r="AF57" i="27"/>
  <c r="AF58" i="27"/>
  <c r="AF59" i="27"/>
  <c r="AF60" i="27"/>
  <c r="AF61" i="27"/>
  <c r="AF62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3" i="27"/>
  <c r="N54" i="27"/>
  <c r="N55" i="27"/>
  <c r="N56" i="27"/>
  <c r="N57" i="27"/>
  <c r="N58" i="27"/>
  <c r="N59" i="27"/>
  <c r="N60" i="27"/>
  <c r="N61" i="27"/>
  <c r="N62" i="27"/>
  <c r="CH62" i="27"/>
  <c r="CH61" i="27"/>
  <c r="CH60" i="27"/>
  <c r="CH59" i="27"/>
  <c r="CH58" i="27"/>
  <c r="CH57" i="27"/>
  <c r="CH56" i="27"/>
  <c r="CH55" i="27"/>
  <c r="CH54" i="27"/>
  <c r="CH53" i="27"/>
  <c r="CH50" i="27"/>
  <c r="CH49" i="27"/>
  <c r="CH48" i="27"/>
  <c r="CH47" i="27"/>
  <c r="CH46" i="27"/>
  <c r="CH45" i="27"/>
  <c r="CH44" i="27"/>
  <c r="CH43" i="27"/>
  <c r="CH42" i="27"/>
  <c r="CH41" i="27"/>
  <c r="CH40" i="27"/>
  <c r="CH39" i="27"/>
  <c r="CH36" i="27"/>
  <c r="CH35" i="27"/>
  <c r="CH34" i="27"/>
  <c r="CH33" i="27"/>
  <c r="CH32" i="27"/>
  <c r="CH31" i="27"/>
  <c r="CH30" i="27"/>
  <c r="CH29" i="27"/>
  <c r="CH28" i="27"/>
  <c r="CH27" i="27"/>
  <c r="CH26" i="27"/>
  <c r="CH25" i="27"/>
  <c r="CH24" i="27"/>
  <c r="CH21" i="27"/>
  <c r="CH20" i="27"/>
  <c r="CH19" i="27"/>
  <c r="CH18" i="27"/>
  <c r="CH17" i="27"/>
  <c r="CH16" i="27"/>
  <c r="CH15" i="27"/>
  <c r="CH14" i="27"/>
  <c r="CH13" i="27"/>
  <c r="CH12" i="27"/>
  <c r="CH11" i="27"/>
  <c r="CH10" i="27"/>
  <c r="CH9" i="27"/>
  <c r="CH8" i="27"/>
  <c r="CH7" i="27"/>
  <c r="CH6" i="27"/>
  <c r="KP51" i="27"/>
  <c r="KP37" i="27"/>
  <c r="KP22" i="27"/>
  <c r="KP4" i="27"/>
  <c r="JX6" i="27"/>
  <c r="JX7" i="27"/>
  <c r="JX8" i="27"/>
  <c r="JX9" i="27"/>
  <c r="JX10" i="27"/>
  <c r="JX11" i="27"/>
  <c r="JX12" i="27"/>
  <c r="JX13" i="27"/>
  <c r="JX14" i="27"/>
  <c r="JX15" i="27"/>
  <c r="JX16" i="27"/>
  <c r="JX17" i="27"/>
  <c r="JX18" i="27"/>
  <c r="JX19" i="27"/>
  <c r="JX20" i="27"/>
  <c r="JX21" i="27"/>
  <c r="JX24" i="27"/>
  <c r="JX25" i="27"/>
  <c r="JX26" i="27"/>
  <c r="JX27" i="27"/>
  <c r="JX28" i="27"/>
  <c r="JX29" i="27"/>
  <c r="JX30" i="27"/>
  <c r="JX31" i="27"/>
  <c r="JX32" i="27"/>
  <c r="JX33" i="27"/>
  <c r="JX34" i="27"/>
  <c r="JX35" i="27"/>
  <c r="JX36" i="27"/>
  <c r="JX39" i="27"/>
  <c r="JX40" i="27"/>
  <c r="JX41" i="27"/>
  <c r="JX42" i="27"/>
  <c r="JX43" i="27"/>
  <c r="JX44" i="27"/>
  <c r="JX45" i="27"/>
  <c r="JX46" i="27"/>
  <c r="JX47" i="27"/>
  <c r="JX48" i="27"/>
  <c r="JX49" i="27"/>
  <c r="JX50" i="27"/>
  <c r="JX53" i="27"/>
  <c r="JX54" i="27"/>
  <c r="JX55" i="27"/>
  <c r="JX56" i="27"/>
  <c r="JX57" i="27"/>
  <c r="JX58" i="27"/>
  <c r="JX59" i="27"/>
  <c r="JX60" i="27"/>
  <c r="JX61" i="27"/>
  <c r="JX62" i="27"/>
  <c r="JF51" i="27"/>
  <c r="JF37" i="27"/>
  <c r="JF22" i="27"/>
  <c r="JF4" i="27"/>
  <c r="IN51" i="27"/>
  <c r="IN37" i="27"/>
  <c r="IN22" i="27"/>
  <c r="IN4" i="27"/>
  <c r="HV51" i="27"/>
  <c r="HV37" i="27"/>
  <c r="HV22" i="27"/>
  <c r="HV4" i="27"/>
  <c r="HD6" i="27"/>
  <c r="HD7" i="27"/>
  <c r="HD8" i="27"/>
  <c r="HD9" i="27"/>
  <c r="HD10" i="27"/>
  <c r="HD11" i="27"/>
  <c r="HD12" i="27"/>
  <c r="HD13" i="27"/>
  <c r="HD14" i="27"/>
  <c r="HD15" i="27"/>
  <c r="HD16" i="27"/>
  <c r="HD17" i="27"/>
  <c r="HD18" i="27"/>
  <c r="HD19" i="27"/>
  <c r="HD20" i="27"/>
  <c r="HD21" i="27"/>
  <c r="HD24" i="27"/>
  <c r="HD25" i="27"/>
  <c r="HD26" i="27"/>
  <c r="HD27" i="27"/>
  <c r="HD28" i="27"/>
  <c r="HD29" i="27"/>
  <c r="HD30" i="27"/>
  <c r="HD31" i="27"/>
  <c r="HD32" i="27"/>
  <c r="HD33" i="27"/>
  <c r="HD34" i="27"/>
  <c r="HD35" i="27"/>
  <c r="HD36" i="27"/>
  <c r="HD39" i="27"/>
  <c r="HD40" i="27"/>
  <c r="HD41" i="27"/>
  <c r="HD42" i="27"/>
  <c r="HD43" i="27"/>
  <c r="HD44" i="27"/>
  <c r="HD45" i="27"/>
  <c r="HD46" i="27"/>
  <c r="HD47" i="27"/>
  <c r="HD48" i="27"/>
  <c r="HD49" i="27"/>
  <c r="HD50" i="27"/>
  <c r="HD53" i="27"/>
  <c r="HD54" i="27"/>
  <c r="HD55" i="27"/>
  <c r="HD56" i="27"/>
  <c r="HD57" i="27"/>
  <c r="HD58" i="27"/>
  <c r="HD59" i="27"/>
  <c r="HD60" i="27"/>
  <c r="HD61" i="27"/>
  <c r="HD62" i="27"/>
  <c r="GL51" i="27"/>
  <c r="GL37" i="27"/>
  <c r="GL22" i="27"/>
  <c r="GL4" i="27"/>
  <c r="FT51" i="27"/>
  <c r="FT37" i="27"/>
  <c r="FT22" i="27"/>
  <c r="FT4" i="27"/>
  <c r="FB51" i="27"/>
  <c r="FB37" i="27"/>
  <c r="FB22" i="27"/>
  <c r="FB4" i="27"/>
  <c r="EJ51" i="27"/>
  <c r="EJ37" i="27"/>
  <c r="EJ22" i="27"/>
  <c r="EJ4" i="27"/>
  <c r="DR51" i="27"/>
  <c r="DR37" i="27"/>
  <c r="DR22" i="27"/>
  <c r="DR4" i="27"/>
  <c r="CZ51" i="27"/>
  <c r="CZ37" i="27"/>
  <c r="CZ22" i="27"/>
  <c r="CZ4" i="27"/>
  <c r="BP51" i="27"/>
  <c r="BP37" i="27"/>
  <c r="BP22" i="27"/>
  <c r="BP4" i="27"/>
  <c r="BV6" i="27"/>
  <c r="BW6" i="27"/>
  <c r="BX6" i="27"/>
  <c r="BY6" i="27"/>
  <c r="BZ6" i="27"/>
  <c r="CA6" i="27"/>
  <c r="CB6" i="27"/>
  <c r="CC6" i="27"/>
  <c r="CD6" i="27"/>
  <c r="CE6" i="27"/>
  <c r="CF6" i="27"/>
  <c r="CG6" i="27"/>
  <c r="AX4" i="27" l="1"/>
  <c r="N51" i="27"/>
  <c r="JX4" i="27"/>
  <c r="AX51" i="27"/>
  <c r="CH37" i="27"/>
  <c r="N22" i="27"/>
  <c r="AF22" i="27"/>
  <c r="AX37" i="27"/>
  <c r="AF4" i="27"/>
  <c r="AX22" i="27"/>
  <c r="CH4" i="27"/>
  <c r="N4" i="27"/>
  <c r="N37" i="27"/>
  <c r="CH51" i="27"/>
  <c r="HV3" i="27"/>
  <c r="AF37" i="27"/>
  <c r="AF51" i="27"/>
  <c r="KP3" i="27"/>
  <c r="CH22" i="27"/>
  <c r="HD37" i="27"/>
  <c r="JX51" i="27"/>
  <c r="JX22" i="27"/>
  <c r="HD51" i="27"/>
  <c r="HD22" i="27"/>
  <c r="HD4" i="27"/>
  <c r="JX37" i="27"/>
  <c r="JF3" i="27"/>
  <c r="IN3" i="27"/>
  <c r="GL3" i="27"/>
  <c r="FT3" i="27"/>
  <c r="FB3" i="27"/>
  <c r="EJ3" i="27"/>
  <c r="DR3" i="27"/>
  <c r="CZ3" i="27"/>
  <c r="BP3" i="27"/>
  <c r="DS63" i="28"/>
  <c r="DS62" i="28"/>
  <c r="DS61" i="28"/>
  <c r="DS60" i="28"/>
  <c r="DS59" i="28"/>
  <c r="DS58" i="28"/>
  <c r="DS57" i="28"/>
  <c r="DS56" i="28"/>
  <c r="DS55" i="28"/>
  <c r="DS54" i="28"/>
  <c r="DS51" i="28"/>
  <c r="DS50" i="28"/>
  <c r="DS49" i="28"/>
  <c r="DS48" i="28"/>
  <c r="DS47" i="28"/>
  <c r="DS46" i="28"/>
  <c r="DS45" i="28"/>
  <c r="DS44" i="28"/>
  <c r="DS43" i="28"/>
  <c r="DS42" i="28"/>
  <c r="DS41" i="28"/>
  <c r="DS40" i="28"/>
  <c r="DS37" i="28"/>
  <c r="DS36" i="28"/>
  <c r="DS35" i="28"/>
  <c r="DS34" i="28"/>
  <c r="DS33" i="28"/>
  <c r="DS32" i="28"/>
  <c r="DS31" i="28"/>
  <c r="DS30" i="28"/>
  <c r="DS29" i="28"/>
  <c r="DS28" i="28"/>
  <c r="DS27" i="28"/>
  <c r="DS26" i="28"/>
  <c r="DS25" i="28"/>
  <c r="DS22" i="28"/>
  <c r="DS21" i="28"/>
  <c r="DS20" i="28"/>
  <c r="DS19" i="28"/>
  <c r="DS18" i="28"/>
  <c r="DS17" i="28"/>
  <c r="DS16" i="28"/>
  <c r="DS15" i="28"/>
  <c r="DS14" i="28"/>
  <c r="DS13" i="28"/>
  <c r="DS12" i="28"/>
  <c r="DS11" i="28"/>
  <c r="DS10" i="28"/>
  <c r="DS9" i="28"/>
  <c r="DS8" i="28"/>
  <c r="DS7" i="28"/>
  <c r="DR63" i="28"/>
  <c r="DR62" i="28"/>
  <c r="DR61" i="28"/>
  <c r="DR60" i="28"/>
  <c r="DR59" i="28"/>
  <c r="DR58" i="28"/>
  <c r="DR57" i="28"/>
  <c r="DR56" i="28"/>
  <c r="DR55" i="28"/>
  <c r="DR54" i="28"/>
  <c r="DR51" i="28"/>
  <c r="DR50" i="28"/>
  <c r="DR49" i="28"/>
  <c r="DR48" i="28"/>
  <c r="DR47" i="28"/>
  <c r="DR46" i="28"/>
  <c r="DR45" i="28"/>
  <c r="DR44" i="28"/>
  <c r="DR43" i="28"/>
  <c r="DR42" i="28"/>
  <c r="DR41" i="28"/>
  <c r="DR40" i="28"/>
  <c r="DR37" i="28"/>
  <c r="DR36" i="28"/>
  <c r="DR35" i="28"/>
  <c r="DR34" i="28"/>
  <c r="DR33" i="28"/>
  <c r="DR32" i="28"/>
  <c r="DR31" i="28"/>
  <c r="DR30" i="28"/>
  <c r="DR29" i="28"/>
  <c r="DR28" i="28"/>
  <c r="DR27" i="28"/>
  <c r="DR26" i="28"/>
  <c r="DR25" i="28"/>
  <c r="DR22" i="28"/>
  <c r="DR21" i="28"/>
  <c r="DR20" i="28"/>
  <c r="DR19" i="28"/>
  <c r="DR18" i="28"/>
  <c r="DR17" i="28"/>
  <c r="DR16" i="28"/>
  <c r="DR15" i="28"/>
  <c r="DR14" i="28"/>
  <c r="DR13" i="28"/>
  <c r="DR12" i="28"/>
  <c r="DR11" i="28"/>
  <c r="DR10" i="28"/>
  <c r="DR9" i="28"/>
  <c r="DR8" i="28"/>
  <c r="DR7" i="28"/>
  <c r="DQ63" i="28"/>
  <c r="DQ62" i="28"/>
  <c r="DQ61" i="28"/>
  <c r="DQ60" i="28"/>
  <c r="DQ59" i="28"/>
  <c r="DQ58" i="28"/>
  <c r="DQ57" i="28"/>
  <c r="DQ56" i="28"/>
  <c r="DQ55" i="28"/>
  <c r="DQ54" i="28"/>
  <c r="DQ51" i="28"/>
  <c r="DQ50" i="28"/>
  <c r="DQ49" i="28"/>
  <c r="DQ48" i="28"/>
  <c r="DQ47" i="28"/>
  <c r="DQ46" i="28"/>
  <c r="DQ45" i="28"/>
  <c r="DQ44" i="28"/>
  <c r="DQ43" i="28"/>
  <c r="DQ42" i="28"/>
  <c r="DQ41" i="28"/>
  <c r="DQ40" i="28"/>
  <c r="DQ37" i="28"/>
  <c r="DQ36" i="28"/>
  <c r="DQ35" i="28"/>
  <c r="DQ34" i="28"/>
  <c r="DQ33" i="28"/>
  <c r="DQ32" i="28"/>
  <c r="DQ31" i="28"/>
  <c r="DQ30" i="28"/>
  <c r="DQ29" i="28"/>
  <c r="DQ28" i="28"/>
  <c r="DQ27" i="28"/>
  <c r="DQ26" i="28"/>
  <c r="DQ25" i="28"/>
  <c r="DQ22" i="28"/>
  <c r="DQ21" i="28"/>
  <c r="DQ20" i="28"/>
  <c r="DQ19" i="28"/>
  <c r="DQ18" i="28"/>
  <c r="DQ17" i="28"/>
  <c r="DQ16" i="28"/>
  <c r="DQ15" i="28"/>
  <c r="DQ14" i="28"/>
  <c r="DQ13" i="28"/>
  <c r="DQ12" i="28"/>
  <c r="DQ11" i="28"/>
  <c r="DQ10" i="28"/>
  <c r="DQ9" i="28"/>
  <c r="DQ8" i="28"/>
  <c r="DQ7" i="28"/>
  <c r="DP63" i="28"/>
  <c r="DP62" i="28"/>
  <c r="DP61" i="28"/>
  <c r="DP60" i="28"/>
  <c r="DP59" i="28"/>
  <c r="DP58" i="28"/>
  <c r="DP57" i="28"/>
  <c r="DP56" i="28"/>
  <c r="DP55" i="28"/>
  <c r="DP54" i="28"/>
  <c r="DP51" i="28"/>
  <c r="DP50" i="28"/>
  <c r="DP49" i="28"/>
  <c r="DP48" i="28"/>
  <c r="DP47" i="28"/>
  <c r="DP46" i="28"/>
  <c r="DP45" i="28"/>
  <c r="DP44" i="28"/>
  <c r="DP43" i="28"/>
  <c r="DP42" i="28"/>
  <c r="DP41" i="28"/>
  <c r="DP40" i="28"/>
  <c r="DP37" i="28"/>
  <c r="DP36" i="28"/>
  <c r="DP35" i="28"/>
  <c r="DP34" i="28"/>
  <c r="DP33" i="28"/>
  <c r="DP32" i="28"/>
  <c r="DP31" i="28"/>
  <c r="DP30" i="28"/>
  <c r="DP29" i="28"/>
  <c r="DP28" i="28"/>
  <c r="DP27" i="28"/>
  <c r="DP26" i="28"/>
  <c r="DP25" i="28"/>
  <c r="DP22" i="28"/>
  <c r="DP21" i="28"/>
  <c r="DP20" i="28"/>
  <c r="DP19" i="28"/>
  <c r="DP18" i="28"/>
  <c r="DP17" i="28"/>
  <c r="DP16" i="28"/>
  <c r="DP15" i="28"/>
  <c r="DP14" i="28"/>
  <c r="DP13" i="28"/>
  <c r="DP12" i="28"/>
  <c r="DP11" i="28"/>
  <c r="DP10" i="28"/>
  <c r="DP9" i="28"/>
  <c r="DP8" i="28"/>
  <c r="DP7" i="28"/>
  <c r="BW63" i="28"/>
  <c r="BW62" i="28"/>
  <c r="BW61" i="28"/>
  <c r="BW60" i="28"/>
  <c r="BW59" i="28"/>
  <c r="BW58" i="28"/>
  <c r="BW57" i="28"/>
  <c r="BW56" i="28"/>
  <c r="BW55" i="28"/>
  <c r="BW54" i="28"/>
  <c r="BW51" i="28"/>
  <c r="BW50" i="28"/>
  <c r="BW49" i="28"/>
  <c r="BW48" i="28"/>
  <c r="BW47" i="28"/>
  <c r="BW46" i="28"/>
  <c r="BW45" i="28"/>
  <c r="BW44" i="28"/>
  <c r="BW43" i="28"/>
  <c r="BW42" i="28"/>
  <c r="BW41" i="28"/>
  <c r="BW40" i="28"/>
  <c r="BW37" i="28"/>
  <c r="BW36" i="28"/>
  <c r="BW35" i="28"/>
  <c r="BW34" i="28"/>
  <c r="BW33" i="28"/>
  <c r="BW32" i="28"/>
  <c r="BW31" i="28"/>
  <c r="BW30" i="28"/>
  <c r="BW29" i="28"/>
  <c r="BW28" i="28"/>
  <c r="BW27" i="28"/>
  <c r="BW26" i="28"/>
  <c r="BW25" i="28"/>
  <c r="BW22" i="28"/>
  <c r="BW21" i="28"/>
  <c r="BW20" i="28"/>
  <c r="BW19" i="28"/>
  <c r="BW18" i="28"/>
  <c r="BW17" i="28"/>
  <c r="BW16" i="28"/>
  <c r="BW15" i="28"/>
  <c r="BW14" i="28"/>
  <c r="BW13" i="28"/>
  <c r="BW12" i="28"/>
  <c r="BW11" i="28"/>
  <c r="BW10" i="28"/>
  <c r="BW9" i="28"/>
  <c r="BW8" i="28"/>
  <c r="BW7" i="28"/>
  <c r="BV63" i="28"/>
  <c r="BV62" i="28"/>
  <c r="BV61" i="28"/>
  <c r="BV60" i="28"/>
  <c r="BV59" i="28"/>
  <c r="BV58" i="28"/>
  <c r="BV57" i="28"/>
  <c r="BV56" i="28"/>
  <c r="BV55" i="28"/>
  <c r="BV54" i="28"/>
  <c r="BV51" i="28"/>
  <c r="BV50" i="28"/>
  <c r="BV49" i="28"/>
  <c r="BV48" i="28"/>
  <c r="BV47" i="28"/>
  <c r="BV46" i="28"/>
  <c r="BV45" i="28"/>
  <c r="BV44" i="28"/>
  <c r="BV43" i="28"/>
  <c r="BV42" i="28"/>
  <c r="BV41" i="28"/>
  <c r="BV40" i="28"/>
  <c r="BV37" i="28"/>
  <c r="BV36" i="28"/>
  <c r="BV35" i="28"/>
  <c r="BV34" i="28"/>
  <c r="BV33" i="28"/>
  <c r="BV32" i="28"/>
  <c r="BV31" i="28"/>
  <c r="BV30" i="28"/>
  <c r="BV29" i="28"/>
  <c r="BV28" i="28"/>
  <c r="BV27" i="28"/>
  <c r="BV26" i="28"/>
  <c r="BV25" i="28"/>
  <c r="BV22" i="28"/>
  <c r="BV21" i="28"/>
  <c r="BV20" i="28"/>
  <c r="BV19" i="28"/>
  <c r="BV18" i="28"/>
  <c r="BV17" i="28"/>
  <c r="BV16" i="28"/>
  <c r="BV15" i="28"/>
  <c r="BV14" i="28"/>
  <c r="BV13" i="28"/>
  <c r="BV12" i="28"/>
  <c r="BV11" i="28"/>
  <c r="BV10" i="28"/>
  <c r="BV9" i="28"/>
  <c r="BV8" i="28"/>
  <c r="BV7" i="28"/>
  <c r="BU63" i="28"/>
  <c r="BU62" i="28"/>
  <c r="BU61" i="28"/>
  <c r="BU60" i="28"/>
  <c r="BU59" i="28"/>
  <c r="BU58" i="28"/>
  <c r="BU57" i="28"/>
  <c r="BU56" i="28"/>
  <c r="BU55" i="28"/>
  <c r="BU54" i="28"/>
  <c r="BU51" i="28"/>
  <c r="BU50" i="28"/>
  <c r="BU49" i="28"/>
  <c r="BU48" i="28"/>
  <c r="BU47" i="28"/>
  <c r="BU46" i="28"/>
  <c r="BU45" i="28"/>
  <c r="BU44" i="28"/>
  <c r="BU43" i="28"/>
  <c r="BU42" i="28"/>
  <c r="BU41" i="28"/>
  <c r="BU40" i="28"/>
  <c r="BU37" i="28"/>
  <c r="BU36" i="28"/>
  <c r="BU35" i="28"/>
  <c r="BU34" i="28"/>
  <c r="BU33" i="28"/>
  <c r="BU32" i="28"/>
  <c r="BU31" i="28"/>
  <c r="BU30" i="28"/>
  <c r="BU29" i="28"/>
  <c r="BU28" i="28"/>
  <c r="BU27" i="28"/>
  <c r="BU26" i="28"/>
  <c r="BU25" i="28"/>
  <c r="BU22" i="28"/>
  <c r="BU21" i="28"/>
  <c r="BU20" i="28"/>
  <c r="BU19" i="28"/>
  <c r="BU18" i="28"/>
  <c r="BU17" i="28"/>
  <c r="BU16" i="28"/>
  <c r="BU15" i="28"/>
  <c r="BU14" i="28"/>
  <c r="BU13" i="28"/>
  <c r="BU12" i="28"/>
  <c r="BU11" i="28"/>
  <c r="BU10" i="28"/>
  <c r="BU9" i="28"/>
  <c r="BU8" i="28"/>
  <c r="BU7" i="28"/>
  <c r="BT63" i="28"/>
  <c r="BT62" i="28"/>
  <c r="BT61" i="28"/>
  <c r="BT60" i="28"/>
  <c r="BT59" i="28"/>
  <c r="BT58" i="28"/>
  <c r="BT57" i="28"/>
  <c r="BT56" i="28"/>
  <c r="BT55" i="28"/>
  <c r="BT54" i="28"/>
  <c r="BT51" i="28"/>
  <c r="BT50" i="28"/>
  <c r="BT49" i="28"/>
  <c r="BT48" i="28"/>
  <c r="BT47" i="28"/>
  <c r="BT46" i="28"/>
  <c r="BT45" i="28"/>
  <c r="BT44" i="28"/>
  <c r="BT43" i="28"/>
  <c r="BT42" i="28"/>
  <c r="BT41" i="28"/>
  <c r="BT40" i="28"/>
  <c r="BT37" i="28"/>
  <c r="BT36" i="28"/>
  <c r="BT35" i="28"/>
  <c r="BT34" i="28"/>
  <c r="BT33" i="28"/>
  <c r="BT32" i="28"/>
  <c r="BT31" i="28"/>
  <c r="BT30" i="28"/>
  <c r="BT29" i="28"/>
  <c r="BT28" i="28"/>
  <c r="BT27" i="28"/>
  <c r="BT26" i="28"/>
  <c r="BT25" i="28"/>
  <c r="BT22" i="28"/>
  <c r="BT21" i="28"/>
  <c r="BT20" i="28"/>
  <c r="BT19" i="28"/>
  <c r="BT18" i="28"/>
  <c r="BT17" i="28"/>
  <c r="BT16" i="28"/>
  <c r="BT15" i="28"/>
  <c r="BT14" i="28"/>
  <c r="BT13" i="28"/>
  <c r="BT12" i="28"/>
  <c r="BT11" i="28"/>
  <c r="BT10" i="28"/>
  <c r="BT9" i="28"/>
  <c r="BT8" i="28"/>
  <c r="BT7" i="28"/>
  <c r="Z63" i="28"/>
  <c r="Z62" i="28"/>
  <c r="Z61" i="28"/>
  <c r="Z60" i="28"/>
  <c r="Z59" i="28"/>
  <c r="Z58" i="28"/>
  <c r="Z57" i="28"/>
  <c r="Z56" i="28"/>
  <c r="Z55" i="28"/>
  <c r="Z54" i="28"/>
  <c r="Z51" i="28"/>
  <c r="Z50" i="28"/>
  <c r="Z49" i="28"/>
  <c r="Z48" i="28"/>
  <c r="Z47" i="28"/>
  <c r="Z46" i="28"/>
  <c r="Z45" i="28"/>
  <c r="Z44" i="28"/>
  <c r="Z43" i="28"/>
  <c r="Z42" i="28"/>
  <c r="Z41" i="28"/>
  <c r="Z40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Z8" i="28"/>
  <c r="Z7" i="28"/>
  <c r="Y63" i="28"/>
  <c r="Y62" i="28"/>
  <c r="Y61" i="28"/>
  <c r="Y60" i="28"/>
  <c r="Y59" i="28"/>
  <c r="Y58" i="28"/>
  <c r="Y57" i="28"/>
  <c r="Y56" i="28"/>
  <c r="Y55" i="28"/>
  <c r="Y54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X63" i="28"/>
  <c r="X62" i="28"/>
  <c r="X61" i="28"/>
  <c r="X60" i="28"/>
  <c r="X59" i="28"/>
  <c r="X58" i="28"/>
  <c r="X57" i="28"/>
  <c r="X56" i="28"/>
  <c r="X55" i="28"/>
  <c r="X54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W63" i="28"/>
  <c r="W62" i="28"/>
  <c r="W61" i="28"/>
  <c r="W60" i="28"/>
  <c r="W59" i="28"/>
  <c r="W58" i="28"/>
  <c r="W57" i="28"/>
  <c r="W56" i="28"/>
  <c r="W55" i="28"/>
  <c r="W54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KV5" i="28"/>
  <c r="KW5" i="28"/>
  <c r="KX5" i="28"/>
  <c r="KY5" i="28"/>
  <c r="KV23" i="28"/>
  <c r="KW23" i="28"/>
  <c r="KX23" i="28"/>
  <c r="KY23" i="28"/>
  <c r="KV38" i="28"/>
  <c r="KW38" i="28"/>
  <c r="KX38" i="28"/>
  <c r="KY38" i="28"/>
  <c r="KV52" i="28"/>
  <c r="KW52" i="28"/>
  <c r="KX52" i="28"/>
  <c r="KY52" i="28"/>
  <c r="JD52" i="28"/>
  <c r="JA52" i="28"/>
  <c r="JB52" i="28"/>
  <c r="JC52" i="28"/>
  <c r="JA38" i="28"/>
  <c r="JB38" i="28"/>
  <c r="JC38" i="28"/>
  <c r="JD38" i="28"/>
  <c r="JA23" i="28"/>
  <c r="JB23" i="28"/>
  <c r="JC23" i="28"/>
  <c r="JD23" i="28"/>
  <c r="JA5" i="28"/>
  <c r="JB5" i="28"/>
  <c r="JC5" i="28"/>
  <c r="JD5" i="28"/>
  <c r="HF52" i="28"/>
  <c r="HG52" i="28"/>
  <c r="HH52" i="28"/>
  <c r="HI52" i="28"/>
  <c r="HF38" i="28"/>
  <c r="HG38" i="28"/>
  <c r="HH38" i="28"/>
  <c r="HI38" i="28"/>
  <c r="HF23" i="28"/>
  <c r="HG23" i="28"/>
  <c r="HH23" i="28"/>
  <c r="HI23" i="28"/>
  <c r="HF5" i="28"/>
  <c r="HG5" i="28"/>
  <c r="HH5" i="28"/>
  <c r="HI5" i="28"/>
  <c r="FK52" i="28"/>
  <c r="FL52" i="28"/>
  <c r="FM52" i="28"/>
  <c r="FN52" i="28"/>
  <c r="FK38" i="28"/>
  <c r="FL38" i="28"/>
  <c r="FM38" i="28"/>
  <c r="FN38" i="28"/>
  <c r="FK23" i="28"/>
  <c r="FL23" i="28"/>
  <c r="FM23" i="28"/>
  <c r="FN23" i="28"/>
  <c r="FK5" i="28"/>
  <c r="FL5" i="28"/>
  <c r="FM5" i="28"/>
  <c r="FN5" i="28"/>
  <c r="DR5" i="28" l="1"/>
  <c r="DR38" i="28"/>
  <c r="Z52" i="28"/>
  <c r="Y52" i="28"/>
  <c r="Y23" i="28"/>
  <c r="DQ38" i="28"/>
  <c r="DS38" i="28"/>
  <c r="DQ52" i="28"/>
  <c r="BT52" i="28"/>
  <c r="X52" i="28"/>
  <c r="KV4" i="28"/>
  <c r="KY4" i="28"/>
  <c r="DS5" i="28"/>
  <c r="KW4" i="28"/>
  <c r="DQ5" i="28"/>
  <c r="BU52" i="28"/>
  <c r="Z23" i="28"/>
  <c r="X23" i="28"/>
  <c r="BU23" i="28"/>
  <c r="DR52" i="28"/>
  <c r="W23" i="28"/>
  <c r="W52" i="28"/>
  <c r="BT23" i="28"/>
  <c r="BW52" i="28"/>
  <c r="DP38" i="28"/>
  <c r="Z38" i="28"/>
  <c r="BW38" i="28"/>
  <c r="BV52" i="28"/>
  <c r="Y5" i="28"/>
  <c r="BV5" i="28"/>
  <c r="X5" i="28"/>
  <c r="X38" i="28"/>
  <c r="BU5" i="28"/>
  <c r="BU38" i="28"/>
  <c r="BW23" i="28"/>
  <c r="BV23" i="28"/>
  <c r="Z5" i="28"/>
  <c r="BW5" i="28"/>
  <c r="DS52" i="28"/>
  <c r="Y38" i="28"/>
  <c r="BV38" i="28"/>
  <c r="DR23" i="28"/>
  <c r="W5" i="28"/>
  <c r="W38" i="28"/>
  <c r="BT5" i="28"/>
  <c r="BT38" i="28"/>
  <c r="DP23" i="28"/>
  <c r="CH3" i="27"/>
  <c r="N3" i="27"/>
  <c r="AX3" i="27"/>
  <c r="DP52" i="28"/>
  <c r="HD3" i="27"/>
  <c r="DP5" i="28"/>
  <c r="KX4" i="28"/>
  <c r="JB4" i="28"/>
  <c r="DQ23" i="28"/>
  <c r="DS23" i="28"/>
  <c r="AF3" i="27"/>
  <c r="JX3" i="27"/>
  <c r="JA4" i="28"/>
  <c r="JD4" i="28"/>
  <c r="JC4" i="28"/>
  <c r="HI4" i="28"/>
  <c r="HH4" i="28"/>
  <c r="HG4" i="28"/>
  <c r="HF4" i="28"/>
  <c r="FN4" i="28"/>
  <c r="FL4" i="28"/>
  <c r="FK4" i="28"/>
  <c r="FM4" i="28"/>
  <c r="DQ4" i="28" l="1"/>
  <c r="DP4" i="28"/>
  <c r="DS4" i="28"/>
  <c r="BW4" i="28"/>
  <c r="Y4" i="28"/>
  <c r="DR4" i="28"/>
  <c r="T9" i="29"/>
  <c r="T56" i="29"/>
  <c r="S27" i="29"/>
  <c r="R42" i="29"/>
  <c r="S9" i="29"/>
  <c r="T42" i="29"/>
  <c r="S42" i="29"/>
  <c r="R56" i="29"/>
  <c r="S56" i="29"/>
  <c r="R9" i="29"/>
  <c r="BT4" i="28"/>
  <c r="Q56" i="29"/>
  <c r="W4" i="28"/>
  <c r="X4" i="28"/>
  <c r="R27" i="29"/>
  <c r="J57" i="6"/>
  <c r="Z4" i="28"/>
  <c r="BU4" i="28"/>
  <c r="BV4" i="28"/>
  <c r="F10" i="6"/>
  <c r="F57" i="6"/>
  <c r="F28" i="6"/>
  <c r="F43" i="6"/>
  <c r="N10" i="6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3" i="27"/>
  <c r="M54" i="27"/>
  <c r="M55" i="27"/>
  <c r="M56" i="27"/>
  <c r="M57" i="27"/>
  <c r="M58" i="27"/>
  <c r="M59" i="27"/>
  <c r="M60" i="27"/>
  <c r="M61" i="27"/>
  <c r="M62" i="27"/>
  <c r="AE6" i="27"/>
  <c r="AE7" i="27"/>
  <c r="AE8" i="27"/>
  <c r="AE9" i="27"/>
  <c r="AE10" i="27"/>
  <c r="AE11" i="27"/>
  <c r="AE12" i="27"/>
  <c r="AE13" i="27"/>
  <c r="AE14" i="27"/>
  <c r="AE15" i="27"/>
  <c r="AE16" i="27"/>
  <c r="AE17" i="27"/>
  <c r="AE18" i="27"/>
  <c r="AE19" i="27"/>
  <c r="AE20" i="27"/>
  <c r="AE21" i="27"/>
  <c r="AE24" i="27"/>
  <c r="AE25" i="27"/>
  <c r="AE26" i="27"/>
  <c r="AE27" i="27"/>
  <c r="AE28" i="27"/>
  <c r="AE29" i="27"/>
  <c r="AE30" i="27"/>
  <c r="AE31" i="27"/>
  <c r="AE32" i="27"/>
  <c r="AE33" i="27"/>
  <c r="AE34" i="27"/>
  <c r="AE35" i="27"/>
  <c r="AE36" i="27"/>
  <c r="AE39" i="27"/>
  <c r="AE40" i="27"/>
  <c r="AE41" i="27"/>
  <c r="AE42" i="27"/>
  <c r="AE43" i="27"/>
  <c r="AE44" i="27"/>
  <c r="AE45" i="27"/>
  <c r="AE46" i="27"/>
  <c r="AE47" i="27"/>
  <c r="AE48" i="27"/>
  <c r="AE49" i="27"/>
  <c r="AE50" i="27"/>
  <c r="AE53" i="27"/>
  <c r="AE54" i="27"/>
  <c r="AE55" i="27"/>
  <c r="AE56" i="27"/>
  <c r="AE57" i="27"/>
  <c r="AE58" i="27"/>
  <c r="AE59" i="27"/>
  <c r="AE60" i="27"/>
  <c r="AE61" i="27"/>
  <c r="AE62" i="27"/>
  <c r="AW6" i="27"/>
  <c r="AW7" i="27"/>
  <c r="AW8" i="27"/>
  <c r="AW9" i="27"/>
  <c r="AW10" i="27"/>
  <c r="AW11" i="27"/>
  <c r="AW12" i="27"/>
  <c r="AW13" i="27"/>
  <c r="AW14" i="27"/>
  <c r="AW15" i="27"/>
  <c r="AW16" i="27"/>
  <c r="AW17" i="27"/>
  <c r="AW18" i="27"/>
  <c r="AW19" i="27"/>
  <c r="AW20" i="27"/>
  <c r="AW21" i="27"/>
  <c r="AW24" i="27"/>
  <c r="AW25" i="27"/>
  <c r="AW26" i="27"/>
  <c r="AW27" i="27"/>
  <c r="AW28" i="27"/>
  <c r="AW29" i="27"/>
  <c r="AW30" i="27"/>
  <c r="AW31" i="27"/>
  <c r="AW32" i="27"/>
  <c r="AW33" i="27"/>
  <c r="AW34" i="27"/>
  <c r="AW35" i="27"/>
  <c r="AW36" i="27"/>
  <c r="AW39" i="27"/>
  <c r="AW40" i="27"/>
  <c r="AW41" i="27"/>
  <c r="AW42" i="27"/>
  <c r="AW43" i="27"/>
  <c r="AW44" i="27"/>
  <c r="AW45" i="27"/>
  <c r="AW46" i="27"/>
  <c r="AW47" i="27"/>
  <c r="AW48" i="27"/>
  <c r="AW49" i="27"/>
  <c r="AW50" i="27"/>
  <c r="AW53" i="27"/>
  <c r="AW54" i="27"/>
  <c r="AW55" i="27"/>
  <c r="AW56" i="27"/>
  <c r="AW57" i="27"/>
  <c r="AW58" i="27"/>
  <c r="AW59" i="27"/>
  <c r="AW60" i="27"/>
  <c r="AW61" i="27"/>
  <c r="AW62" i="27"/>
  <c r="CG7" i="27"/>
  <c r="CG8" i="27"/>
  <c r="CG9" i="27"/>
  <c r="CG10" i="27"/>
  <c r="CG11" i="27"/>
  <c r="CG12" i="27"/>
  <c r="CG13" i="27"/>
  <c r="CG14" i="27"/>
  <c r="CG15" i="27"/>
  <c r="CG16" i="27"/>
  <c r="CG17" i="27"/>
  <c r="CG18" i="27"/>
  <c r="CG19" i="27"/>
  <c r="CG20" i="27"/>
  <c r="CG21" i="27"/>
  <c r="CG24" i="27"/>
  <c r="CG25" i="27"/>
  <c r="CG26" i="27"/>
  <c r="CG27" i="27"/>
  <c r="CG28" i="27"/>
  <c r="CG29" i="27"/>
  <c r="CG30" i="27"/>
  <c r="CG31" i="27"/>
  <c r="CG32" i="27"/>
  <c r="CG33" i="27"/>
  <c r="CG34" i="27"/>
  <c r="CG35" i="27"/>
  <c r="CG36" i="27"/>
  <c r="CG39" i="27"/>
  <c r="CG40" i="27"/>
  <c r="CG41" i="27"/>
  <c r="CG42" i="27"/>
  <c r="CG43" i="27"/>
  <c r="CG44" i="27"/>
  <c r="CG45" i="27"/>
  <c r="CG46" i="27"/>
  <c r="CG47" i="27"/>
  <c r="CG48" i="27"/>
  <c r="CG49" i="27"/>
  <c r="CG50" i="27"/>
  <c r="CG53" i="27"/>
  <c r="CG54" i="27"/>
  <c r="CG55" i="27"/>
  <c r="CG56" i="27"/>
  <c r="CG57" i="27"/>
  <c r="CG58" i="27"/>
  <c r="CG59" i="27"/>
  <c r="CG60" i="27"/>
  <c r="CG61" i="27"/>
  <c r="CG62" i="27"/>
  <c r="HC6" i="27"/>
  <c r="HC7" i="27"/>
  <c r="HC8" i="27"/>
  <c r="HC9" i="27"/>
  <c r="HC10" i="27"/>
  <c r="HC11" i="27"/>
  <c r="HC12" i="27"/>
  <c r="HC13" i="27"/>
  <c r="HC14" i="27"/>
  <c r="HC15" i="27"/>
  <c r="HC16" i="27"/>
  <c r="HC17" i="27"/>
  <c r="HC18" i="27"/>
  <c r="HC19" i="27"/>
  <c r="HC20" i="27"/>
  <c r="HC21" i="27"/>
  <c r="HC24" i="27"/>
  <c r="HC25" i="27"/>
  <c r="HC26" i="27"/>
  <c r="HC27" i="27"/>
  <c r="HC28" i="27"/>
  <c r="HC29" i="27"/>
  <c r="HC30" i="27"/>
  <c r="HC31" i="27"/>
  <c r="HC32" i="27"/>
  <c r="HC33" i="27"/>
  <c r="HC34" i="27"/>
  <c r="HC35" i="27"/>
  <c r="HC36" i="27"/>
  <c r="HC39" i="27"/>
  <c r="HC40" i="27"/>
  <c r="HC41" i="27"/>
  <c r="HC42" i="27"/>
  <c r="HC43" i="27"/>
  <c r="HC44" i="27"/>
  <c r="HC45" i="27"/>
  <c r="HC46" i="27"/>
  <c r="HC47" i="27"/>
  <c r="HC48" i="27"/>
  <c r="HC49" i="27"/>
  <c r="HC50" i="27"/>
  <c r="HC53" i="27"/>
  <c r="HC54" i="27"/>
  <c r="HC55" i="27"/>
  <c r="HC56" i="27"/>
  <c r="HC57" i="27"/>
  <c r="HC58" i="27"/>
  <c r="HC59" i="27"/>
  <c r="HC60" i="27"/>
  <c r="HC61" i="27"/>
  <c r="HC62" i="27"/>
  <c r="JW6" i="27"/>
  <c r="JW7" i="27"/>
  <c r="JW8" i="27"/>
  <c r="JW9" i="27"/>
  <c r="JW10" i="27"/>
  <c r="JW11" i="27"/>
  <c r="JW12" i="27"/>
  <c r="JW13" i="27"/>
  <c r="JW14" i="27"/>
  <c r="JW15" i="27"/>
  <c r="JW16" i="27"/>
  <c r="JW17" i="27"/>
  <c r="JW18" i="27"/>
  <c r="JW19" i="27"/>
  <c r="JW20" i="27"/>
  <c r="JW21" i="27"/>
  <c r="JW24" i="27"/>
  <c r="JW25" i="27"/>
  <c r="JW26" i="27"/>
  <c r="JW27" i="27"/>
  <c r="JW28" i="27"/>
  <c r="JW29" i="27"/>
  <c r="JW30" i="27"/>
  <c r="JW31" i="27"/>
  <c r="JW32" i="27"/>
  <c r="JW33" i="27"/>
  <c r="JW34" i="27"/>
  <c r="JW35" i="27"/>
  <c r="JW36" i="27"/>
  <c r="JW39" i="27"/>
  <c r="JW40" i="27"/>
  <c r="JW41" i="27"/>
  <c r="JW42" i="27"/>
  <c r="JW43" i="27"/>
  <c r="JW44" i="27"/>
  <c r="JW45" i="27"/>
  <c r="JW46" i="27"/>
  <c r="JW47" i="27"/>
  <c r="JW48" i="27"/>
  <c r="JW49" i="27"/>
  <c r="JW50" i="27"/>
  <c r="JW53" i="27"/>
  <c r="JW54" i="27"/>
  <c r="JW55" i="27"/>
  <c r="JW56" i="27"/>
  <c r="JW57" i="27"/>
  <c r="JW58" i="27"/>
  <c r="JW59" i="27"/>
  <c r="JW60" i="27"/>
  <c r="JW61" i="27"/>
  <c r="JW62" i="27"/>
  <c r="J43" i="6" l="1"/>
  <c r="J10" i="6"/>
  <c r="F27" i="29"/>
  <c r="D56" i="29"/>
  <c r="F56" i="29"/>
  <c r="E27" i="29"/>
  <c r="D9" i="29"/>
  <c r="D42" i="29"/>
  <c r="E56" i="29"/>
  <c r="F9" i="29"/>
  <c r="E9" i="29"/>
  <c r="D27" i="29"/>
  <c r="F42" i="29"/>
  <c r="E42" i="29"/>
  <c r="J28" i="6"/>
  <c r="CG51" i="27"/>
  <c r="HC37" i="27"/>
  <c r="CG22" i="27"/>
  <c r="JW51" i="27"/>
  <c r="HC22" i="27"/>
  <c r="JW4" i="27"/>
  <c r="JW37" i="27"/>
  <c r="CG37" i="27"/>
  <c r="HC51" i="27"/>
  <c r="JW22" i="27"/>
  <c r="HC4" i="27"/>
  <c r="CG4" i="27"/>
  <c r="GK4" i="27"/>
  <c r="GK22" i="27"/>
  <c r="GK37" i="27"/>
  <c r="GK51" i="27"/>
  <c r="JE4" i="27"/>
  <c r="JE22" i="27"/>
  <c r="JE37" i="27"/>
  <c r="JE51" i="27"/>
  <c r="EI22" i="27"/>
  <c r="EI4" i="27"/>
  <c r="FA4" i="27"/>
  <c r="FA22" i="27"/>
  <c r="FA51" i="27"/>
  <c r="FA37" i="27"/>
  <c r="EI37" i="27"/>
  <c r="EI51" i="27"/>
  <c r="DQ4" i="27"/>
  <c r="DQ22" i="27"/>
  <c r="DQ37" i="27"/>
  <c r="DQ51" i="27"/>
  <c r="CY51" i="27"/>
  <c r="CY37" i="27"/>
  <c r="CY22" i="27"/>
  <c r="CY4" i="27"/>
  <c r="BO4" i="27"/>
  <c r="BO22" i="27"/>
  <c r="BO37" i="27"/>
  <c r="BO51" i="27"/>
  <c r="KO4" i="27"/>
  <c r="KO22" i="27"/>
  <c r="KO37" i="27"/>
  <c r="KO51" i="27"/>
  <c r="IM4" i="27"/>
  <c r="IM22" i="27"/>
  <c r="IM37" i="27"/>
  <c r="IM51" i="27"/>
  <c r="HU4" i="27"/>
  <c r="HU22" i="27"/>
  <c r="HU37" i="27"/>
  <c r="HU51" i="27"/>
  <c r="FS4" i="27"/>
  <c r="FS22" i="27"/>
  <c r="FS37" i="27"/>
  <c r="FS51" i="27"/>
  <c r="M37" i="27" l="1"/>
  <c r="M51" i="27"/>
  <c r="M42" i="29"/>
  <c r="L42" i="29"/>
  <c r="L27" i="29"/>
  <c r="L56" i="29"/>
  <c r="M56" i="29"/>
  <c r="M27" i="29"/>
  <c r="K56" i="29"/>
  <c r="K42" i="29"/>
  <c r="K27" i="29"/>
  <c r="M9" i="29"/>
  <c r="L9" i="29"/>
  <c r="M22" i="27"/>
  <c r="AE22" i="27"/>
  <c r="M4" i="27"/>
  <c r="AW51" i="27"/>
  <c r="AW37" i="27"/>
  <c r="AW22" i="27"/>
  <c r="JW3" i="27"/>
  <c r="HC3" i="27"/>
  <c r="EI3" i="27"/>
  <c r="CG3" i="27"/>
  <c r="GK3" i="27"/>
  <c r="AE4" i="27"/>
  <c r="CY3" i="27"/>
  <c r="AW4" i="27"/>
  <c r="AE51" i="27"/>
  <c r="AE37" i="27"/>
  <c r="DQ3" i="27"/>
  <c r="BO3" i="27"/>
  <c r="JE3" i="27"/>
  <c r="FA3" i="27"/>
  <c r="IM3" i="27"/>
  <c r="HU3" i="27"/>
  <c r="KO3" i="27"/>
  <c r="FS3" i="27"/>
  <c r="M3" i="27" l="1"/>
  <c r="AW3" i="27"/>
  <c r="AE3" i="27"/>
  <c r="BA8" i="28"/>
  <c r="BA9" i="28"/>
  <c r="BA10" i="28"/>
  <c r="BA11" i="28"/>
  <c r="BA12" i="28"/>
  <c r="BA13" i="28"/>
  <c r="BA14" i="28"/>
  <c r="BA15" i="28"/>
  <c r="BA16" i="28"/>
  <c r="BA17" i="28"/>
  <c r="BA18" i="28"/>
  <c r="BA19" i="28"/>
  <c r="BA20" i="28"/>
  <c r="BA21" i="28"/>
  <c r="BA22" i="28"/>
  <c r="BA25" i="28"/>
  <c r="BA26" i="28"/>
  <c r="BA27" i="28"/>
  <c r="BA28" i="28"/>
  <c r="BA29" i="28"/>
  <c r="BA30" i="28"/>
  <c r="BA31" i="28"/>
  <c r="BA32" i="28"/>
  <c r="BA33" i="28"/>
  <c r="BA34" i="28"/>
  <c r="BA35" i="28"/>
  <c r="BA36" i="28"/>
  <c r="BA37" i="28"/>
  <c r="BA40" i="28"/>
  <c r="BA41" i="28"/>
  <c r="BA42" i="28"/>
  <c r="BA43" i="28"/>
  <c r="BA44" i="28"/>
  <c r="BA45" i="28"/>
  <c r="BA46" i="28"/>
  <c r="BA47" i="28"/>
  <c r="BA48" i="28"/>
  <c r="BA49" i="28"/>
  <c r="BA50" i="28"/>
  <c r="BA51" i="28"/>
  <c r="BA54" i="28"/>
  <c r="BA55" i="28"/>
  <c r="BA56" i="28"/>
  <c r="BA57" i="28"/>
  <c r="BA58" i="28"/>
  <c r="BA59" i="28"/>
  <c r="BA60" i="28"/>
  <c r="BA61" i="28"/>
  <c r="BA62" i="28"/>
  <c r="BA63" i="28"/>
  <c r="BA7" i="28"/>
  <c r="IH23" i="28"/>
  <c r="IH38" i="28"/>
  <c r="IH52" i="28"/>
  <c r="IH5" i="28"/>
  <c r="ER52" i="28"/>
  <c r="ER38" i="28"/>
  <c r="ER23" i="28"/>
  <c r="ER5" i="28"/>
  <c r="BA38" i="28" l="1"/>
  <c r="ER4" i="28"/>
  <c r="BA52" i="28"/>
  <c r="BA5" i="28"/>
  <c r="IH4" i="28"/>
  <c r="BA23" i="28"/>
  <c r="DM7" i="28"/>
  <c r="DN7" i="28"/>
  <c r="DO7" i="28"/>
  <c r="DM8" i="28"/>
  <c r="DN8" i="28"/>
  <c r="DO8" i="28"/>
  <c r="DM9" i="28"/>
  <c r="DN9" i="28"/>
  <c r="DO9" i="28"/>
  <c r="DM10" i="28"/>
  <c r="DN10" i="28"/>
  <c r="DO10" i="28"/>
  <c r="DM11" i="28"/>
  <c r="DN11" i="28"/>
  <c r="DO11" i="28"/>
  <c r="DM12" i="28"/>
  <c r="DN12" i="28"/>
  <c r="DO12" i="28"/>
  <c r="DM13" i="28"/>
  <c r="DN13" i="28"/>
  <c r="DO13" i="28"/>
  <c r="DM14" i="28"/>
  <c r="DN14" i="28"/>
  <c r="DO14" i="28"/>
  <c r="DM15" i="28"/>
  <c r="DN15" i="28"/>
  <c r="DO15" i="28"/>
  <c r="DM16" i="28"/>
  <c r="DN16" i="28"/>
  <c r="DO16" i="28"/>
  <c r="DM17" i="28"/>
  <c r="DN17" i="28"/>
  <c r="DO17" i="28"/>
  <c r="DM18" i="28"/>
  <c r="DN18" i="28"/>
  <c r="DO18" i="28"/>
  <c r="DM19" i="28"/>
  <c r="DN19" i="28"/>
  <c r="DO19" i="28"/>
  <c r="DM20" i="28"/>
  <c r="DN20" i="28"/>
  <c r="DO20" i="28"/>
  <c r="DM21" i="28"/>
  <c r="DN21" i="28"/>
  <c r="DO21" i="28"/>
  <c r="DM22" i="28"/>
  <c r="DN22" i="28"/>
  <c r="DO22" i="28"/>
  <c r="DM25" i="28"/>
  <c r="DN25" i="28"/>
  <c r="DO25" i="28"/>
  <c r="DM26" i="28"/>
  <c r="DN26" i="28"/>
  <c r="DO26" i="28"/>
  <c r="DM27" i="28"/>
  <c r="DN27" i="28"/>
  <c r="DO27" i="28"/>
  <c r="DM28" i="28"/>
  <c r="DN28" i="28"/>
  <c r="DO28" i="28"/>
  <c r="DM29" i="28"/>
  <c r="DN29" i="28"/>
  <c r="DO29" i="28"/>
  <c r="DM30" i="28"/>
  <c r="DN30" i="28"/>
  <c r="DO30" i="28"/>
  <c r="DM31" i="28"/>
  <c r="DN31" i="28"/>
  <c r="DO31" i="28"/>
  <c r="DM32" i="28"/>
  <c r="DN32" i="28"/>
  <c r="DO32" i="28"/>
  <c r="DM33" i="28"/>
  <c r="DN33" i="28"/>
  <c r="DO33" i="28"/>
  <c r="DM34" i="28"/>
  <c r="DN34" i="28"/>
  <c r="DO34" i="28"/>
  <c r="DM35" i="28"/>
  <c r="DN35" i="28"/>
  <c r="DO35" i="28"/>
  <c r="DM36" i="28"/>
  <c r="DN36" i="28"/>
  <c r="DO36" i="28"/>
  <c r="DM37" i="28"/>
  <c r="DN37" i="28"/>
  <c r="DO37" i="28"/>
  <c r="DM40" i="28"/>
  <c r="DN40" i="28"/>
  <c r="DO40" i="28"/>
  <c r="DM41" i="28"/>
  <c r="DN41" i="28"/>
  <c r="DO41" i="28"/>
  <c r="DM42" i="28"/>
  <c r="DN42" i="28"/>
  <c r="DO42" i="28"/>
  <c r="DM43" i="28"/>
  <c r="DN43" i="28"/>
  <c r="DO43" i="28"/>
  <c r="DM44" i="28"/>
  <c r="DN44" i="28"/>
  <c r="DO44" i="28"/>
  <c r="DM45" i="28"/>
  <c r="DN45" i="28"/>
  <c r="DO45" i="28"/>
  <c r="DM46" i="28"/>
  <c r="DN46" i="28"/>
  <c r="DO46" i="28"/>
  <c r="DM47" i="28"/>
  <c r="DN47" i="28"/>
  <c r="DO47" i="28"/>
  <c r="DM48" i="28"/>
  <c r="DN48" i="28"/>
  <c r="DO48" i="28"/>
  <c r="DM49" i="28"/>
  <c r="DN49" i="28"/>
  <c r="DO49" i="28"/>
  <c r="DM50" i="28"/>
  <c r="DN50" i="28"/>
  <c r="DO50" i="28"/>
  <c r="DM51" i="28"/>
  <c r="DN51" i="28"/>
  <c r="DO51" i="28"/>
  <c r="DM54" i="28"/>
  <c r="DN54" i="28"/>
  <c r="DO54" i="28"/>
  <c r="DM55" i="28"/>
  <c r="DN55" i="28"/>
  <c r="DO55" i="28"/>
  <c r="DM56" i="28"/>
  <c r="DN56" i="28"/>
  <c r="DO56" i="28"/>
  <c r="DM57" i="28"/>
  <c r="DN57" i="28"/>
  <c r="DO57" i="28"/>
  <c r="DM58" i="28"/>
  <c r="DN58" i="28"/>
  <c r="DO58" i="28"/>
  <c r="DM59" i="28"/>
  <c r="DN59" i="28"/>
  <c r="DO59" i="28"/>
  <c r="DM60" i="28"/>
  <c r="DN60" i="28"/>
  <c r="DO60" i="28"/>
  <c r="DM61" i="28"/>
  <c r="DN61" i="28"/>
  <c r="DO61" i="28"/>
  <c r="DM62" i="28"/>
  <c r="DN62" i="28"/>
  <c r="DO62" i="28"/>
  <c r="DM63" i="28"/>
  <c r="DN63" i="28"/>
  <c r="DO63" i="28"/>
  <c r="IY23" i="28"/>
  <c r="IY38" i="28"/>
  <c r="IY52" i="28"/>
  <c r="BQ7" i="28"/>
  <c r="BR7" i="28"/>
  <c r="BS7" i="28"/>
  <c r="BQ8" i="28"/>
  <c r="BR8" i="28"/>
  <c r="BS8" i="28"/>
  <c r="BQ9" i="28"/>
  <c r="BR9" i="28"/>
  <c r="BS9" i="28"/>
  <c r="BQ10" i="28"/>
  <c r="BR10" i="28"/>
  <c r="BS10" i="28"/>
  <c r="BQ11" i="28"/>
  <c r="BR11" i="28"/>
  <c r="BS11" i="28"/>
  <c r="BQ12" i="28"/>
  <c r="BR12" i="28"/>
  <c r="BS12" i="28"/>
  <c r="BQ13" i="28"/>
  <c r="BR13" i="28"/>
  <c r="BS13" i="28"/>
  <c r="BQ14" i="28"/>
  <c r="BR14" i="28"/>
  <c r="BS14" i="28"/>
  <c r="BQ15" i="28"/>
  <c r="BR15" i="28"/>
  <c r="BS15" i="28"/>
  <c r="BQ16" i="28"/>
  <c r="BR16" i="28"/>
  <c r="BS16" i="28"/>
  <c r="BQ17" i="28"/>
  <c r="BR17" i="28"/>
  <c r="BS17" i="28"/>
  <c r="BQ18" i="28"/>
  <c r="BR18" i="28"/>
  <c r="BS18" i="28"/>
  <c r="BQ19" i="28"/>
  <c r="BR19" i="28"/>
  <c r="BS19" i="28"/>
  <c r="BQ20" i="28"/>
  <c r="BR20" i="28"/>
  <c r="BS20" i="28"/>
  <c r="BQ21" i="28"/>
  <c r="BR21" i="28"/>
  <c r="BS21" i="28"/>
  <c r="BQ22" i="28"/>
  <c r="BR22" i="28"/>
  <c r="BS22" i="28"/>
  <c r="BQ25" i="28"/>
  <c r="BR25" i="28"/>
  <c r="BS25" i="28"/>
  <c r="BQ26" i="28"/>
  <c r="BR26" i="28"/>
  <c r="BS26" i="28"/>
  <c r="BQ27" i="28"/>
  <c r="BR27" i="28"/>
  <c r="BS27" i="28"/>
  <c r="BQ28" i="28"/>
  <c r="BR28" i="28"/>
  <c r="BS28" i="28"/>
  <c r="BQ29" i="28"/>
  <c r="BR29" i="28"/>
  <c r="BS29" i="28"/>
  <c r="BQ30" i="28"/>
  <c r="BR30" i="28"/>
  <c r="BS30" i="28"/>
  <c r="BQ31" i="28"/>
  <c r="BR31" i="28"/>
  <c r="BS31" i="28"/>
  <c r="BQ32" i="28"/>
  <c r="BR32" i="28"/>
  <c r="BS32" i="28"/>
  <c r="BQ33" i="28"/>
  <c r="BR33" i="28"/>
  <c r="BS33" i="28"/>
  <c r="BQ34" i="28"/>
  <c r="BR34" i="28"/>
  <c r="BS34" i="28"/>
  <c r="BQ35" i="28"/>
  <c r="BR35" i="28"/>
  <c r="BS35" i="28"/>
  <c r="BQ36" i="28"/>
  <c r="BR36" i="28"/>
  <c r="BS36" i="28"/>
  <c r="BQ37" i="28"/>
  <c r="BR37" i="28"/>
  <c r="BS37" i="28"/>
  <c r="BQ40" i="28"/>
  <c r="BR40" i="28"/>
  <c r="BS40" i="28"/>
  <c r="BQ41" i="28"/>
  <c r="BR41" i="28"/>
  <c r="BS41" i="28"/>
  <c r="BQ42" i="28"/>
  <c r="BR42" i="28"/>
  <c r="BS42" i="28"/>
  <c r="BQ43" i="28"/>
  <c r="BR43" i="28"/>
  <c r="BS43" i="28"/>
  <c r="BQ44" i="28"/>
  <c r="BR44" i="28"/>
  <c r="BS44" i="28"/>
  <c r="BQ45" i="28"/>
  <c r="BR45" i="28"/>
  <c r="BS45" i="28"/>
  <c r="BQ46" i="28"/>
  <c r="BR46" i="28"/>
  <c r="BS46" i="28"/>
  <c r="BQ47" i="28"/>
  <c r="BR47" i="28"/>
  <c r="BS47" i="28"/>
  <c r="BQ48" i="28"/>
  <c r="BR48" i="28"/>
  <c r="BS48" i="28"/>
  <c r="BQ49" i="28"/>
  <c r="BR49" i="28"/>
  <c r="BS49" i="28"/>
  <c r="BQ50" i="28"/>
  <c r="BR50" i="28"/>
  <c r="BS50" i="28"/>
  <c r="BQ51" i="28"/>
  <c r="BR51" i="28"/>
  <c r="BS51" i="28"/>
  <c r="BQ54" i="28"/>
  <c r="BR54" i="28"/>
  <c r="BS54" i="28"/>
  <c r="BQ55" i="28"/>
  <c r="BR55" i="28"/>
  <c r="BS55" i="28"/>
  <c r="BQ56" i="28"/>
  <c r="BR56" i="28"/>
  <c r="BS56" i="28"/>
  <c r="BQ57" i="28"/>
  <c r="BR57" i="28"/>
  <c r="BS57" i="28"/>
  <c r="BQ58" i="28"/>
  <c r="BR58" i="28"/>
  <c r="BS58" i="28"/>
  <c r="BQ59" i="28"/>
  <c r="BR59" i="28"/>
  <c r="BS59" i="28"/>
  <c r="BQ60" i="28"/>
  <c r="BR60" i="28"/>
  <c r="BS60" i="28"/>
  <c r="BQ61" i="28"/>
  <c r="BR61" i="28"/>
  <c r="BS61" i="28"/>
  <c r="BQ62" i="28"/>
  <c r="BR62" i="28"/>
  <c r="BS62" i="28"/>
  <c r="BQ63" i="28"/>
  <c r="BR63" i="28"/>
  <c r="BS63" i="28"/>
  <c r="T7" i="28"/>
  <c r="U7" i="28"/>
  <c r="V7" i="28"/>
  <c r="T8" i="28"/>
  <c r="U8" i="28"/>
  <c r="V8" i="28"/>
  <c r="T9" i="28"/>
  <c r="U9" i="28"/>
  <c r="V9" i="28"/>
  <c r="T10" i="28"/>
  <c r="U10" i="28"/>
  <c r="V10" i="28"/>
  <c r="T11" i="28"/>
  <c r="U11" i="28"/>
  <c r="V11" i="28"/>
  <c r="T12" i="28"/>
  <c r="U12" i="28"/>
  <c r="V12" i="28"/>
  <c r="T13" i="28"/>
  <c r="U13" i="28"/>
  <c r="V13" i="28"/>
  <c r="T14" i="28"/>
  <c r="U14" i="28"/>
  <c r="V14" i="28"/>
  <c r="T15" i="28"/>
  <c r="U15" i="28"/>
  <c r="V15" i="28"/>
  <c r="T16" i="28"/>
  <c r="U16" i="28"/>
  <c r="V16" i="28"/>
  <c r="T17" i="28"/>
  <c r="U17" i="28"/>
  <c r="V17" i="28"/>
  <c r="T18" i="28"/>
  <c r="U18" i="28"/>
  <c r="V18" i="28"/>
  <c r="T19" i="28"/>
  <c r="U19" i="28"/>
  <c r="V19" i="28"/>
  <c r="T20" i="28"/>
  <c r="U20" i="28"/>
  <c r="V20" i="28"/>
  <c r="T21" i="28"/>
  <c r="U21" i="28"/>
  <c r="V21" i="28"/>
  <c r="T22" i="28"/>
  <c r="U22" i="28"/>
  <c r="V22" i="28"/>
  <c r="T25" i="28"/>
  <c r="U25" i="28"/>
  <c r="V25" i="28"/>
  <c r="T26" i="28"/>
  <c r="U26" i="28"/>
  <c r="V26" i="28"/>
  <c r="T27" i="28"/>
  <c r="U27" i="28"/>
  <c r="V27" i="28"/>
  <c r="T28" i="28"/>
  <c r="U28" i="28"/>
  <c r="V28" i="28"/>
  <c r="T29" i="28"/>
  <c r="U29" i="28"/>
  <c r="V29" i="28"/>
  <c r="T30" i="28"/>
  <c r="U30" i="28"/>
  <c r="V30" i="28"/>
  <c r="T31" i="28"/>
  <c r="U31" i="28"/>
  <c r="V31" i="28"/>
  <c r="T32" i="28"/>
  <c r="U32" i="28"/>
  <c r="V32" i="28"/>
  <c r="T33" i="28"/>
  <c r="U33" i="28"/>
  <c r="V33" i="28"/>
  <c r="T34" i="28"/>
  <c r="U34" i="28"/>
  <c r="V34" i="28"/>
  <c r="T35" i="28"/>
  <c r="U35" i="28"/>
  <c r="V35" i="28"/>
  <c r="T36" i="28"/>
  <c r="U36" i="28"/>
  <c r="V36" i="28"/>
  <c r="T37" i="28"/>
  <c r="U37" i="28"/>
  <c r="V37" i="28"/>
  <c r="T40" i="28"/>
  <c r="U40" i="28"/>
  <c r="V40" i="28"/>
  <c r="T41" i="28"/>
  <c r="U41" i="28"/>
  <c r="V41" i="28"/>
  <c r="T42" i="28"/>
  <c r="U42" i="28"/>
  <c r="V42" i="28"/>
  <c r="T43" i="28"/>
  <c r="U43" i="28"/>
  <c r="V43" i="28"/>
  <c r="T44" i="28"/>
  <c r="U44" i="28"/>
  <c r="V44" i="28"/>
  <c r="T45" i="28"/>
  <c r="U45" i="28"/>
  <c r="V45" i="28"/>
  <c r="T46" i="28"/>
  <c r="U46" i="28"/>
  <c r="V46" i="28"/>
  <c r="T47" i="28"/>
  <c r="U47" i="28"/>
  <c r="V47" i="28"/>
  <c r="T48" i="28"/>
  <c r="U48" i="28"/>
  <c r="V48" i="28"/>
  <c r="T49" i="28"/>
  <c r="U49" i="28"/>
  <c r="V49" i="28"/>
  <c r="T50" i="28"/>
  <c r="U50" i="28"/>
  <c r="V50" i="28"/>
  <c r="T51" i="28"/>
  <c r="U51" i="28"/>
  <c r="V51" i="28"/>
  <c r="T54" i="28"/>
  <c r="U54" i="28"/>
  <c r="V54" i="28"/>
  <c r="T55" i="28"/>
  <c r="U55" i="28"/>
  <c r="V55" i="28"/>
  <c r="T56" i="28"/>
  <c r="U56" i="28"/>
  <c r="V56" i="28"/>
  <c r="T57" i="28"/>
  <c r="U57" i="28"/>
  <c r="V57" i="28"/>
  <c r="T58" i="28"/>
  <c r="U58" i="28"/>
  <c r="V58" i="28"/>
  <c r="T59" i="28"/>
  <c r="U59" i="28"/>
  <c r="V59" i="28"/>
  <c r="T60" i="28"/>
  <c r="U60" i="28"/>
  <c r="V60" i="28"/>
  <c r="T61" i="28"/>
  <c r="U61" i="28"/>
  <c r="V61" i="28"/>
  <c r="T62" i="28"/>
  <c r="U62" i="28"/>
  <c r="V62" i="28"/>
  <c r="T63" i="28"/>
  <c r="U63" i="28"/>
  <c r="V63" i="28"/>
  <c r="KU5" i="28"/>
  <c r="KU23" i="28"/>
  <c r="KU38" i="28"/>
  <c r="KU52" i="28"/>
  <c r="IZ5" i="28"/>
  <c r="IZ23" i="28"/>
  <c r="IZ38" i="28"/>
  <c r="IZ52" i="28"/>
  <c r="HE5" i="28"/>
  <c r="HE23" i="28"/>
  <c r="HE38" i="28"/>
  <c r="HE52" i="28"/>
  <c r="FJ5" i="28"/>
  <c r="FJ23" i="28"/>
  <c r="FJ38" i="28"/>
  <c r="FJ52" i="28"/>
  <c r="KT5" i="28"/>
  <c r="KT23" i="28"/>
  <c r="KT38" i="28"/>
  <c r="KT52" i="28"/>
  <c r="IY5" i="28"/>
  <c r="HD5" i="28"/>
  <c r="HD23" i="28"/>
  <c r="HD38" i="28"/>
  <c r="HD52" i="28"/>
  <c r="BA4" i="28" l="1"/>
  <c r="DO38" i="28"/>
  <c r="BS23" i="28"/>
  <c r="IY4" i="28"/>
  <c r="DO5" i="28"/>
  <c r="V52" i="28"/>
  <c r="V23" i="28"/>
  <c r="DO23" i="28"/>
  <c r="KT4" i="28"/>
  <c r="V5" i="28"/>
  <c r="KU4" i="28"/>
  <c r="IZ4" i="28"/>
  <c r="BS5" i="28"/>
  <c r="DO52" i="28"/>
  <c r="V38" i="28"/>
  <c r="BS38" i="28"/>
  <c r="BS52" i="28"/>
  <c r="HE4" i="28"/>
  <c r="FJ4" i="28"/>
  <c r="HD4" i="28"/>
  <c r="FI5" i="28"/>
  <c r="BR5" i="28" s="1"/>
  <c r="FI23" i="28"/>
  <c r="U23" i="28" s="1"/>
  <c r="FI38" i="28"/>
  <c r="FI52" i="28"/>
  <c r="KS5" i="28"/>
  <c r="KS23" i="28"/>
  <c r="KS38" i="28"/>
  <c r="KS52" i="28"/>
  <c r="IX5" i="28"/>
  <c r="IX23" i="28"/>
  <c r="IX38" i="28"/>
  <c r="IX52" i="28"/>
  <c r="HC5" i="28"/>
  <c r="HC23" i="28"/>
  <c r="HC38" i="28"/>
  <c r="HC52" i="28"/>
  <c r="FH5" i="28"/>
  <c r="FH23" i="28"/>
  <c r="FH38" i="28"/>
  <c r="FH52" i="28"/>
  <c r="T52" i="28" l="1"/>
  <c r="KS4" i="28"/>
  <c r="T38" i="28"/>
  <c r="T23" i="28"/>
  <c r="HC4" i="28"/>
  <c r="T5" i="28"/>
  <c r="DM52" i="28"/>
  <c r="BQ52" i="28"/>
  <c r="DN52" i="28"/>
  <c r="BR52" i="28"/>
  <c r="BS4" i="28"/>
  <c r="DO4" i="28"/>
  <c r="BQ38" i="28"/>
  <c r="DM38" i="28"/>
  <c r="U38" i="28"/>
  <c r="DN38" i="28"/>
  <c r="BR38" i="28"/>
  <c r="V4" i="28"/>
  <c r="DM23" i="28"/>
  <c r="BQ23" i="28"/>
  <c r="DN23" i="28"/>
  <c r="BR23" i="28"/>
  <c r="BQ5" i="28"/>
  <c r="DM5" i="28"/>
  <c r="DN5" i="28"/>
  <c r="U5" i="28"/>
  <c r="U52" i="28"/>
  <c r="FH4" i="28"/>
  <c r="IX4" i="28"/>
  <c r="FI4" i="28"/>
  <c r="U4" i="28" s="1"/>
  <c r="DL7" i="28"/>
  <c r="DL8" i="28"/>
  <c r="DL9" i="28"/>
  <c r="DL10" i="28"/>
  <c r="DL11" i="28"/>
  <c r="DL12" i="28"/>
  <c r="DL13" i="28"/>
  <c r="DL14" i="28"/>
  <c r="DL15" i="28"/>
  <c r="DL16" i="28"/>
  <c r="DL17" i="28"/>
  <c r="DL18" i="28"/>
  <c r="DL19" i="28"/>
  <c r="DL20" i="28"/>
  <c r="DL21" i="28"/>
  <c r="DL22" i="28"/>
  <c r="DL25" i="28"/>
  <c r="DL26" i="28"/>
  <c r="DL27" i="28"/>
  <c r="DL28" i="28"/>
  <c r="DL29" i="28"/>
  <c r="DL30" i="28"/>
  <c r="DL31" i="28"/>
  <c r="DL32" i="28"/>
  <c r="DL33" i="28"/>
  <c r="DL34" i="28"/>
  <c r="DL35" i="28"/>
  <c r="DL36" i="28"/>
  <c r="DL37" i="28"/>
  <c r="DL40" i="28"/>
  <c r="DL41" i="28"/>
  <c r="DL42" i="28"/>
  <c r="DL43" i="28"/>
  <c r="DL44" i="28"/>
  <c r="DL45" i="28"/>
  <c r="DL46" i="28"/>
  <c r="DL47" i="28"/>
  <c r="DL48" i="28"/>
  <c r="DL49" i="28"/>
  <c r="DL50" i="28"/>
  <c r="DL51" i="28"/>
  <c r="DL54" i="28"/>
  <c r="DL55" i="28"/>
  <c r="DL56" i="28"/>
  <c r="DL57" i="28"/>
  <c r="DL58" i="28"/>
  <c r="DL59" i="28"/>
  <c r="DL60" i="28"/>
  <c r="DL61" i="28"/>
  <c r="DL62" i="28"/>
  <c r="DL63" i="28"/>
  <c r="BP7" i="28"/>
  <c r="BP8" i="28"/>
  <c r="BP9" i="28"/>
  <c r="BP10" i="28"/>
  <c r="BP11" i="28"/>
  <c r="BP12" i="28"/>
  <c r="BP13" i="28"/>
  <c r="BP14" i="28"/>
  <c r="BP15" i="28"/>
  <c r="BP16" i="28"/>
  <c r="BP17" i="28"/>
  <c r="BP18" i="28"/>
  <c r="BP19" i="28"/>
  <c r="BP20" i="28"/>
  <c r="BP21" i="28"/>
  <c r="BP22" i="28"/>
  <c r="BP25" i="28"/>
  <c r="BP26" i="28"/>
  <c r="BP27" i="28"/>
  <c r="BP28" i="28"/>
  <c r="BP29" i="28"/>
  <c r="BP30" i="28"/>
  <c r="BP31" i="28"/>
  <c r="BP32" i="28"/>
  <c r="BP33" i="28"/>
  <c r="BP34" i="28"/>
  <c r="BP35" i="28"/>
  <c r="BP36" i="28"/>
  <c r="BP37" i="28"/>
  <c r="BP40" i="28"/>
  <c r="BP41" i="28"/>
  <c r="BP42" i="28"/>
  <c r="BP43" i="28"/>
  <c r="BP44" i="28"/>
  <c r="BP45" i="28"/>
  <c r="BP46" i="28"/>
  <c r="BP47" i="28"/>
  <c r="BP48" i="28"/>
  <c r="BP49" i="28"/>
  <c r="BP50" i="28"/>
  <c r="BP51" i="28"/>
  <c r="BP54" i="28"/>
  <c r="BP55" i="28"/>
  <c r="BP56" i="28"/>
  <c r="BP57" i="28"/>
  <c r="BP58" i="28"/>
  <c r="BP59" i="28"/>
  <c r="BP60" i="28"/>
  <c r="BP61" i="28"/>
  <c r="BP62" i="28"/>
  <c r="BP63" i="28"/>
  <c r="S63" i="28"/>
  <c r="S55" i="28"/>
  <c r="S56" i="28"/>
  <c r="S57" i="28"/>
  <c r="S58" i="28"/>
  <c r="S59" i="28"/>
  <c r="S60" i="28"/>
  <c r="S61" i="28"/>
  <c r="S62" i="28"/>
  <c r="S54" i="28"/>
  <c r="S41" i="28"/>
  <c r="S42" i="28"/>
  <c r="S43" i="28"/>
  <c r="S44" i="28"/>
  <c r="S45" i="28"/>
  <c r="S46" i="28"/>
  <c r="S47" i="28"/>
  <c r="S48" i="28"/>
  <c r="S49" i="28"/>
  <c r="S50" i="28"/>
  <c r="S51" i="28"/>
  <c r="S40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25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7" i="28"/>
  <c r="DM4" i="28" l="1"/>
  <c r="BQ4" i="28"/>
  <c r="DN4" i="28"/>
  <c r="BR4" i="28"/>
  <c r="T4" i="28"/>
  <c r="KO5" i="28" l="1"/>
  <c r="KP5" i="28"/>
  <c r="KQ5" i="28"/>
  <c r="KR5" i="28"/>
  <c r="KO23" i="28"/>
  <c r="KP23" i="28"/>
  <c r="KQ23" i="28"/>
  <c r="KR23" i="28"/>
  <c r="KO38" i="28"/>
  <c r="KP38" i="28"/>
  <c r="KQ38" i="28"/>
  <c r="KR38" i="28"/>
  <c r="KO52" i="28"/>
  <c r="KP52" i="28"/>
  <c r="KQ52" i="28"/>
  <c r="KR52" i="28"/>
  <c r="IW5" i="28"/>
  <c r="IW23" i="28"/>
  <c r="IW38" i="28"/>
  <c r="IW52" i="28"/>
  <c r="GY5" i="28"/>
  <c r="GZ5" i="28"/>
  <c r="HA5" i="28"/>
  <c r="HB5" i="28"/>
  <c r="GY23" i="28"/>
  <c r="GZ23" i="28"/>
  <c r="HA23" i="28"/>
  <c r="HB23" i="28"/>
  <c r="GY38" i="28"/>
  <c r="GZ38" i="28"/>
  <c r="HA38" i="28"/>
  <c r="HB38" i="28"/>
  <c r="GY52" i="28"/>
  <c r="GZ52" i="28"/>
  <c r="HA52" i="28"/>
  <c r="HB52" i="28"/>
  <c r="FD5" i="28"/>
  <c r="FE5" i="28"/>
  <c r="FF5" i="28"/>
  <c r="FG5" i="28"/>
  <c r="FD23" i="28"/>
  <c r="FE23" i="28"/>
  <c r="FF23" i="28"/>
  <c r="FG23" i="28"/>
  <c r="FD38" i="28"/>
  <c r="FE38" i="28"/>
  <c r="FF38" i="28"/>
  <c r="FG38" i="28"/>
  <c r="FD52" i="28"/>
  <c r="FE52" i="28"/>
  <c r="FF52" i="28"/>
  <c r="FG52" i="28"/>
  <c r="DL52" i="28" l="1"/>
  <c r="KO4" i="28"/>
  <c r="S5" i="28"/>
  <c r="S38" i="28"/>
  <c r="KR4" i="28"/>
  <c r="DL23" i="28"/>
  <c r="KP4" i="28"/>
  <c r="S52" i="28"/>
  <c r="BP52" i="28"/>
  <c r="BP38" i="28"/>
  <c r="KQ4" i="28"/>
  <c r="DL38" i="28"/>
  <c r="BP23" i="28"/>
  <c r="S23" i="28"/>
  <c r="DL5" i="28"/>
  <c r="IW4" i="28"/>
  <c r="BP5" i="28"/>
  <c r="HB4" i="28"/>
  <c r="HA4" i="28"/>
  <c r="GZ4" i="28"/>
  <c r="GY4" i="28"/>
  <c r="FG4" i="28"/>
  <c r="FF4" i="28"/>
  <c r="FE4" i="28"/>
  <c r="FD4" i="28"/>
  <c r="JV54" i="27"/>
  <c r="JV55" i="27"/>
  <c r="JV56" i="27"/>
  <c r="JV57" i="27"/>
  <c r="JV58" i="27"/>
  <c r="JV59" i="27"/>
  <c r="JV60" i="27"/>
  <c r="JV61" i="27"/>
  <c r="JV62" i="27"/>
  <c r="JV53" i="27"/>
  <c r="JV40" i="27"/>
  <c r="JV41" i="27"/>
  <c r="JV42" i="27"/>
  <c r="JV43" i="27"/>
  <c r="JV44" i="27"/>
  <c r="JV45" i="27"/>
  <c r="JV46" i="27"/>
  <c r="JV47" i="27"/>
  <c r="JV48" i="27"/>
  <c r="JV49" i="27"/>
  <c r="JV50" i="27"/>
  <c r="JV39" i="27"/>
  <c r="JV25" i="27"/>
  <c r="JV26" i="27"/>
  <c r="JV27" i="27"/>
  <c r="JV28" i="27"/>
  <c r="JV29" i="27"/>
  <c r="JV30" i="27"/>
  <c r="JV31" i="27"/>
  <c r="JV32" i="27"/>
  <c r="JV33" i="27"/>
  <c r="JV34" i="27"/>
  <c r="JV35" i="27"/>
  <c r="JV36" i="27"/>
  <c r="JV24" i="27"/>
  <c r="JV7" i="27"/>
  <c r="JV8" i="27"/>
  <c r="JV9" i="27"/>
  <c r="JV10" i="27"/>
  <c r="JV11" i="27"/>
  <c r="JV12" i="27"/>
  <c r="JV13" i="27"/>
  <c r="JV14" i="27"/>
  <c r="JV15" i="27"/>
  <c r="JV16" i="27"/>
  <c r="JV17" i="27"/>
  <c r="JV18" i="27"/>
  <c r="JV19" i="27"/>
  <c r="JV20" i="27"/>
  <c r="JV21" i="27"/>
  <c r="JV6" i="27"/>
  <c r="HB54" i="27"/>
  <c r="HB55" i="27"/>
  <c r="HB56" i="27"/>
  <c r="HB57" i="27"/>
  <c r="HB58" i="27"/>
  <c r="HB59" i="27"/>
  <c r="HB60" i="27"/>
  <c r="HB61" i="27"/>
  <c r="HB62" i="27"/>
  <c r="HB53" i="27"/>
  <c r="HB40" i="27"/>
  <c r="HB41" i="27"/>
  <c r="HB42" i="27"/>
  <c r="HB43" i="27"/>
  <c r="HB44" i="27"/>
  <c r="HB45" i="27"/>
  <c r="HB46" i="27"/>
  <c r="HB47" i="27"/>
  <c r="HB48" i="27"/>
  <c r="HB49" i="27"/>
  <c r="HB50" i="27"/>
  <c r="HB39" i="27"/>
  <c r="HB25" i="27"/>
  <c r="HB26" i="27"/>
  <c r="HB27" i="27"/>
  <c r="HB28" i="27"/>
  <c r="HB29" i="27"/>
  <c r="HB30" i="27"/>
  <c r="HB31" i="27"/>
  <c r="HB32" i="27"/>
  <c r="HB33" i="27"/>
  <c r="HB34" i="27"/>
  <c r="HB35" i="27"/>
  <c r="HB36" i="27"/>
  <c r="HB24" i="27"/>
  <c r="HB7" i="27"/>
  <c r="HB8" i="27"/>
  <c r="HB9" i="27"/>
  <c r="HB10" i="27"/>
  <c r="HB11" i="27"/>
  <c r="HB12" i="27"/>
  <c r="HB13" i="27"/>
  <c r="HB14" i="27"/>
  <c r="HB15" i="27"/>
  <c r="HB16" i="27"/>
  <c r="HB17" i="27"/>
  <c r="HB18" i="27"/>
  <c r="HB19" i="27"/>
  <c r="HB20" i="27"/>
  <c r="HB21" i="27"/>
  <c r="HB6" i="27"/>
  <c r="CF53" i="27"/>
  <c r="CF54" i="27"/>
  <c r="CF55" i="27"/>
  <c r="CF56" i="27"/>
  <c r="CF57" i="27"/>
  <c r="CF58" i="27"/>
  <c r="CF59" i="27"/>
  <c r="CF60" i="27"/>
  <c r="CF61" i="27"/>
  <c r="CF62" i="27"/>
  <c r="CF39" i="27"/>
  <c r="CF40" i="27"/>
  <c r="CF41" i="27"/>
  <c r="CF42" i="27"/>
  <c r="CF43" i="27"/>
  <c r="CF44" i="27"/>
  <c r="CF45" i="27"/>
  <c r="CF46" i="27"/>
  <c r="CF47" i="27"/>
  <c r="CF48" i="27"/>
  <c r="CF49" i="27"/>
  <c r="CF50" i="27"/>
  <c r="CF24" i="27"/>
  <c r="CF25" i="27"/>
  <c r="CF26" i="27"/>
  <c r="CF27" i="27"/>
  <c r="CF28" i="27"/>
  <c r="CF29" i="27"/>
  <c r="CF30" i="27"/>
  <c r="CF31" i="27"/>
  <c r="CF32" i="27"/>
  <c r="CF33" i="27"/>
  <c r="CF34" i="27"/>
  <c r="CF35" i="27"/>
  <c r="CF36" i="27"/>
  <c r="CF7" i="27"/>
  <c r="CF8" i="27"/>
  <c r="CF9" i="27"/>
  <c r="CF10" i="27"/>
  <c r="CF11" i="27"/>
  <c r="CF12" i="27"/>
  <c r="CF13" i="27"/>
  <c r="CF14" i="27"/>
  <c r="CF15" i="27"/>
  <c r="CF16" i="27"/>
  <c r="CF17" i="27"/>
  <c r="CF18" i="27"/>
  <c r="CF19" i="27"/>
  <c r="CF20" i="27"/>
  <c r="CF21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3" i="27"/>
  <c r="AV54" i="27"/>
  <c r="AV55" i="27"/>
  <c r="AV56" i="27"/>
  <c r="AV57" i="27"/>
  <c r="AV58" i="27"/>
  <c r="AV59" i="27"/>
  <c r="AV60" i="27"/>
  <c r="AV61" i="27"/>
  <c r="AV62" i="27"/>
  <c r="AD6" i="27"/>
  <c r="AD7" i="27"/>
  <c r="AD8" i="27"/>
  <c r="AD9" i="27"/>
  <c r="AD10" i="27"/>
  <c r="AD11" i="27"/>
  <c r="AD12" i="27"/>
  <c r="AD13" i="27"/>
  <c r="AD14" i="27"/>
  <c r="AD15" i="27"/>
  <c r="AD16" i="27"/>
  <c r="AD17" i="27"/>
  <c r="AD18" i="27"/>
  <c r="AD19" i="27"/>
  <c r="AD20" i="27"/>
  <c r="AD21" i="27"/>
  <c r="AD24" i="27"/>
  <c r="AD25" i="27"/>
  <c r="AD26" i="27"/>
  <c r="AD27" i="27"/>
  <c r="AD28" i="27"/>
  <c r="AD29" i="27"/>
  <c r="AD30" i="27"/>
  <c r="AD31" i="27"/>
  <c r="AD32" i="27"/>
  <c r="AD33" i="27"/>
  <c r="AD34" i="27"/>
  <c r="AD35" i="27"/>
  <c r="AD36" i="27"/>
  <c r="AD39" i="27"/>
  <c r="AD40" i="27"/>
  <c r="AD41" i="27"/>
  <c r="AD42" i="27"/>
  <c r="AD43" i="27"/>
  <c r="AD44" i="27"/>
  <c r="AD45" i="27"/>
  <c r="AD46" i="27"/>
  <c r="AD47" i="27"/>
  <c r="AD48" i="27"/>
  <c r="AD49" i="27"/>
  <c r="AD50" i="27"/>
  <c r="AD53" i="27"/>
  <c r="AD54" i="27"/>
  <c r="AD55" i="27"/>
  <c r="AD56" i="27"/>
  <c r="AD57" i="27"/>
  <c r="AD58" i="27"/>
  <c r="AD59" i="27"/>
  <c r="AD60" i="27"/>
  <c r="AD61" i="27"/>
  <c r="AD62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3" i="27"/>
  <c r="L54" i="27"/>
  <c r="L55" i="27"/>
  <c r="L56" i="27"/>
  <c r="L57" i="27"/>
  <c r="L58" i="27"/>
  <c r="L59" i="27"/>
  <c r="L60" i="27"/>
  <c r="L61" i="27"/>
  <c r="L62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3" i="27"/>
  <c r="K54" i="27"/>
  <c r="K55" i="27"/>
  <c r="K56" i="27"/>
  <c r="K57" i="27"/>
  <c r="K58" i="27"/>
  <c r="K59" i="27"/>
  <c r="K60" i="27"/>
  <c r="K61" i="27"/>
  <c r="K62" i="27"/>
  <c r="KN51" i="27"/>
  <c r="KN37" i="27"/>
  <c r="KN22" i="27"/>
  <c r="KN4" i="27"/>
  <c r="JD51" i="27"/>
  <c r="JD37" i="27"/>
  <c r="JD22" i="27"/>
  <c r="JD4" i="27"/>
  <c r="IL4" i="27"/>
  <c r="IL22" i="27"/>
  <c r="IL37" i="27"/>
  <c r="IL51" i="27"/>
  <c r="HT51" i="27"/>
  <c r="HT37" i="27"/>
  <c r="HT22" i="27"/>
  <c r="HT4" i="27"/>
  <c r="GJ51" i="27"/>
  <c r="GJ37" i="27"/>
  <c r="GJ22" i="27"/>
  <c r="GJ4" i="27"/>
  <c r="FR4" i="27"/>
  <c r="FR22" i="27"/>
  <c r="FR37" i="27"/>
  <c r="FR51" i="27"/>
  <c r="EZ4" i="27"/>
  <c r="EZ22" i="27"/>
  <c r="EZ37" i="27"/>
  <c r="EZ51" i="27"/>
  <c r="EH4" i="27"/>
  <c r="EH22" i="27"/>
  <c r="EH37" i="27"/>
  <c r="EH51" i="27"/>
  <c r="DP4" i="27"/>
  <c r="DP51" i="27"/>
  <c r="DP37" i="27"/>
  <c r="DP22" i="27"/>
  <c r="CX4" i="27"/>
  <c r="CX22" i="27"/>
  <c r="CX37" i="27"/>
  <c r="CX51" i="27"/>
  <c r="BN51" i="27"/>
  <c r="BN37" i="27"/>
  <c r="BN22" i="27"/>
  <c r="BN4" i="27"/>
  <c r="AD22" i="27" l="1"/>
  <c r="L22" i="27"/>
  <c r="L37" i="27"/>
  <c r="L51" i="27"/>
  <c r="AD51" i="27"/>
  <c r="AV37" i="27"/>
  <c r="AV22" i="27"/>
  <c r="AV51" i="27"/>
  <c r="S4" i="28"/>
  <c r="JD3" i="27"/>
  <c r="HT3" i="27"/>
  <c r="BP4" i="28"/>
  <c r="AV4" i="27"/>
  <c r="DL4" i="28"/>
  <c r="L4" i="27"/>
  <c r="AD37" i="27"/>
  <c r="HB22" i="27"/>
  <c r="AD4" i="27"/>
  <c r="JV4" i="27"/>
  <c r="JV37" i="27"/>
  <c r="HB51" i="27"/>
  <c r="IL3" i="27"/>
  <c r="CF22" i="27"/>
  <c r="CF37" i="27"/>
  <c r="CF4" i="27"/>
  <c r="CF51" i="27"/>
  <c r="KN3" i="27"/>
  <c r="HB4" i="27"/>
  <c r="JV22" i="27"/>
  <c r="JV51" i="27"/>
  <c r="HB37" i="27"/>
  <c r="GJ3" i="27"/>
  <c r="EZ3" i="27"/>
  <c r="FR3" i="27"/>
  <c r="EH3" i="27"/>
  <c r="BN3" i="27"/>
  <c r="CX3" i="27"/>
  <c r="DP3" i="27"/>
  <c r="DH8" i="28"/>
  <c r="DI8" i="28"/>
  <c r="DJ8" i="28"/>
  <c r="DK8" i="28"/>
  <c r="DH9" i="28"/>
  <c r="DI9" i="28"/>
  <c r="DJ9" i="28"/>
  <c r="DK9" i="28"/>
  <c r="DH10" i="28"/>
  <c r="DI10" i="28"/>
  <c r="DJ10" i="28"/>
  <c r="DK10" i="28"/>
  <c r="DH11" i="28"/>
  <c r="DI11" i="28"/>
  <c r="DJ11" i="28"/>
  <c r="DK11" i="28"/>
  <c r="DH12" i="28"/>
  <c r="DI12" i="28"/>
  <c r="DJ12" i="28"/>
  <c r="DK12" i="28"/>
  <c r="DH13" i="28"/>
  <c r="DI13" i="28"/>
  <c r="DJ13" i="28"/>
  <c r="DK13" i="28"/>
  <c r="DH14" i="28"/>
  <c r="DI14" i="28"/>
  <c r="DJ14" i="28"/>
  <c r="DK14" i="28"/>
  <c r="DH15" i="28"/>
  <c r="DI15" i="28"/>
  <c r="DJ15" i="28"/>
  <c r="DK15" i="28"/>
  <c r="DH16" i="28"/>
  <c r="DI16" i="28"/>
  <c r="DJ16" i="28"/>
  <c r="DK16" i="28"/>
  <c r="DH17" i="28"/>
  <c r="DI17" i="28"/>
  <c r="DJ17" i="28"/>
  <c r="DK17" i="28"/>
  <c r="DH18" i="28"/>
  <c r="DI18" i="28"/>
  <c r="DJ18" i="28"/>
  <c r="DK18" i="28"/>
  <c r="DH19" i="28"/>
  <c r="DI19" i="28"/>
  <c r="DJ19" i="28"/>
  <c r="DK19" i="28"/>
  <c r="DH20" i="28"/>
  <c r="DI20" i="28"/>
  <c r="DJ20" i="28"/>
  <c r="DK20" i="28"/>
  <c r="DH21" i="28"/>
  <c r="DI21" i="28"/>
  <c r="DJ21" i="28"/>
  <c r="DK21" i="28"/>
  <c r="DH22" i="28"/>
  <c r="DI22" i="28"/>
  <c r="DJ22" i="28"/>
  <c r="DK22" i="28"/>
  <c r="DH25" i="28"/>
  <c r="DI25" i="28"/>
  <c r="DJ25" i="28"/>
  <c r="DK25" i="28"/>
  <c r="DH26" i="28"/>
  <c r="DI26" i="28"/>
  <c r="DJ26" i="28"/>
  <c r="DK26" i="28"/>
  <c r="DH27" i="28"/>
  <c r="DI27" i="28"/>
  <c r="DJ27" i="28"/>
  <c r="DK27" i="28"/>
  <c r="DH28" i="28"/>
  <c r="DI28" i="28"/>
  <c r="DJ28" i="28"/>
  <c r="DK28" i="28"/>
  <c r="DH29" i="28"/>
  <c r="DI29" i="28"/>
  <c r="DJ29" i="28"/>
  <c r="DK29" i="28"/>
  <c r="DH30" i="28"/>
  <c r="DI30" i="28"/>
  <c r="DJ30" i="28"/>
  <c r="DK30" i="28"/>
  <c r="DH31" i="28"/>
  <c r="DI31" i="28"/>
  <c r="DJ31" i="28"/>
  <c r="DK31" i="28"/>
  <c r="DH32" i="28"/>
  <c r="DI32" i="28"/>
  <c r="DJ32" i="28"/>
  <c r="DK32" i="28"/>
  <c r="DH33" i="28"/>
  <c r="DI33" i="28"/>
  <c r="DJ33" i="28"/>
  <c r="DK33" i="28"/>
  <c r="DH34" i="28"/>
  <c r="DI34" i="28"/>
  <c r="DJ34" i="28"/>
  <c r="DK34" i="28"/>
  <c r="DH35" i="28"/>
  <c r="DI35" i="28"/>
  <c r="DJ35" i="28"/>
  <c r="DK35" i="28"/>
  <c r="DH36" i="28"/>
  <c r="DI36" i="28"/>
  <c r="DJ36" i="28"/>
  <c r="DK36" i="28"/>
  <c r="DH37" i="28"/>
  <c r="DI37" i="28"/>
  <c r="DJ37" i="28"/>
  <c r="DK37" i="28"/>
  <c r="DH40" i="28"/>
  <c r="DI40" i="28"/>
  <c r="DJ40" i="28"/>
  <c r="DK40" i="28"/>
  <c r="DH41" i="28"/>
  <c r="DI41" i="28"/>
  <c r="DJ41" i="28"/>
  <c r="DK41" i="28"/>
  <c r="DH42" i="28"/>
  <c r="DI42" i="28"/>
  <c r="DJ42" i="28"/>
  <c r="DK42" i="28"/>
  <c r="DH43" i="28"/>
  <c r="DI43" i="28"/>
  <c r="DJ43" i="28"/>
  <c r="DK43" i="28"/>
  <c r="DH44" i="28"/>
  <c r="DI44" i="28"/>
  <c r="DJ44" i="28"/>
  <c r="DK44" i="28"/>
  <c r="DH45" i="28"/>
  <c r="DI45" i="28"/>
  <c r="DJ45" i="28"/>
  <c r="DK45" i="28"/>
  <c r="DH46" i="28"/>
  <c r="DI46" i="28"/>
  <c r="DJ46" i="28"/>
  <c r="DK46" i="28"/>
  <c r="DH47" i="28"/>
  <c r="DI47" i="28"/>
  <c r="DJ47" i="28"/>
  <c r="DK47" i="28"/>
  <c r="DH48" i="28"/>
  <c r="DI48" i="28"/>
  <c r="DJ48" i="28"/>
  <c r="DK48" i="28"/>
  <c r="DH49" i="28"/>
  <c r="DI49" i="28"/>
  <c r="DJ49" i="28"/>
  <c r="DK49" i="28"/>
  <c r="DH50" i="28"/>
  <c r="DI50" i="28"/>
  <c r="DJ50" i="28"/>
  <c r="DK50" i="28"/>
  <c r="DH51" i="28"/>
  <c r="DI51" i="28"/>
  <c r="DJ51" i="28"/>
  <c r="DK51" i="28"/>
  <c r="DH54" i="28"/>
  <c r="DI54" i="28"/>
  <c r="DJ54" i="28"/>
  <c r="DK54" i="28"/>
  <c r="DH55" i="28"/>
  <c r="DI55" i="28"/>
  <c r="DJ55" i="28"/>
  <c r="DK55" i="28"/>
  <c r="DH56" i="28"/>
  <c r="DI56" i="28"/>
  <c r="DJ56" i="28"/>
  <c r="DK56" i="28"/>
  <c r="DH57" i="28"/>
  <c r="DI57" i="28"/>
  <c r="DJ57" i="28"/>
  <c r="DK57" i="28"/>
  <c r="DH58" i="28"/>
  <c r="DI58" i="28"/>
  <c r="DJ58" i="28"/>
  <c r="DK58" i="28"/>
  <c r="DH59" i="28"/>
  <c r="DI59" i="28"/>
  <c r="DJ59" i="28"/>
  <c r="DK59" i="28"/>
  <c r="DH60" i="28"/>
  <c r="DI60" i="28"/>
  <c r="DJ60" i="28"/>
  <c r="DK60" i="28"/>
  <c r="DH61" i="28"/>
  <c r="DI61" i="28"/>
  <c r="DJ61" i="28"/>
  <c r="DK61" i="28"/>
  <c r="DH62" i="28"/>
  <c r="DI62" i="28"/>
  <c r="DJ62" i="28"/>
  <c r="DK62" i="28"/>
  <c r="DH63" i="28"/>
  <c r="DI63" i="28"/>
  <c r="DJ63" i="28"/>
  <c r="DK63" i="28"/>
  <c r="DK7" i="28"/>
  <c r="DJ7" i="28"/>
  <c r="DI7" i="28"/>
  <c r="DH7" i="28"/>
  <c r="BL55" i="28"/>
  <c r="BM55" i="28"/>
  <c r="BN55" i="28"/>
  <c r="BO55" i="28"/>
  <c r="BL56" i="28"/>
  <c r="BM56" i="28"/>
  <c r="BN56" i="28"/>
  <c r="BO56" i="28"/>
  <c r="BL57" i="28"/>
  <c r="BM57" i="28"/>
  <c r="BN57" i="28"/>
  <c r="BO57" i="28"/>
  <c r="BL58" i="28"/>
  <c r="BM58" i="28"/>
  <c r="BN58" i="28"/>
  <c r="BO58" i="28"/>
  <c r="BL59" i="28"/>
  <c r="BM59" i="28"/>
  <c r="BN59" i="28"/>
  <c r="BO59" i="28"/>
  <c r="BL60" i="28"/>
  <c r="BM60" i="28"/>
  <c r="BN60" i="28"/>
  <c r="BO60" i="28"/>
  <c r="BL61" i="28"/>
  <c r="BM61" i="28"/>
  <c r="BN61" i="28"/>
  <c r="BO61" i="28"/>
  <c r="BL62" i="28"/>
  <c r="BM62" i="28"/>
  <c r="BN62" i="28"/>
  <c r="BO62" i="28"/>
  <c r="BL63" i="28"/>
  <c r="BM63" i="28"/>
  <c r="BN63" i="28"/>
  <c r="BO63" i="28"/>
  <c r="BO54" i="28"/>
  <c r="BN54" i="28"/>
  <c r="BM54" i="28"/>
  <c r="BL54" i="28"/>
  <c r="BL41" i="28"/>
  <c r="BM41" i="28"/>
  <c r="BN41" i="28"/>
  <c r="BO41" i="28"/>
  <c r="BL42" i="28"/>
  <c r="BM42" i="28"/>
  <c r="BN42" i="28"/>
  <c r="BO42" i="28"/>
  <c r="BL43" i="28"/>
  <c r="BM43" i="28"/>
  <c r="BN43" i="28"/>
  <c r="BO43" i="28"/>
  <c r="BL44" i="28"/>
  <c r="BM44" i="28"/>
  <c r="BN44" i="28"/>
  <c r="BO44" i="28"/>
  <c r="BL45" i="28"/>
  <c r="BM45" i="28"/>
  <c r="BN45" i="28"/>
  <c r="BO45" i="28"/>
  <c r="BL46" i="28"/>
  <c r="BM46" i="28"/>
  <c r="BN46" i="28"/>
  <c r="BO46" i="28"/>
  <c r="BL47" i="28"/>
  <c r="BM47" i="28"/>
  <c r="BN47" i="28"/>
  <c r="BO47" i="28"/>
  <c r="BL48" i="28"/>
  <c r="BM48" i="28"/>
  <c r="BN48" i="28"/>
  <c r="BO48" i="28"/>
  <c r="BL49" i="28"/>
  <c r="BM49" i="28"/>
  <c r="BN49" i="28"/>
  <c r="BO49" i="28"/>
  <c r="BL50" i="28"/>
  <c r="BM50" i="28"/>
  <c r="BN50" i="28"/>
  <c r="BO50" i="28"/>
  <c r="BL51" i="28"/>
  <c r="BM51" i="28"/>
  <c r="BN51" i="28"/>
  <c r="BO51" i="28"/>
  <c r="BO40" i="28"/>
  <c r="BN40" i="28"/>
  <c r="BM40" i="28"/>
  <c r="BL40" i="28"/>
  <c r="BL26" i="28"/>
  <c r="BM26" i="28"/>
  <c r="BN26" i="28"/>
  <c r="BO26" i="28"/>
  <c r="BL27" i="28"/>
  <c r="BM27" i="28"/>
  <c r="BN27" i="28"/>
  <c r="BO27" i="28"/>
  <c r="BL28" i="28"/>
  <c r="BM28" i="28"/>
  <c r="BN28" i="28"/>
  <c r="BO28" i="28"/>
  <c r="BL29" i="28"/>
  <c r="BM29" i="28"/>
  <c r="BN29" i="28"/>
  <c r="BO29" i="28"/>
  <c r="BL30" i="28"/>
  <c r="BM30" i="28"/>
  <c r="BN30" i="28"/>
  <c r="BO30" i="28"/>
  <c r="BL31" i="28"/>
  <c r="BM31" i="28"/>
  <c r="BN31" i="28"/>
  <c r="BO31" i="28"/>
  <c r="BL32" i="28"/>
  <c r="BM32" i="28"/>
  <c r="BN32" i="28"/>
  <c r="BO32" i="28"/>
  <c r="BL33" i="28"/>
  <c r="BM33" i="28"/>
  <c r="BN33" i="28"/>
  <c r="BO33" i="28"/>
  <c r="BL34" i="28"/>
  <c r="BM34" i="28"/>
  <c r="BN34" i="28"/>
  <c r="BO34" i="28"/>
  <c r="BL35" i="28"/>
  <c r="BM35" i="28"/>
  <c r="BN35" i="28"/>
  <c r="BO35" i="28"/>
  <c r="BL36" i="28"/>
  <c r="BM36" i="28"/>
  <c r="BN36" i="28"/>
  <c r="BO36" i="28"/>
  <c r="BL37" i="28"/>
  <c r="BM37" i="28"/>
  <c r="BN37" i="28"/>
  <c r="BO37" i="28"/>
  <c r="BO25" i="28"/>
  <c r="BN25" i="28"/>
  <c r="BM25" i="28"/>
  <c r="BL25" i="28"/>
  <c r="BL8" i="28"/>
  <c r="BM8" i="28"/>
  <c r="BN8" i="28"/>
  <c r="BO8" i="28"/>
  <c r="BL9" i="28"/>
  <c r="BM9" i="28"/>
  <c r="BN9" i="28"/>
  <c r="BO9" i="28"/>
  <c r="BL10" i="28"/>
  <c r="BM10" i="28"/>
  <c r="BN10" i="28"/>
  <c r="BO10" i="28"/>
  <c r="BL11" i="28"/>
  <c r="BM11" i="28"/>
  <c r="BN11" i="28"/>
  <c r="BO11" i="28"/>
  <c r="BL12" i="28"/>
  <c r="BM12" i="28"/>
  <c r="BN12" i="28"/>
  <c r="BO12" i="28"/>
  <c r="BL13" i="28"/>
  <c r="BM13" i="28"/>
  <c r="BN13" i="28"/>
  <c r="BO13" i="28"/>
  <c r="BL14" i="28"/>
  <c r="BM14" i="28"/>
  <c r="BN14" i="28"/>
  <c r="BO14" i="28"/>
  <c r="BL15" i="28"/>
  <c r="BM15" i="28"/>
  <c r="BN15" i="28"/>
  <c r="BO15" i="28"/>
  <c r="BL16" i="28"/>
  <c r="BM16" i="28"/>
  <c r="BN16" i="28"/>
  <c r="BO16" i="28"/>
  <c r="BL17" i="28"/>
  <c r="BM17" i="28"/>
  <c r="BN17" i="28"/>
  <c r="BO17" i="28"/>
  <c r="BL18" i="28"/>
  <c r="BM18" i="28"/>
  <c r="BN18" i="28"/>
  <c r="BO18" i="28"/>
  <c r="BL19" i="28"/>
  <c r="BM19" i="28"/>
  <c r="BN19" i="28"/>
  <c r="BO19" i="28"/>
  <c r="BL20" i="28"/>
  <c r="BM20" i="28"/>
  <c r="BN20" i="28"/>
  <c r="BO20" i="28"/>
  <c r="BL21" i="28"/>
  <c r="BM21" i="28"/>
  <c r="BN21" i="28"/>
  <c r="BO21" i="28"/>
  <c r="BL22" i="28"/>
  <c r="BM22" i="28"/>
  <c r="BN22" i="28"/>
  <c r="BO22" i="28"/>
  <c r="BO7" i="28"/>
  <c r="BN7" i="28"/>
  <c r="BM7" i="28"/>
  <c r="BL7" i="28"/>
  <c r="O55" i="28"/>
  <c r="P55" i="28"/>
  <c r="Q55" i="28"/>
  <c r="R55" i="28"/>
  <c r="O56" i="28"/>
  <c r="P56" i="28"/>
  <c r="Q56" i="28"/>
  <c r="R56" i="28"/>
  <c r="O57" i="28"/>
  <c r="P57" i="28"/>
  <c r="Q57" i="28"/>
  <c r="R57" i="28"/>
  <c r="O58" i="28"/>
  <c r="P58" i="28"/>
  <c r="Q58" i="28"/>
  <c r="R58" i="28"/>
  <c r="O59" i="28"/>
  <c r="P59" i="28"/>
  <c r="Q59" i="28"/>
  <c r="R59" i="28"/>
  <c r="O60" i="28"/>
  <c r="P60" i="28"/>
  <c r="Q60" i="28"/>
  <c r="R60" i="28"/>
  <c r="O61" i="28"/>
  <c r="P61" i="28"/>
  <c r="Q61" i="28"/>
  <c r="R61" i="28"/>
  <c r="O62" i="28"/>
  <c r="P62" i="28"/>
  <c r="Q62" i="28"/>
  <c r="R62" i="28"/>
  <c r="O63" i="28"/>
  <c r="P63" i="28"/>
  <c r="Q63" i="28"/>
  <c r="R63" i="28"/>
  <c r="R54" i="28"/>
  <c r="Q54" i="28"/>
  <c r="P54" i="28"/>
  <c r="O54" i="28"/>
  <c r="O41" i="28"/>
  <c r="P41" i="28"/>
  <c r="Q41" i="28"/>
  <c r="R41" i="28"/>
  <c r="O42" i="28"/>
  <c r="P42" i="28"/>
  <c r="Q42" i="28"/>
  <c r="R42" i="28"/>
  <c r="O43" i="28"/>
  <c r="P43" i="28"/>
  <c r="Q43" i="28"/>
  <c r="R43" i="28"/>
  <c r="O44" i="28"/>
  <c r="P44" i="28"/>
  <c r="Q44" i="28"/>
  <c r="R44" i="28"/>
  <c r="O45" i="28"/>
  <c r="P45" i="28"/>
  <c r="Q45" i="28"/>
  <c r="R45" i="28"/>
  <c r="O46" i="28"/>
  <c r="P46" i="28"/>
  <c r="Q46" i="28"/>
  <c r="R46" i="28"/>
  <c r="O47" i="28"/>
  <c r="P47" i="28"/>
  <c r="Q47" i="28"/>
  <c r="R47" i="28"/>
  <c r="O48" i="28"/>
  <c r="P48" i="28"/>
  <c r="Q48" i="28"/>
  <c r="R48" i="28"/>
  <c r="O49" i="28"/>
  <c r="P49" i="28"/>
  <c r="Q49" i="28"/>
  <c r="R49" i="28"/>
  <c r="O50" i="28"/>
  <c r="P50" i="28"/>
  <c r="Q50" i="28"/>
  <c r="R50" i="28"/>
  <c r="O51" i="28"/>
  <c r="P51" i="28"/>
  <c r="Q51" i="28"/>
  <c r="R51" i="28"/>
  <c r="R40" i="28"/>
  <c r="Q40" i="28"/>
  <c r="P40" i="28"/>
  <c r="O40" i="28"/>
  <c r="P26" i="28"/>
  <c r="Q26" i="28"/>
  <c r="R26" i="28"/>
  <c r="P27" i="28"/>
  <c r="Q27" i="28"/>
  <c r="R27" i="28"/>
  <c r="P28" i="28"/>
  <c r="Q28" i="28"/>
  <c r="R28" i="28"/>
  <c r="P29" i="28"/>
  <c r="Q29" i="28"/>
  <c r="R29" i="28"/>
  <c r="P30" i="28"/>
  <c r="Q30" i="28"/>
  <c r="R30" i="28"/>
  <c r="P31" i="28"/>
  <c r="Q31" i="28"/>
  <c r="R31" i="28"/>
  <c r="P32" i="28"/>
  <c r="Q32" i="28"/>
  <c r="R32" i="28"/>
  <c r="P33" i="28"/>
  <c r="Q33" i="28"/>
  <c r="R33" i="28"/>
  <c r="P34" i="28"/>
  <c r="Q34" i="28"/>
  <c r="R34" i="28"/>
  <c r="P35" i="28"/>
  <c r="Q35" i="28"/>
  <c r="R35" i="28"/>
  <c r="P36" i="28"/>
  <c r="Q36" i="28"/>
  <c r="R36" i="28"/>
  <c r="P37" i="28"/>
  <c r="Q37" i="28"/>
  <c r="R37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R25" i="28"/>
  <c r="Q25" i="28"/>
  <c r="P25" i="28"/>
  <c r="O25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R7" i="28"/>
  <c r="Q7" i="28"/>
  <c r="P7" i="28"/>
  <c r="O7" i="28"/>
  <c r="IV5" i="28"/>
  <c r="IV23" i="28"/>
  <c r="BO23" i="28" s="1"/>
  <c r="IV38" i="28"/>
  <c r="IV52" i="28"/>
  <c r="DK52" i="28"/>
  <c r="IU52" i="28"/>
  <c r="IU38" i="28"/>
  <c r="IU23" i="28"/>
  <c r="IU5" i="28"/>
  <c r="AV3" i="27" l="1"/>
  <c r="DK23" i="28"/>
  <c r="DJ52" i="28"/>
  <c r="DJ38" i="28"/>
  <c r="DK38" i="28"/>
  <c r="BN23" i="28"/>
  <c r="BO38" i="28"/>
  <c r="BO52" i="28"/>
  <c r="DJ4" i="28"/>
  <c r="IU4" i="28"/>
  <c r="IV4" i="28"/>
  <c r="BN52" i="28"/>
  <c r="DJ23" i="28"/>
  <c r="DK4" i="28"/>
  <c r="AD3" i="27"/>
  <c r="BN5" i="28"/>
  <c r="BO5" i="28"/>
  <c r="DJ5" i="28"/>
  <c r="DK5" i="28"/>
  <c r="HB3" i="27"/>
  <c r="BN38" i="28"/>
  <c r="CF3" i="27"/>
  <c r="JV3" i="27"/>
  <c r="L3" i="27"/>
  <c r="IT52" i="28"/>
  <c r="IT38" i="28"/>
  <c r="IT23" i="28"/>
  <c r="IT5" i="28"/>
  <c r="FC52" i="28"/>
  <c r="FC38" i="28"/>
  <c r="FC23" i="28"/>
  <c r="FC5" i="28"/>
  <c r="KN52" i="28"/>
  <c r="KN38" i="28"/>
  <c r="KN23" i="28"/>
  <c r="KN5" i="28"/>
  <c r="IS52" i="28"/>
  <c r="IS38" i="28"/>
  <c r="IS23" i="28"/>
  <c r="IS5" i="28"/>
  <c r="GX5" i="28"/>
  <c r="GX52" i="28"/>
  <c r="GX38" i="28"/>
  <c r="GX23" i="28"/>
  <c r="BL38" i="28" l="1"/>
  <c r="BO4" i="28"/>
  <c r="BL23" i="28"/>
  <c r="BN4" i="28"/>
  <c r="DH38" i="28"/>
  <c r="FC4" i="28"/>
  <c r="BM23" i="28"/>
  <c r="KN4" i="28"/>
  <c r="DI23" i="28"/>
  <c r="DI52" i="28"/>
  <c r="BM5" i="28"/>
  <c r="BL5" i="28"/>
  <c r="DH52" i="28"/>
  <c r="DI38" i="28"/>
  <c r="BL52" i="28"/>
  <c r="BM38" i="28"/>
  <c r="IS4" i="28"/>
  <c r="BM52" i="28"/>
  <c r="DH5" i="28"/>
  <c r="IT4" i="28"/>
  <c r="DH23" i="28"/>
  <c r="DI5" i="28"/>
  <c r="GX4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4" i="28"/>
  <c r="N55" i="28"/>
  <c r="N56" i="28"/>
  <c r="N57" i="28"/>
  <c r="N58" i="28"/>
  <c r="N59" i="28"/>
  <c r="N60" i="28"/>
  <c r="N61" i="28"/>
  <c r="N62" i="28"/>
  <c r="N63" i="28"/>
  <c r="BK7" i="28"/>
  <c r="BK8" i="28"/>
  <c r="BK9" i="28"/>
  <c r="BK10" i="28"/>
  <c r="BK11" i="28"/>
  <c r="BK12" i="28"/>
  <c r="BK13" i="28"/>
  <c r="BK14" i="28"/>
  <c r="BK15" i="28"/>
  <c r="BK16" i="28"/>
  <c r="BK17" i="28"/>
  <c r="BK18" i="28"/>
  <c r="BK19" i="28"/>
  <c r="BK20" i="28"/>
  <c r="BK21" i="28"/>
  <c r="BK22" i="28"/>
  <c r="BK25" i="28"/>
  <c r="BK26" i="28"/>
  <c r="BK27" i="28"/>
  <c r="BK28" i="28"/>
  <c r="BK29" i="28"/>
  <c r="BK30" i="28"/>
  <c r="BK31" i="28"/>
  <c r="BK32" i="28"/>
  <c r="BK33" i="28"/>
  <c r="BK34" i="28"/>
  <c r="BK35" i="28"/>
  <c r="BK36" i="28"/>
  <c r="BK37" i="28"/>
  <c r="BK40" i="28"/>
  <c r="BK41" i="28"/>
  <c r="BK42" i="28"/>
  <c r="BK43" i="28"/>
  <c r="BK44" i="28"/>
  <c r="BK45" i="28"/>
  <c r="BK46" i="28"/>
  <c r="BK47" i="28"/>
  <c r="BK48" i="28"/>
  <c r="BK49" i="28"/>
  <c r="BK50" i="28"/>
  <c r="BK51" i="28"/>
  <c r="BK54" i="28"/>
  <c r="BK55" i="28"/>
  <c r="BK56" i="28"/>
  <c r="BK57" i="28"/>
  <c r="BK58" i="28"/>
  <c r="BK59" i="28"/>
  <c r="BK60" i="28"/>
  <c r="BK61" i="28"/>
  <c r="BK62" i="28"/>
  <c r="BK63" i="28"/>
  <c r="DG7" i="28"/>
  <c r="DG8" i="28"/>
  <c r="DG9" i="28"/>
  <c r="DG10" i="28"/>
  <c r="DG11" i="28"/>
  <c r="DG12" i="28"/>
  <c r="DG13" i="28"/>
  <c r="DG14" i="28"/>
  <c r="DG15" i="28"/>
  <c r="DG16" i="28"/>
  <c r="DG17" i="28"/>
  <c r="DG18" i="28"/>
  <c r="DG19" i="28"/>
  <c r="DG20" i="28"/>
  <c r="DG21" i="28"/>
  <c r="DG22" i="28"/>
  <c r="DG25" i="28"/>
  <c r="DG26" i="28"/>
  <c r="DG27" i="28"/>
  <c r="DG28" i="28"/>
  <c r="DG29" i="28"/>
  <c r="DG30" i="28"/>
  <c r="DG31" i="28"/>
  <c r="DG32" i="28"/>
  <c r="DG33" i="28"/>
  <c r="DG34" i="28"/>
  <c r="DG35" i="28"/>
  <c r="DG36" i="28"/>
  <c r="DG37" i="28"/>
  <c r="DG40" i="28"/>
  <c r="DG41" i="28"/>
  <c r="DG42" i="28"/>
  <c r="DG43" i="28"/>
  <c r="DG44" i="28"/>
  <c r="DG45" i="28"/>
  <c r="DG46" i="28"/>
  <c r="DG47" i="28"/>
  <c r="DG48" i="28"/>
  <c r="DG49" i="28"/>
  <c r="DG50" i="28"/>
  <c r="DG51" i="28"/>
  <c r="DG54" i="28"/>
  <c r="DG55" i="28"/>
  <c r="DG56" i="28"/>
  <c r="DG57" i="28"/>
  <c r="DG58" i="28"/>
  <c r="DG59" i="28"/>
  <c r="DG60" i="28"/>
  <c r="DG61" i="28"/>
  <c r="DG62" i="28"/>
  <c r="DG63" i="28"/>
  <c r="FB5" i="28"/>
  <c r="FB23" i="28"/>
  <c r="FB38" i="28"/>
  <c r="FB52" i="28"/>
  <c r="GW5" i="28"/>
  <c r="GW23" i="28"/>
  <c r="GW38" i="28"/>
  <c r="GW52" i="28"/>
  <c r="IR5" i="28"/>
  <c r="IR23" i="28"/>
  <c r="IR38" i="28"/>
  <c r="IR52" i="28"/>
  <c r="KM5" i="28"/>
  <c r="KM23" i="28"/>
  <c r="KM38" i="28"/>
  <c r="KM52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4" i="28"/>
  <c r="M55" i="28"/>
  <c r="M56" i="28"/>
  <c r="M57" i="28"/>
  <c r="M58" i="28"/>
  <c r="M59" i="28"/>
  <c r="M60" i="28"/>
  <c r="M61" i="28"/>
  <c r="M62" i="28"/>
  <c r="M63" i="28"/>
  <c r="BJ7" i="28"/>
  <c r="BJ8" i="28"/>
  <c r="BJ9" i="28"/>
  <c r="BJ10" i="28"/>
  <c r="BJ11" i="28"/>
  <c r="BJ12" i="28"/>
  <c r="BJ13" i="28"/>
  <c r="BJ14" i="28"/>
  <c r="BJ15" i="28"/>
  <c r="BJ16" i="28"/>
  <c r="BJ17" i="28"/>
  <c r="BJ18" i="28"/>
  <c r="BJ19" i="28"/>
  <c r="BJ20" i="28"/>
  <c r="BJ21" i="28"/>
  <c r="BJ22" i="28"/>
  <c r="BJ25" i="28"/>
  <c r="BJ26" i="28"/>
  <c r="BJ27" i="28"/>
  <c r="BJ28" i="28"/>
  <c r="BJ29" i="28"/>
  <c r="BJ30" i="28"/>
  <c r="BJ31" i="28"/>
  <c r="BJ32" i="28"/>
  <c r="BJ33" i="28"/>
  <c r="BJ34" i="28"/>
  <c r="BJ35" i="28"/>
  <c r="BJ36" i="28"/>
  <c r="BJ37" i="28"/>
  <c r="BJ40" i="28"/>
  <c r="BJ41" i="28"/>
  <c r="BJ42" i="28"/>
  <c r="BJ43" i="28"/>
  <c r="BJ44" i="28"/>
  <c r="BJ45" i="28"/>
  <c r="BJ46" i="28"/>
  <c r="BJ47" i="28"/>
  <c r="BJ48" i="28"/>
  <c r="BJ49" i="28"/>
  <c r="BJ50" i="28"/>
  <c r="BJ51" i="28"/>
  <c r="BJ54" i="28"/>
  <c r="BJ55" i="28"/>
  <c r="BJ56" i="28"/>
  <c r="BJ57" i="28"/>
  <c r="BJ58" i="28"/>
  <c r="BJ59" i="28"/>
  <c r="BJ60" i="28"/>
  <c r="BJ61" i="28"/>
  <c r="BJ62" i="28"/>
  <c r="BJ63" i="28"/>
  <c r="DF7" i="28"/>
  <c r="DF8" i="28"/>
  <c r="DF9" i="28"/>
  <c r="DF10" i="28"/>
  <c r="DF11" i="28"/>
  <c r="DF12" i="28"/>
  <c r="DF13" i="28"/>
  <c r="DF14" i="28"/>
  <c r="DF15" i="28"/>
  <c r="DF16" i="28"/>
  <c r="DF17" i="28"/>
  <c r="DF18" i="28"/>
  <c r="DF19" i="28"/>
  <c r="DF20" i="28"/>
  <c r="DF21" i="28"/>
  <c r="DF22" i="28"/>
  <c r="DF25" i="28"/>
  <c r="DF26" i="28"/>
  <c r="DF27" i="28"/>
  <c r="DF28" i="28"/>
  <c r="DF29" i="28"/>
  <c r="DF30" i="28"/>
  <c r="DF31" i="28"/>
  <c r="DF32" i="28"/>
  <c r="DF33" i="28"/>
  <c r="DF34" i="28"/>
  <c r="DF35" i="28"/>
  <c r="DF36" i="28"/>
  <c r="DF37" i="28"/>
  <c r="DF40" i="28"/>
  <c r="DF41" i="28"/>
  <c r="DF42" i="28"/>
  <c r="DF43" i="28"/>
  <c r="DF44" i="28"/>
  <c r="DF45" i="28"/>
  <c r="DF46" i="28"/>
  <c r="DF47" i="28"/>
  <c r="DF48" i="28"/>
  <c r="DF49" i="28"/>
  <c r="DF50" i="28"/>
  <c r="DF51" i="28"/>
  <c r="DF54" i="28"/>
  <c r="DF55" i="28"/>
  <c r="DF56" i="28"/>
  <c r="DF57" i="28"/>
  <c r="DF58" i="28"/>
  <c r="DF59" i="28"/>
  <c r="DF60" i="28"/>
  <c r="DF61" i="28"/>
  <c r="DF62" i="28"/>
  <c r="DF63" i="28"/>
  <c r="FA5" i="28"/>
  <c r="FA23" i="28"/>
  <c r="FA38" i="28"/>
  <c r="FA52" i="28"/>
  <c r="GV5" i="28"/>
  <c r="GV23" i="28"/>
  <c r="GV38" i="28"/>
  <c r="GV52" i="28"/>
  <c r="IQ5" i="28"/>
  <c r="IQ23" i="28"/>
  <c r="IQ38" i="28"/>
  <c r="IQ52" i="28"/>
  <c r="KL5" i="28"/>
  <c r="KL23" i="28"/>
  <c r="KL38" i="28"/>
  <c r="KL52" i="28"/>
  <c r="DE7" i="28"/>
  <c r="DE8" i="28"/>
  <c r="DE9" i="28"/>
  <c r="DE10" i="28"/>
  <c r="DE11" i="28"/>
  <c r="DE12" i="28"/>
  <c r="DE13" i="28"/>
  <c r="DE14" i="28"/>
  <c r="DE15" i="28"/>
  <c r="DE16" i="28"/>
  <c r="DE17" i="28"/>
  <c r="DE18" i="28"/>
  <c r="DE19" i="28"/>
  <c r="DE20" i="28"/>
  <c r="DE21" i="28"/>
  <c r="DE22" i="28"/>
  <c r="DE25" i="28"/>
  <c r="DE26" i="28"/>
  <c r="DE27" i="28"/>
  <c r="DE28" i="28"/>
  <c r="DE29" i="28"/>
  <c r="DE30" i="28"/>
  <c r="DE31" i="28"/>
  <c r="DE32" i="28"/>
  <c r="DE33" i="28"/>
  <c r="DE34" i="28"/>
  <c r="DE35" i="28"/>
  <c r="DE36" i="28"/>
  <c r="DE37" i="28"/>
  <c r="DE40" i="28"/>
  <c r="DE41" i="28"/>
  <c r="DE42" i="28"/>
  <c r="DE43" i="28"/>
  <c r="DE44" i="28"/>
  <c r="DE45" i="28"/>
  <c r="DE46" i="28"/>
  <c r="DE47" i="28"/>
  <c r="DE48" i="28"/>
  <c r="DE49" i="28"/>
  <c r="DE50" i="28"/>
  <c r="DE51" i="28"/>
  <c r="DE54" i="28"/>
  <c r="DE55" i="28"/>
  <c r="DE56" i="28"/>
  <c r="DE57" i="28"/>
  <c r="DE58" i="28"/>
  <c r="DE59" i="28"/>
  <c r="DE60" i="28"/>
  <c r="DE61" i="28"/>
  <c r="DE62" i="28"/>
  <c r="DE63" i="28"/>
  <c r="DD7" i="28"/>
  <c r="DD8" i="28"/>
  <c r="DD9" i="28"/>
  <c r="DD10" i="28"/>
  <c r="DD11" i="28"/>
  <c r="DD12" i="28"/>
  <c r="DD13" i="28"/>
  <c r="DD14" i="28"/>
  <c r="DD15" i="28"/>
  <c r="DD16" i="28"/>
  <c r="DD17" i="28"/>
  <c r="DD18" i="28"/>
  <c r="DD19" i="28"/>
  <c r="DD20" i="28"/>
  <c r="DD21" i="28"/>
  <c r="DD22" i="28"/>
  <c r="DD25" i="28"/>
  <c r="DD26" i="28"/>
  <c r="DD27" i="28"/>
  <c r="DD28" i="28"/>
  <c r="DD29" i="28"/>
  <c r="DD30" i="28"/>
  <c r="DD31" i="28"/>
  <c r="DD32" i="28"/>
  <c r="DD33" i="28"/>
  <c r="DD34" i="28"/>
  <c r="DD35" i="28"/>
  <c r="DD36" i="28"/>
  <c r="DD37" i="28"/>
  <c r="DD40" i="28"/>
  <c r="DD41" i="28"/>
  <c r="DD42" i="28"/>
  <c r="DD43" i="28"/>
  <c r="DD44" i="28"/>
  <c r="DD45" i="28"/>
  <c r="DD46" i="28"/>
  <c r="DD47" i="28"/>
  <c r="DD48" i="28"/>
  <c r="DD49" i="28"/>
  <c r="DD50" i="28"/>
  <c r="DD51" i="28"/>
  <c r="DD54" i="28"/>
  <c r="DD55" i="28"/>
  <c r="DD56" i="28"/>
  <c r="DD57" i="28"/>
  <c r="DD58" i="28"/>
  <c r="DD59" i="28"/>
  <c r="DD60" i="28"/>
  <c r="DD61" i="28"/>
  <c r="DD62" i="28"/>
  <c r="DD63" i="28"/>
  <c r="BH7" i="28"/>
  <c r="BI7" i="28"/>
  <c r="BH8" i="28"/>
  <c r="BI8" i="28"/>
  <c r="BH9" i="28"/>
  <c r="BI9" i="28"/>
  <c r="BH10" i="28"/>
  <c r="BI10" i="28"/>
  <c r="BH11" i="28"/>
  <c r="BI11" i="28"/>
  <c r="BH12" i="28"/>
  <c r="BI12" i="28"/>
  <c r="BH13" i="28"/>
  <c r="BI13" i="28"/>
  <c r="BH14" i="28"/>
  <c r="BI14" i="28"/>
  <c r="BH15" i="28"/>
  <c r="BI15" i="28"/>
  <c r="BH16" i="28"/>
  <c r="BI16" i="28"/>
  <c r="BH17" i="28"/>
  <c r="BI17" i="28"/>
  <c r="BH18" i="28"/>
  <c r="BI18" i="28"/>
  <c r="BH19" i="28"/>
  <c r="BI19" i="28"/>
  <c r="BH20" i="28"/>
  <c r="BI20" i="28"/>
  <c r="BH21" i="28"/>
  <c r="BI21" i="28"/>
  <c r="BH22" i="28"/>
  <c r="BI22" i="28"/>
  <c r="BH25" i="28"/>
  <c r="BI25" i="28"/>
  <c r="BH26" i="28"/>
  <c r="BI26" i="28"/>
  <c r="BH27" i="28"/>
  <c r="BI27" i="28"/>
  <c r="BH28" i="28"/>
  <c r="BI28" i="28"/>
  <c r="BH29" i="28"/>
  <c r="BI29" i="28"/>
  <c r="BH30" i="28"/>
  <c r="BI30" i="28"/>
  <c r="BH31" i="28"/>
  <c r="BI31" i="28"/>
  <c r="BH32" i="28"/>
  <c r="BI32" i="28"/>
  <c r="BH33" i="28"/>
  <c r="BI33" i="28"/>
  <c r="BH34" i="28"/>
  <c r="BI34" i="28"/>
  <c r="BH35" i="28"/>
  <c r="BI35" i="28"/>
  <c r="BH36" i="28"/>
  <c r="BI36" i="28"/>
  <c r="BH37" i="28"/>
  <c r="BI37" i="28"/>
  <c r="BH40" i="28"/>
  <c r="BI40" i="28"/>
  <c r="BH41" i="28"/>
  <c r="BI41" i="28"/>
  <c r="BH42" i="28"/>
  <c r="BI42" i="28"/>
  <c r="BH43" i="28"/>
  <c r="BI43" i="28"/>
  <c r="BH44" i="28"/>
  <c r="BI44" i="28"/>
  <c r="BH45" i="28"/>
  <c r="BI45" i="28"/>
  <c r="BH46" i="28"/>
  <c r="BI46" i="28"/>
  <c r="BH47" i="28"/>
  <c r="BI47" i="28"/>
  <c r="BH48" i="28"/>
  <c r="BI48" i="28"/>
  <c r="BH49" i="28"/>
  <c r="BI49" i="28"/>
  <c r="BH50" i="28"/>
  <c r="BI50" i="28"/>
  <c r="BH51" i="28"/>
  <c r="BI51" i="28"/>
  <c r="BH54" i="28"/>
  <c r="BI54" i="28"/>
  <c r="BH55" i="28"/>
  <c r="BI55" i="28"/>
  <c r="BH56" i="28"/>
  <c r="BI56" i="28"/>
  <c r="BH57" i="28"/>
  <c r="BI57" i="28"/>
  <c r="BH58" i="28"/>
  <c r="BI58" i="28"/>
  <c r="BH59" i="28"/>
  <c r="BI59" i="28"/>
  <c r="BH60" i="28"/>
  <c r="BI60" i="28"/>
  <c r="BH61" i="28"/>
  <c r="BI61" i="28"/>
  <c r="BH62" i="28"/>
  <c r="BI62" i="28"/>
  <c r="BH63" i="28"/>
  <c r="BI63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4" i="28"/>
  <c r="L55" i="28"/>
  <c r="L56" i="28"/>
  <c r="L57" i="28"/>
  <c r="L58" i="28"/>
  <c r="L59" i="28"/>
  <c r="L60" i="28"/>
  <c r="L61" i="28"/>
  <c r="L62" i="28"/>
  <c r="L63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4" i="28"/>
  <c r="K55" i="28"/>
  <c r="K56" i="28"/>
  <c r="K57" i="28"/>
  <c r="K58" i="28"/>
  <c r="K59" i="28"/>
  <c r="K60" i="28"/>
  <c r="K61" i="28"/>
  <c r="K62" i="28"/>
  <c r="K63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EZ52" i="28"/>
  <c r="EZ38" i="28"/>
  <c r="EZ23" i="28"/>
  <c r="EZ5" i="28"/>
  <c r="GU5" i="28"/>
  <c r="GU23" i="28"/>
  <c r="GU38" i="28"/>
  <c r="GU52" i="28"/>
  <c r="IP52" i="28"/>
  <c r="IP38" i="28"/>
  <c r="IP23" i="28"/>
  <c r="IP5" i="28"/>
  <c r="KK52" i="28"/>
  <c r="KK38" i="28"/>
  <c r="KK23" i="28"/>
  <c r="KK5" i="28"/>
  <c r="BI52" i="28" l="1"/>
  <c r="DE5" i="28"/>
  <c r="DH4" i="28"/>
  <c r="BL4" i="28"/>
  <c r="Q38" i="28"/>
  <c r="R52" i="28"/>
  <c r="Q23" i="28"/>
  <c r="R38" i="28"/>
  <c r="DG23" i="28"/>
  <c r="R23" i="28"/>
  <c r="DI4" i="28"/>
  <c r="R5" i="28"/>
  <c r="BM4" i="28"/>
  <c r="P38" i="28"/>
  <c r="BI23" i="28"/>
  <c r="KM4" i="28"/>
  <c r="P52" i="28"/>
  <c r="M5" i="28"/>
  <c r="Q5" i="28"/>
  <c r="P23" i="28"/>
  <c r="Q52" i="28"/>
  <c r="P5" i="28"/>
  <c r="DG52" i="28"/>
  <c r="N52" i="28"/>
  <c r="N23" i="28"/>
  <c r="BK23" i="28"/>
  <c r="M52" i="28"/>
  <c r="BJ38" i="28"/>
  <c r="DF38" i="28"/>
  <c r="BJ5" i="28"/>
  <c r="M38" i="28"/>
  <c r="L23" i="28"/>
  <c r="FA4" i="28"/>
  <c r="BJ23" i="28"/>
  <c r="GW4" i="28"/>
  <c r="DF23" i="28"/>
  <c r="IR4" i="28"/>
  <c r="BK5" i="28"/>
  <c r="DG5" i="28"/>
  <c r="N5" i="28"/>
  <c r="M23" i="28"/>
  <c r="BK38" i="28"/>
  <c r="BJ52" i="28"/>
  <c r="DE38" i="28"/>
  <c r="KL4" i="28"/>
  <c r="KK4" i="28"/>
  <c r="L52" i="28"/>
  <c r="DF5" i="28"/>
  <c r="BK52" i="28"/>
  <c r="GU4" i="28"/>
  <c r="IQ4" i="28"/>
  <c r="L38" i="28"/>
  <c r="DE52" i="28"/>
  <c r="FB4" i="28"/>
  <c r="N38" i="28"/>
  <c r="GV4" i="28"/>
  <c r="L5" i="28"/>
  <c r="BI5" i="28"/>
  <c r="EZ4" i="28"/>
  <c r="DG38" i="28"/>
  <c r="DE23" i="28"/>
  <c r="DF52" i="28"/>
  <c r="BI38" i="28"/>
  <c r="IP4" i="28"/>
  <c r="CE53" i="27"/>
  <c r="CE54" i="27"/>
  <c r="CE55" i="27"/>
  <c r="CE56" i="27"/>
  <c r="CE57" i="27"/>
  <c r="CE58" i="27"/>
  <c r="CE59" i="27"/>
  <c r="CE60" i="27"/>
  <c r="CE61" i="27"/>
  <c r="CE62" i="27"/>
  <c r="CE39" i="27"/>
  <c r="CE40" i="27"/>
  <c r="CE41" i="27"/>
  <c r="CE42" i="27"/>
  <c r="CE43" i="27"/>
  <c r="CE44" i="27"/>
  <c r="CE45" i="27"/>
  <c r="CE46" i="27"/>
  <c r="CE47" i="27"/>
  <c r="CE48" i="27"/>
  <c r="CE49" i="27"/>
  <c r="CE50" i="27"/>
  <c r="CE24" i="27"/>
  <c r="CE25" i="27"/>
  <c r="CE26" i="27"/>
  <c r="CE27" i="27"/>
  <c r="CE28" i="27"/>
  <c r="CE29" i="27"/>
  <c r="CE30" i="27"/>
  <c r="CE31" i="27"/>
  <c r="CE32" i="27"/>
  <c r="CE33" i="27"/>
  <c r="CE34" i="27"/>
  <c r="CE35" i="27"/>
  <c r="CE36" i="27"/>
  <c r="CD25" i="27"/>
  <c r="CD26" i="27"/>
  <c r="CD27" i="27"/>
  <c r="CD28" i="27"/>
  <c r="CD29" i="27"/>
  <c r="CD30" i="27"/>
  <c r="CD31" i="27"/>
  <c r="CD32" i="27"/>
  <c r="CD33" i="27"/>
  <c r="CD34" i="27"/>
  <c r="CD35" i="27"/>
  <c r="CD36" i="27"/>
  <c r="CE7" i="27"/>
  <c r="CE8" i="27"/>
  <c r="CE9" i="27"/>
  <c r="CE10" i="27"/>
  <c r="CE11" i="27"/>
  <c r="CE12" i="27"/>
  <c r="CE13" i="27"/>
  <c r="CE14" i="27"/>
  <c r="CE15" i="27"/>
  <c r="CE16" i="27"/>
  <c r="CE17" i="27"/>
  <c r="CE18" i="27"/>
  <c r="CE19" i="27"/>
  <c r="CE20" i="27"/>
  <c r="CE21" i="27"/>
  <c r="CD7" i="27"/>
  <c r="CD8" i="27"/>
  <c r="CD9" i="27"/>
  <c r="CD10" i="27"/>
  <c r="CD11" i="27"/>
  <c r="CD12" i="27"/>
  <c r="CD13" i="27"/>
  <c r="CD14" i="27"/>
  <c r="CD15" i="27"/>
  <c r="CD16" i="27"/>
  <c r="CD17" i="27"/>
  <c r="CD18" i="27"/>
  <c r="CD19" i="27"/>
  <c r="CD20" i="27"/>
  <c r="CD21" i="27"/>
  <c r="AU6" i="27"/>
  <c r="AU7" i="27"/>
  <c r="AU8" i="27"/>
  <c r="AU9" i="27"/>
  <c r="AU10" i="27"/>
  <c r="AU11" i="27"/>
  <c r="AU12" i="27"/>
  <c r="AU13" i="27"/>
  <c r="AU14" i="27"/>
  <c r="AU15" i="27"/>
  <c r="AU16" i="27"/>
  <c r="AU17" i="27"/>
  <c r="AU18" i="27"/>
  <c r="AU19" i="27"/>
  <c r="AU20" i="27"/>
  <c r="AU21" i="27"/>
  <c r="AU24" i="27"/>
  <c r="AU25" i="27"/>
  <c r="AU26" i="27"/>
  <c r="AU27" i="27"/>
  <c r="AU28" i="27"/>
  <c r="AU29" i="27"/>
  <c r="AU30" i="27"/>
  <c r="AU31" i="27"/>
  <c r="AU32" i="27"/>
  <c r="AU33" i="27"/>
  <c r="AU34" i="27"/>
  <c r="AU35" i="27"/>
  <c r="AU36" i="27"/>
  <c r="AU39" i="27"/>
  <c r="AU40" i="27"/>
  <c r="AU41" i="27"/>
  <c r="AU42" i="27"/>
  <c r="AU43" i="27"/>
  <c r="AU44" i="27"/>
  <c r="AU45" i="27"/>
  <c r="AU46" i="27"/>
  <c r="AU47" i="27"/>
  <c r="AU48" i="27"/>
  <c r="AU49" i="27"/>
  <c r="AU50" i="27"/>
  <c r="AU53" i="27"/>
  <c r="AU54" i="27"/>
  <c r="AU55" i="27"/>
  <c r="AU56" i="27"/>
  <c r="AU57" i="27"/>
  <c r="AU58" i="27"/>
  <c r="AU59" i="27"/>
  <c r="AU60" i="27"/>
  <c r="AU61" i="27"/>
  <c r="AU62" i="27"/>
  <c r="AC6" i="27"/>
  <c r="AC7" i="27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9" i="27"/>
  <c r="AC40" i="27"/>
  <c r="AC41" i="27"/>
  <c r="AC42" i="27"/>
  <c r="AC43" i="27"/>
  <c r="AC44" i="27"/>
  <c r="AC45" i="27"/>
  <c r="AC46" i="27"/>
  <c r="AC47" i="27"/>
  <c r="AC48" i="27"/>
  <c r="AC49" i="27"/>
  <c r="AC50" i="27"/>
  <c r="AC53" i="27"/>
  <c r="AC54" i="27"/>
  <c r="AC55" i="27"/>
  <c r="AC56" i="27"/>
  <c r="AC57" i="27"/>
  <c r="AC58" i="27"/>
  <c r="AC59" i="27"/>
  <c r="AC60" i="27"/>
  <c r="AC61" i="27"/>
  <c r="AC62" i="27"/>
  <c r="J54" i="27"/>
  <c r="J55" i="27"/>
  <c r="J56" i="27"/>
  <c r="J57" i="27"/>
  <c r="J58" i="27"/>
  <c r="J59" i="27"/>
  <c r="J60" i="27"/>
  <c r="J61" i="27"/>
  <c r="J62" i="27"/>
  <c r="J40" i="27"/>
  <c r="J41" i="27"/>
  <c r="J42" i="27"/>
  <c r="J43" i="27"/>
  <c r="J44" i="27"/>
  <c r="J45" i="27"/>
  <c r="J46" i="27"/>
  <c r="J47" i="27"/>
  <c r="J48" i="27"/>
  <c r="J49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HA53" i="27"/>
  <c r="HA54" i="27"/>
  <c r="HA55" i="27"/>
  <c r="HA56" i="27"/>
  <c r="HA57" i="27"/>
  <c r="HA58" i="27"/>
  <c r="HA59" i="27"/>
  <c r="HA60" i="27"/>
  <c r="HA61" i="27"/>
  <c r="HA62" i="27"/>
  <c r="HA39" i="27"/>
  <c r="HA40" i="27"/>
  <c r="HA41" i="27"/>
  <c r="HA42" i="27"/>
  <c r="HA43" i="27"/>
  <c r="HA44" i="27"/>
  <c r="HA45" i="27"/>
  <c r="HA46" i="27"/>
  <c r="HA47" i="27"/>
  <c r="HA48" i="27"/>
  <c r="HA49" i="27"/>
  <c r="HA50" i="27"/>
  <c r="HA24" i="27"/>
  <c r="HA25" i="27"/>
  <c r="HA26" i="27"/>
  <c r="HA27" i="27"/>
  <c r="HA28" i="27"/>
  <c r="HA29" i="27"/>
  <c r="HA30" i="27"/>
  <c r="HA31" i="27"/>
  <c r="HA32" i="27"/>
  <c r="HA33" i="27"/>
  <c r="HA34" i="27"/>
  <c r="HA35" i="27"/>
  <c r="HA36" i="27"/>
  <c r="HA6" i="27"/>
  <c r="HA7" i="27"/>
  <c r="HA8" i="27"/>
  <c r="HA9" i="27"/>
  <c r="HA10" i="27"/>
  <c r="HA11" i="27"/>
  <c r="HA12" i="27"/>
  <c r="HA13" i="27"/>
  <c r="HA14" i="27"/>
  <c r="HA15" i="27"/>
  <c r="HA16" i="27"/>
  <c r="HA17" i="27"/>
  <c r="HA18" i="27"/>
  <c r="HA19" i="27"/>
  <c r="HA20" i="27"/>
  <c r="HA21" i="27"/>
  <c r="JU53" i="27"/>
  <c r="JU54" i="27"/>
  <c r="JU55" i="27"/>
  <c r="JU56" i="27"/>
  <c r="JU57" i="27"/>
  <c r="JU58" i="27"/>
  <c r="JU59" i="27"/>
  <c r="JU60" i="27"/>
  <c r="JU61" i="27"/>
  <c r="JU62" i="27"/>
  <c r="JU39" i="27"/>
  <c r="JU40" i="27"/>
  <c r="JU41" i="27"/>
  <c r="JU42" i="27"/>
  <c r="JU43" i="27"/>
  <c r="JU44" i="27"/>
  <c r="JU45" i="27"/>
  <c r="JU46" i="27"/>
  <c r="JU47" i="27"/>
  <c r="JU48" i="27"/>
  <c r="JU49" i="27"/>
  <c r="JU50" i="27"/>
  <c r="JU24" i="27"/>
  <c r="JU25" i="27"/>
  <c r="JU26" i="27"/>
  <c r="JU27" i="27"/>
  <c r="JU28" i="27"/>
  <c r="JU29" i="27"/>
  <c r="JU30" i="27"/>
  <c r="JU31" i="27"/>
  <c r="JU32" i="27"/>
  <c r="JU33" i="27"/>
  <c r="JU34" i="27"/>
  <c r="JU35" i="27"/>
  <c r="JU36" i="27"/>
  <c r="JU6" i="27"/>
  <c r="JU7" i="27"/>
  <c r="JU8" i="27"/>
  <c r="JU9" i="27"/>
  <c r="JU10" i="27"/>
  <c r="JU11" i="27"/>
  <c r="JU12" i="27"/>
  <c r="JU13" i="27"/>
  <c r="JU14" i="27"/>
  <c r="JU15" i="27"/>
  <c r="JU16" i="27"/>
  <c r="JU17" i="27"/>
  <c r="JU18" i="27"/>
  <c r="JU19" i="27"/>
  <c r="JU20" i="27"/>
  <c r="JU21" i="27"/>
  <c r="KM4" i="27"/>
  <c r="KM22" i="27"/>
  <c r="KM37" i="27"/>
  <c r="KM51" i="27"/>
  <c r="JC4" i="27"/>
  <c r="JC22" i="27"/>
  <c r="JC37" i="27"/>
  <c r="JC51" i="27"/>
  <c r="IK4" i="27"/>
  <c r="IK22" i="27"/>
  <c r="IK37" i="27"/>
  <c r="IK51" i="27"/>
  <c r="HS4" i="27"/>
  <c r="HS22" i="27"/>
  <c r="HS37" i="27"/>
  <c r="HS51" i="27"/>
  <c r="GI4" i="27"/>
  <c r="GI22" i="27"/>
  <c r="GI37" i="27"/>
  <c r="GI51" i="27"/>
  <c r="FQ4" i="27"/>
  <c r="FQ22" i="27"/>
  <c r="FQ37" i="27"/>
  <c r="FQ51" i="27"/>
  <c r="EY4" i="27"/>
  <c r="EY22" i="27"/>
  <c r="EY37" i="27"/>
  <c r="EY51" i="27"/>
  <c r="EG4" i="27"/>
  <c r="EG22" i="27"/>
  <c r="EG37" i="27"/>
  <c r="EG51" i="27"/>
  <c r="DO4" i="27"/>
  <c r="DO22" i="27"/>
  <c r="DO37" i="27"/>
  <c r="DO51" i="27"/>
  <c r="CW4" i="27"/>
  <c r="CW22" i="27"/>
  <c r="CW37" i="27"/>
  <c r="CW51" i="27"/>
  <c r="BM4" i="27"/>
  <c r="BM22" i="27"/>
  <c r="BM37" i="27"/>
  <c r="BM51" i="27"/>
  <c r="K4" i="27" l="1"/>
  <c r="AC4" i="27"/>
  <c r="K51" i="27"/>
  <c r="AC51" i="27"/>
  <c r="AC37" i="27"/>
  <c r="K37" i="27"/>
  <c r="K22" i="27"/>
  <c r="AC22" i="27"/>
  <c r="AU22" i="27"/>
  <c r="AU51" i="27"/>
  <c r="AU37" i="27"/>
  <c r="N4" i="28"/>
  <c r="AU4" i="27"/>
  <c r="P4" i="28"/>
  <c r="R4" i="28"/>
  <c r="DF4" i="28"/>
  <c r="M4" i="28"/>
  <c r="Q4" i="28"/>
  <c r="CE37" i="27"/>
  <c r="CE22" i="27"/>
  <c r="CE4" i="27"/>
  <c r="CE51" i="27"/>
  <c r="BJ4" i="28"/>
  <c r="BK4" i="28"/>
  <c r="DG4" i="28"/>
  <c r="DE4" i="28"/>
  <c r="BI4" i="28"/>
  <c r="L4" i="28"/>
  <c r="JU4" i="27"/>
  <c r="JU51" i="27"/>
  <c r="HA37" i="27"/>
  <c r="JU22" i="27"/>
  <c r="JU37" i="27"/>
  <c r="HA22" i="27"/>
  <c r="HA51" i="27"/>
  <c r="HA4" i="27"/>
  <c r="JC3" i="27"/>
  <c r="KM3" i="27"/>
  <c r="IK3" i="27"/>
  <c r="HS3" i="27"/>
  <c r="GI3" i="27"/>
  <c r="FQ3" i="27"/>
  <c r="EG3" i="27"/>
  <c r="EY3" i="27"/>
  <c r="DO3" i="27"/>
  <c r="CW3" i="27"/>
  <c r="BM3" i="27"/>
  <c r="GT52" i="28"/>
  <c r="GT38" i="28"/>
  <c r="GT23" i="28"/>
  <c r="GT5" i="28"/>
  <c r="KJ52" i="28"/>
  <c r="KJ38" i="28"/>
  <c r="KJ23" i="28"/>
  <c r="KJ5" i="28"/>
  <c r="IO5" i="28"/>
  <c r="KC52" i="28"/>
  <c r="KC38" i="28"/>
  <c r="IO52" i="28"/>
  <c r="IO38" i="28"/>
  <c r="IO23" i="28"/>
  <c r="KC5" i="28"/>
  <c r="KC23" i="28"/>
  <c r="EY52" i="28"/>
  <c r="EY38" i="28"/>
  <c r="EY23" i="28"/>
  <c r="EY5" i="28"/>
  <c r="K3" i="27" l="1"/>
  <c r="O5" i="28"/>
  <c r="O23" i="28"/>
  <c r="O38" i="28"/>
  <c r="O52" i="28"/>
  <c r="JU3" i="27"/>
  <c r="AU3" i="27"/>
  <c r="HA3" i="27"/>
  <c r="CE3" i="27"/>
  <c r="DD38" i="28"/>
  <c r="BH38" i="28"/>
  <c r="BH52" i="28"/>
  <c r="DD52" i="28"/>
  <c r="DD5" i="28"/>
  <c r="EY4" i="28"/>
  <c r="BH5" i="28"/>
  <c r="DD23" i="28"/>
  <c r="BH23" i="28"/>
  <c r="GT4" i="28"/>
  <c r="K5" i="28"/>
  <c r="K23" i="28"/>
  <c r="IO4" i="28"/>
  <c r="K38" i="28"/>
  <c r="KJ4" i="28"/>
  <c r="K52" i="28"/>
  <c r="AC3" i="27"/>
  <c r="I6" i="27"/>
  <c r="J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4" i="27"/>
  <c r="J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9" i="27"/>
  <c r="J39" i="27"/>
  <c r="I40" i="27"/>
  <c r="I41" i="27"/>
  <c r="I42" i="27"/>
  <c r="I43" i="27"/>
  <c r="I44" i="27"/>
  <c r="I45" i="27"/>
  <c r="I46" i="27"/>
  <c r="I47" i="27"/>
  <c r="I48" i="27"/>
  <c r="I49" i="27"/>
  <c r="I50" i="27"/>
  <c r="J50" i="27"/>
  <c r="I53" i="27"/>
  <c r="J53" i="27"/>
  <c r="I54" i="27"/>
  <c r="I55" i="27"/>
  <c r="I56" i="27"/>
  <c r="I57" i="27"/>
  <c r="I58" i="27"/>
  <c r="I59" i="27"/>
  <c r="I60" i="27"/>
  <c r="I61" i="27"/>
  <c r="I62" i="27"/>
  <c r="CC7" i="27"/>
  <c r="CC8" i="27"/>
  <c r="CC9" i="27"/>
  <c r="CC10" i="27"/>
  <c r="CC11" i="27"/>
  <c r="CC12" i="27"/>
  <c r="CC13" i="27"/>
  <c r="CC14" i="27"/>
  <c r="CC15" i="27"/>
  <c r="CC16" i="27"/>
  <c r="CC17" i="27"/>
  <c r="CC18" i="27"/>
  <c r="CC19" i="27"/>
  <c r="CC20" i="27"/>
  <c r="CC21" i="27"/>
  <c r="CC24" i="27"/>
  <c r="CD24" i="27"/>
  <c r="CC25" i="27"/>
  <c r="CC26" i="27"/>
  <c r="CC27" i="27"/>
  <c r="CC28" i="27"/>
  <c r="CC29" i="27"/>
  <c r="CC30" i="27"/>
  <c r="CC31" i="27"/>
  <c r="CC32" i="27"/>
  <c r="CC33" i="27"/>
  <c r="CC34" i="27"/>
  <c r="CC35" i="27"/>
  <c r="CC36" i="27"/>
  <c r="CC39" i="27"/>
  <c r="CD39" i="27"/>
  <c r="CC40" i="27"/>
  <c r="CD40" i="27"/>
  <c r="CC41" i="27"/>
  <c r="CD41" i="27"/>
  <c r="CC42" i="27"/>
  <c r="CD42" i="27"/>
  <c r="CC43" i="27"/>
  <c r="CD43" i="27"/>
  <c r="CC44" i="27"/>
  <c r="CD44" i="27"/>
  <c r="CC45" i="27"/>
  <c r="CD45" i="27"/>
  <c r="CC46" i="27"/>
  <c r="CD46" i="27"/>
  <c r="CC47" i="27"/>
  <c r="CD47" i="27"/>
  <c r="CC48" i="27"/>
  <c r="CD48" i="27"/>
  <c r="CC49" i="27"/>
  <c r="CD49" i="27"/>
  <c r="CC50" i="27"/>
  <c r="CD50" i="27"/>
  <c r="CC53" i="27"/>
  <c r="CD53" i="27"/>
  <c r="CC54" i="27"/>
  <c r="CD54" i="27"/>
  <c r="CC55" i="27"/>
  <c r="CD55" i="27"/>
  <c r="CC56" i="27"/>
  <c r="CD56" i="27"/>
  <c r="CC57" i="27"/>
  <c r="CD57" i="27"/>
  <c r="CC58" i="27"/>
  <c r="CD58" i="27"/>
  <c r="CC59" i="27"/>
  <c r="CD59" i="27"/>
  <c r="CC60" i="27"/>
  <c r="CD60" i="27"/>
  <c r="CC61" i="27"/>
  <c r="CD61" i="27"/>
  <c r="CC62" i="27"/>
  <c r="CD62" i="27"/>
  <c r="JA6" i="27"/>
  <c r="AS6" i="27" s="1"/>
  <c r="JB6" i="27"/>
  <c r="JT6" i="27" s="1"/>
  <c r="JA7" i="27"/>
  <c r="GG7" i="27" s="1"/>
  <c r="JB7" i="27"/>
  <c r="JA8" i="27"/>
  <c r="JB8" i="27"/>
  <c r="JA9" i="27"/>
  <c r="JS9" i="27" s="1"/>
  <c r="JB9" i="27"/>
  <c r="JT9" i="27" s="1"/>
  <c r="JA10" i="27"/>
  <c r="GG10" i="27" s="1"/>
  <c r="JB10" i="27"/>
  <c r="AT10" i="27" s="1"/>
  <c r="JA11" i="27"/>
  <c r="GG11" i="27" s="1"/>
  <c r="JB11" i="27"/>
  <c r="JT11" i="27" s="1"/>
  <c r="JA12" i="27"/>
  <c r="JS12" i="27" s="1"/>
  <c r="JB12" i="27"/>
  <c r="JA13" i="27"/>
  <c r="JS13" i="27" s="1"/>
  <c r="JB13" i="27"/>
  <c r="JT13" i="27" s="1"/>
  <c r="JA14" i="27"/>
  <c r="AS14" i="27" s="1"/>
  <c r="JB14" i="27"/>
  <c r="AT14" i="27" s="1"/>
  <c r="JA15" i="27"/>
  <c r="GG15" i="27" s="1"/>
  <c r="JB15" i="27"/>
  <c r="JT15" i="27" s="1"/>
  <c r="JA16" i="27"/>
  <c r="JS16" i="27" s="1"/>
  <c r="JB16" i="27"/>
  <c r="JA17" i="27"/>
  <c r="JS17" i="27" s="1"/>
  <c r="JB17" i="27"/>
  <c r="JT17" i="27" s="1"/>
  <c r="JA18" i="27"/>
  <c r="JS18" i="27" s="1"/>
  <c r="JB18" i="27"/>
  <c r="AT18" i="27" s="1"/>
  <c r="JA19" i="27"/>
  <c r="GG19" i="27" s="1"/>
  <c r="JB19" i="27"/>
  <c r="JT19" i="27" s="1"/>
  <c r="JA20" i="27"/>
  <c r="JB20" i="27"/>
  <c r="JA21" i="27"/>
  <c r="JS21" i="27" s="1"/>
  <c r="JB21" i="27"/>
  <c r="JT21" i="27" s="1"/>
  <c r="JA24" i="27"/>
  <c r="AS24" i="27" s="1"/>
  <c r="JB24" i="27"/>
  <c r="JT24" i="27" s="1"/>
  <c r="JA25" i="27"/>
  <c r="GG25" i="27" s="1"/>
  <c r="JB25" i="27"/>
  <c r="JT25" i="27" s="1"/>
  <c r="JA26" i="27"/>
  <c r="JS26" i="27" s="1"/>
  <c r="JB26" i="27"/>
  <c r="JA27" i="27"/>
  <c r="JS27" i="27" s="1"/>
  <c r="JB27" i="27"/>
  <c r="JT27" i="27" s="1"/>
  <c r="JA28" i="27"/>
  <c r="JS28" i="27" s="1"/>
  <c r="JB28" i="27"/>
  <c r="AT28" i="27" s="1"/>
  <c r="JA29" i="27"/>
  <c r="GG29" i="27" s="1"/>
  <c r="JB29" i="27"/>
  <c r="JA30" i="27"/>
  <c r="JB30" i="27"/>
  <c r="JA31" i="27"/>
  <c r="JS31" i="27" s="1"/>
  <c r="JB31" i="27"/>
  <c r="JT31" i="27" s="1"/>
  <c r="JA32" i="27"/>
  <c r="AS32" i="27" s="1"/>
  <c r="JB32" i="27"/>
  <c r="AT32" i="27" s="1"/>
  <c r="JA33" i="27"/>
  <c r="GG33" i="27" s="1"/>
  <c r="JB33" i="27"/>
  <c r="JT33" i="27" s="1"/>
  <c r="JA34" i="27"/>
  <c r="JB34" i="27"/>
  <c r="JA35" i="27"/>
  <c r="JS35" i="27" s="1"/>
  <c r="JB35" i="27"/>
  <c r="JT35" i="27" s="1"/>
  <c r="JA36" i="27"/>
  <c r="JS36" i="27" s="1"/>
  <c r="JB36" i="27"/>
  <c r="AT36" i="27" s="1"/>
  <c r="JA39" i="27"/>
  <c r="JS39" i="27" s="1"/>
  <c r="JB39" i="27"/>
  <c r="JT39" i="27" s="1"/>
  <c r="JA40" i="27"/>
  <c r="JS40" i="27" s="1"/>
  <c r="JB40" i="27"/>
  <c r="JA41" i="27"/>
  <c r="JS41" i="27" s="1"/>
  <c r="JB41" i="27"/>
  <c r="JT41" i="27" s="1"/>
  <c r="JA42" i="27"/>
  <c r="GG42" i="27" s="1"/>
  <c r="JB42" i="27"/>
  <c r="AT42" i="27" s="1"/>
  <c r="JA43" i="27"/>
  <c r="GG43" i="27" s="1"/>
  <c r="JB43" i="27"/>
  <c r="JA44" i="27"/>
  <c r="JB44" i="27"/>
  <c r="JA45" i="27"/>
  <c r="JS45" i="27" s="1"/>
  <c r="JB45" i="27"/>
  <c r="JT45" i="27" s="1"/>
  <c r="JA46" i="27"/>
  <c r="GG46" i="27" s="1"/>
  <c r="JB46" i="27"/>
  <c r="AT46" i="27" s="1"/>
  <c r="JA47" i="27"/>
  <c r="GG47" i="27" s="1"/>
  <c r="JB47" i="27"/>
  <c r="JT47" i="27" s="1"/>
  <c r="JA48" i="27"/>
  <c r="JS48" i="27" s="1"/>
  <c r="JB48" i="27"/>
  <c r="JA49" i="27"/>
  <c r="JS49" i="27" s="1"/>
  <c r="JB49" i="27"/>
  <c r="JT49" i="27" s="1"/>
  <c r="JA50" i="27"/>
  <c r="AS50" i="27" s="1"/>
  <c r="JB50" i="27"/>
  <c r="AT50" i="27" s="1"/>
  <c r="JA53" i="27"/>
  <c r="JS53" i="27" s="1"/>
  <c r="JB53" i="27"/>
  <c r="JT53" i="27" s="1"/>
  <c r="JA54" i="27"/>
  <c r="JS54" i="27" s="1"/>
  <c r="JB54" i="27"/>
  <c r="JA55" i="27"/>
  <c r="JS55" i="27" s="1"/>
  <c r="JB55" i="27"/>
  <c r="JT55" i="27" s="1"/>
  <c r="JA56" i="27"/>
  <c r="AS56" i="27" s="1"/>
  <c r="JB56" i="27"/>
  <c r="AT56" i="27" s="1"/>
  <c r="JA57" i="27"/>
  <c r="JS57" i="27" s="1"/>
  <c r="JB57" i="27"/>
  <c r="JT57" i="27" s="1"/>
  <c r="JA58" i="27"/>
  <c r="JB58" i="27"/>
  <c r="JA59" i="27"/>
  <c r="JS59" i="27" s="1"/>
  <c r="JB59" i="27"/>
  <c r="JT59" i="27" s="1"/>
  <c r="JA60" i="27"/>
  <c r="AS60" i="27" s="1"/>
  <c r="JB60" i="27"/>
  <c r="AT60" i="27" s="1"/>
  <c r="JA61" i="27"/>
  <c r="JS61" i="27" s="1"/>
  <c r="JB61" i="27"/>
  <c r="JT61" i="27" s="1"/>
  <c r="JA62" i="27"/>
  <c r="JS62" i="27" s="1"/>
  <c r="JB62" i="27"/>
  <c r="GG28" i="27" l="1"/>
  <c r="AA28" i="27" s="1"/>
  <c r="AS55" i="27"/>
  <c r="GG59" i="27"/>
  <c r="GY59" i="27" s="1"/>
  <c r="AS41" i="27"/>
  <c r="O4" i="28"/>
  <c r="GH27" i="27"/>
  <c r="GZ27" i="27" s="1"/>
  <c r="GH10" i="27"/>
  <c r="AB10" i="27" s="1"/>
  <c r="JT46" i="27"/>
  <c r="JS14" i="27"/>
  <c r="GH41" i="27"/>
  <c r="GZ41" i="27" s="1"/>
  <c r="AT49" i="27"/>
  <c r="GH46" i="27"/>
  <c r="GZ46" i="27" s="1"/>
  <c r="JS42" i="27"/>
  <c r="DD4" i="28"/>
  <c r="BH4" i="28"/>
  <c r="K4" i="28"/>
  <c r="JT56" i="27"/>
  <c r="JS50" i="27"/>
  <c r="JS24" i="27"/>
  <c r="GH56" i="27"/>
  <c r="GZ56" i="27" s="1"/>
  <c r="JT18" i="27"/>
  <c r="GH50" i="27"/>
  <c r="AB50" i="27" s="1"/>
  <c r="GH14" i="27"/>
  <c r="GZ14" i="27" s="1"/>
  <c r="AT55" i="27"/>
  <c r="JS11" i="27"/>
  <c r="JT36" i="27"/>
  <c r="JT10" i="27"/>
  <c r="GH35" i="27"/>
  <c r="GZ35" i="27" s="1"/>
  <c r="AT21" i="27"/>
  <c r="GH36" i="27"/>
  <c r="AB36" i="27" s="1"/>
  <c r="JS60" i="27"/>
  <c r="JS32" i="27"/>
  <c r="GH60" i="27"/>
  <c r="GZ60" i="27" s="1"/>
  <c r="GH32" i="27"/>
  <c r="AB32" i="27" s="1"/>
  <c r="JS29" i="27"/>
  <c r="GG60" i="27"/>
  <c r="AA60" i="27" s="1"/>
  <c r="GG50" i="27"/>
  <c r="GY50" i="27" s="1"/>
  <c r="GG14" i="27"/>
  <c r="AA14" i="27" s="1"/>
  <c r="AS36" i="27"/>
  <c r="AS18" i="27"/>
  <c r="JT28" i="27"/>
  <c r="JS19" i="27"/>
  <c r="GH59" i="27"/>
  <c r="GZ59" i="27" s="1"/>
  <c r="GH49" i="27"/>
  <c r="GZ49" i="27" s="1"/>
  <c r="GG36" i="27"/>
  <c r="AA36" i="27" s="1"/>
  <c r="GH24" i="27"/>
  <c r="GZ24" i="27" s="1"/>
  <c r="GH13" i="27"/>
  <c r="AB13" i="27" s="1"/>
  <c r="AT35" i="27"/>
  <c r="AT17" i="27"/>
  <c r="JS47" i="27"/>
  <c r="GG24" i="27"/>
  <c r="AA24" i="27" s="1"/>
  <c r="JS56" i="27"/>
  <c r="GH21" i="27"/>
  <c r="GZ21" i="27" s="1"/>
  <c r="AS46" i="27"/>
  <c r="JS46" i="27"/>
  <c r="JS10" i="27"/>
  <c r="GG56" i="27"/>
  <c r="GY56" i="27" s="1"/>
  <c r="GH45" i="27"/>
  <c r="AB45" i="27" s="1"/>
  <c r="GG32" i="27"/>
  <c r="AA32" i="27" s="1"/>
  <c r="GH18" i="27"/>
  <c r="GZ18" i="27" s="1"/>
  <c r="GH9" i="27"/>
  <c r="GZ9" i="27" s="1"/>
  <c r="AT59" i="27"/>
  <c r="AT45" i="27"/>
  <c r="AS28" i="27"/>
  <c r="AS10" i="27"/>
  <c r="AT31" i="27"/>
  <c r="JS43" i="27"/>
  <c r="JS33" i="27"/>
  <c r="JS25" i="27"/>
  <c r="JS15" i="27"/>
  <c r="JS7" i="27"/>
  <c r="GH55" i="27"/>
  <c r="AB55" i="27" s="1"/>
  <c r="GH42" i="27"/>
  <c r="AB42" i="27" s="1"/>
  <c r="GH31" i="27"/>
  <c r="AB31" i="27" s="1"/>
  <c r="GG18" i="27"/>
  <c r="GY18" i="27" s="1"/>
  <c r="AS59" i="27"/>
  <c r="AS42" i="27"/>
  <c r="AT27" i="27"/>
  <c r="AT9" i="27"/>
  <c r="AT13" i="27"/>
  <c r="JT60" i="27"/>
  <c r="JT50" i="27"/>
  <c r="JT42" i="27"/>
  <c r="JT32" i="27"/>
  <c r="JT14" i="27"/>
  <c r="JS6" i="27"/>
  <c r="GG55" i="27"/>
  <c r="GY55" i="27" s="1"/>
  <c r="GH28" i="27"/>
  <c r="AB28" i="27" s="1"/>
  <c r="GH17" i="27"/>
  <c r="GZ17" i="27" s="1"/>
  <c r="AT41" i="27"/>
  <c r="CD37" i="27"/>
  <c r="CD22" i="27"/>
  <c r="CD4" i="27"/>
  <c r="CC37" i="27"/>
  <c r="CC22" i="27"/>
  <c r="CC4" i="27"/>
  <c r="AS27" i="27"/>
  <c r="JT62" i="27"/>
  <c r="AT62" i="27"/>
  <c r="GH62" i="27"/>
  <c r="JT58" i="27"/>
  <c r="GH58" i="27"/>
  <c r="AT58" i="27"/>
  <c r="JT54" i="27"/>
  <c r="GH54" i="27"/>
  <c r="AT54" i="27"/>
  <c r="JT48" i="27"/>
  <c r="AT48" i="27"/>
  <c r="GH48" i="27"/>
  <c r="JT44" i="27"/>
  <c r="GH44" i="27"/>
  <c r="AT44" i="27"/>
  <c r="JT40" i="27"/>
  <c r="GH40" i="27"/>
  <c r="AT40" i="27"/>
  <c r="JT34" i="27"/>
  <c r="AT34" i="27"/>
  <c r="GH34" i="27"/>
  <c r="JT30" i="27"/>
  <c r="GH30" i="27"/>
  <c r="AT30" i="27"/>
  <c r="JT26" i="27"/>
  <c r="GH26" i="27"/>
  <c r="AT26" i="27"/>
  <c r="JT20" i="27"/>
  <c r="AT20" i="27"/>
  <c r="GH20" i="27"/>
  <c r="JT16" i="27"/>
  <c r="GH16" i="27"/>
  <c r="AT16" i="27"/>
  <c r="JT12" i="27"/>
  <c r="GH12" i="27"/>
  <c r="AT12" i="27"/>
  <c r="JT8" i="27"/>
  <c r="GH8" i="27"/>
  <c r="AT8" i="27"/>
  <c r="AS49" i="27"/>
  <c r="AS13" i="27"/>
  <c r="AA42" i="27"/>
  <c r="GY42" i="27"/>
  <c r="GG62" i="27"/>
  <c r="AS62" i="27"/>
  <c r="GG58" i="27"/>
  <c r="AS58" i="27"/>
  <c r="GG54" i="27"/>
  <c r="AS54" i="27"/>
  <c r="GG48" i="27"/>
  <c r="AS48" i="27"/>
  <c r="GG44" i="27"/>
  <c r="AS44" i="27"/>
  <c r="GG40" i="27"/>
  <c r="AS40" i="27"/>
  <c r="GG34" i="27"/>
  <c r="AS34" i="27"/>
  <c r="GG30" i="27"/>
  <c r="AS30" i="27"/>
  <c r="JA22" i="27"/>
  <c r="GG26" i="27"/>
  <c r="AS26" i="27"/>
  <c r="GG20" i="27"/>
  <c r="AS20" i="27"/>
  <c r="GG16" i="27"/>
  <c r="AS16" i="27"/>
  <c r="GG12" i="27"/>
  <c r="AS12" i="27"/>
  <c r="GG8" i="27"/>
  <c r="AS8" i="27"/>
  <c r="JS30" i="27"/>
  <c r="GG49" i="27"/>
  <c r="GG41" i="27"/>
  <c r="GG31" i="27"/>
  <c r="GG21" i="27"/>
  <c r="GG13" i="27"/>
  <c r="AS35" i="27"/>
  <c r="GH61" i="27"/>
  <c r="AT61" i="27"/>
  <c r="GH57" i="27"/>
  <c r="AT57" i="27"/>
  <c r="JB51" i="27"/>
  <c r="GH53" i="27"/>
  <c r="AT53" i="27"/>
  <c r="GH47" i="27"/>
  <c r="AT47" i="27"/>
  <c r="GH43" i="27"/>
  <c r="AT43" i="27"/>
  <c r="JB37" i="27"/>
  <c r="GH39" i="27"/>
  <c r="AT39" i="27"/>
  <c r="GH33" i="27"/>
  <c r="AT33" i="27"/>
  <c r="GH29" i="27"/>
  <c r="AT29" i="27"/>
  <c r="GH25" i="27"/>
  <c r="AT25" i="27"/>
  <c r="GH19" i="27"/>
  <c r="AT19" i="27"/>
  <c r="GH15" i="27"/>
  <c r="AT15" i="27"/>
  <c r="GH11" i="27"/>
  <c r="AT11" i="27"/>
  <c r="GH7" i="27"/>
  <c r="AT7" i="27"/>
  <c r="JS44" i="27"/>
  <c r="JT29" i="27"/>
  <c r="JS8" i="27"/>
  <c r="AS21" i="27"/>
  <c r="GG61" i="27"/>
  <c r="AS61" i="27"/>
  <c r="GG57" i="27"/>
  <c r="AS57" i="27"/>
  <c r="JA51" i="27"/>
  <c r="GG53" i="27"/>
  <c r="AS53" i="27"/>
  <c r="AA47" i="27"/>
  <c r="GY47" i="27"/>
  <c r="AA43" i="27"/>
  <c r="GY43" i="27"/>
  <c r="AA33" i="27"/>
  <c r="GY33" i="27"/>
  <c r="AA29" i="27"/>
  <c r="GY29" i="27"/>
  <c r="AA25" i="27"/>
  <c r="GY25" i="27"/>
  <c r="AA19" i="27"/>
  <c r="GY19" i="27"/>
  <c r="AA15" i="27"/>
  <c r="GY15" i="27"/>
  <c r="AA11" i="27"/>
  <c r="GY11" i="27"/>
  <c r="AA7" i="27"/>
  <c r="GY7" i="27"/>
  <c r="JS58" i="27"/>
  <c r="JT43" i="27"/>
  <c r="JS20" i="27"/>
  <c r="JT7" i="27"/>
  <c r="AA46" i="27"/>
  <c r="GY46" i="27"/>
  <c r="AA10" i="27"/>
  <c r="GY10" i="27"/>
  <c r="AS45" i="27"/>
  <c r="AS9" i="27"/>
  <c r="JS34" i="27"/>
  <c r="AS31" i="27"/>
  <c r="GG45" i="27"/>
  <c r="GG35" i="27"/>
  <c r="GG27" i="27"/>
  <c r="GG17" i="27"/>
  <c r="GG9" i="27"/>
  <c r="CC51" i="27"/>
  <c r="AS17" i="27"/>
  <c r="JA37" i="27"/>
  <c r="JB22" i="27"/>
  <c r="JA4" i="27"/>
  <c r="AS47" i="27"/>
  <c r="AS43" i="27"/>
  <c r="AS39" i="27"/>
  <c r="AS33" i="27"/>
  <c r="AS29" i="27"/>
  <c r="AS25" i="27"/>
  <c r="AS19" i="27"/>
  <c r="AS15" i="27"/>
  <c r="AS11" i="27"/>
  <c r="AS7" i="27"/>
  <c r="JB4" i="27"/>
  <c r="GG39" i="27"/>
  <c r="CD51" i="27"/>
  <c r="AT24" i="27"/>
  <c r="AT6" i="27"/>
  <c r="GH6" i="27"/>
  <c r="GG6" i="27"/>
  <c r="AA6" i="27" s="1"/>
  <c r="KK51" i="27"/>
  <c r="KL51" i="27"/>
  <c r="KK37" i="27"/>
  <c r="KL37" i="27"/>
  <c r="KK22" i="27"/>
  <c r="KL22" i="27"/>
  <c r="KK4" i="27"/>
  <c r="KL4" i="27"/>
  <c r="II51" i="27"/>
  <c r="IJ51" i="27"/>
  <c r="II37" i="27"/>
  <c r="IJ37" i="27"/>
  <c r="II22" i="27"/>
  <c r="IJ22" i="27"/>
  <c r="II4" i="27"/>
  <c r="IJ4" i="27"/>
  <c r="HQ51" i="27"/>
  <c r="HR51" i="27"/>
  <c r="HQ37" i="27"/>
  <c r="HR37" i="27"/>
  <c r="HQ22" i="27"/>
  <c r="HR22" i="27"/>
  <c r="HQ4" i="27"/>
  <c r="HR4" i="27"/>
  <c r="FP51" i="27"/>
  <c r="FO51" i="27"/>
  <c r="FP37" i="27"/>
  <c r="FO37" i="27"/>
  <c r="FP22" i="27"/>
  <c r="FO22" i="27"/>
  <c r="FO4" i="27"/>
  <c r="FP4" i="27"/>
  <c r="EX51" i="27"/>
  <c r="EW51" i="27"/>
  <c r="EX37" i="27"/>
  <c r="EW37" i="27"/>
  <c r="EX22" i="27"/>
  <c r="EW22" i="27"/>
  <c r="EW4" i="27"/>
  <c r="EX4" i="27"/>
  <c r="EF51" i="27"/>
  <c r="EE51" i="27"/>
  <c r="EF37" i="27"/>
  <c r="EE37" i="27"/>
  <c r="EF22" i="27"/>
  <c r="EE22" i="27"/>
  <c r="EE4" i="27"/>
  <c r="EF4" i="27"/>
  <c r="DN51" i="27"/>
  <c r="DM51" i="27"/>
  <c r="DN37" i="27"/>
  <c r="DM37" i="27"/>
  <c r="DN22" i="27"/>
  <c r="DM22" i="27"/>
  <c r="DM4" i="27"/>
  <c r="DN4" i="27"/>
  <c r="CV51" i="27"/>
  <c r="CU51" i="27"/>
  <c r="CV37" i="27"/>
  <c r="CU37" i="27"/>
  <c r="CV22" i="27"/>
  <c r="CU22" i="27"/>
  <c r="CU4" i="27"/>
  <c r="CV4" i="27"/>
  <c r="BL51" i="27"/>
  <c r="BL37" i="27"/>
  <c r="BL22" i="27"/>
  <c r="BL4" i="27"/>
  <c r="BK51" i="27"/>
  <c r="BK37" i="27"/>
  <c r="BK22" i="27"/>
  <c r="BK4" i="27"/>
  <c r="DC63" i="28"/>
  <c r="DC62" i="28"/>
  <c r="DC61" i="28"/>
  <c r="DC60" i="28"/>
  <c r="DC59" i="28"/>
  <c r="DC58" i="28"/>
  <c r="DC57" i="28"/>
  <c r="DC56" i="28"/>
  <c r="DC55" i="28"/>
  <c r="DC54" i="28"/>
  <c r="DC51" i="28"/>
  <c r="DC50" i="28"/>
  <c r="DC49" i="28"/>
  <c r="DC48" i="28"/>
  <c r="DC47" i="28"/>
  <c r="DC46" i="28"/>
  <c r="DC45" i="28"/>
  <c r="DC44" i="28"/>
  <c r="DC43" i="28"/>
  <c r="DC42" i="28"/>
  <c r="DC41" i="28"/>
  <c r="DC40" i="28"/>
  <c r="DC37" i="28"/>
  <c r="DC36" i="28"/>
  <c r="DC35" i="28"/>
  <c r="DC34" i="28"/>
  <c r="DC33" i="28"/>
  <c r="DC32" i="28"/>
  <c r="DC31" i="28"/>
  <c r="DC30" i="28"/>
  <c r="DC29" i="28"/>
  <c r="DC28" i="28"/>
  <c r="DC27" i="28"/>
  <c r="DC26" i="28"/>
  <c r="DC25" i="28"/>
  <c r="DC22" i="28"/>
  <c r="DC21" i="28"/>
  <c r="DC20" i="28"/>
  <c r="DC19" i="28"/>
  <c r="DC18" i="28"/>
  <c r="DC17" i="28"/>
  <c r="DC16" i="28"/>
  <c r="DC15" i="28"/>
  <c r="DC14" i="28"/>
  <c r="DC13" i="28"/>
  <c r="DC12" i="28"/>
  <c r="DC11" i="28"/>
  <c r="DC10" i="28"/>
  <c r="DC9" i="28"/>
  <c r="DC8" i="28"/>
  <c r="DC7" i="28"/>
  <c r="BG63" i="28"/>
  <c r="BG62" i="28"/>
  <c r="BG61" i="28"/>
  <c r="BG60" i="28"/>
  <c r="BG59" i="28"/>
  <c r="BG58" i="28"/>
  <c r="BG57" i="28"/>
  <c r="BG56" i="28"/>
  <c r="BG55" i="28"/>
  <c r="BG54" i="28"/>
  <c r="BG51" i="28"/>
  <c r="BG50" i="28"/>
  <c r="BG49" i="28"/>
  <c r="BG48" i="28"/>
  <c r="BG47" i="28"/>
  <c r="BG46" i="28"/>
  <c r="BG45" i="28"/>
  <c r="BG44" i="28"/>
  <c r="BG43" i="28"/>
  <c r="BG42" i="28"/>
  <c r="BG41" i="28"/>
  <c r="BG40" i="28"/>
  <c r="BG37" i="28"/>
  <c r="BG36" i="28"/>
  <c r="BG35" i="28"/>
  <c r="BG34" i="28"/>
  <c r="BG33" i="28"/>
  <c r="BG32" i="28"/>
  <c r="BG31" i="28"/>
  <c r="BG30" i="28"/>
  <c r="BG29" i="28"/>
  <c r="BG28" i="28"/>
  <c r="BG27" i="28"/>
  <c r="BG26" i="28"/>
  <c r="BG25" i="28"/>
  <c r="BG22" i="28"/>
  <c r="BG21" i="28"/>
  <c r="BG20" i="28"/>
  <c r="BG19" i="28"/>
  <c r="BG18" i="28"/>
  <c r="BG17" i="28"/>
  <c r="BG16" i="28"/>
  <c r="BG15" i="28"/>
  <c r="BG14" i="28"/>
  <c r="BG13" i="28"/>
  <c r="BG12" i="28"/>
  <c r="BG11" i="28"/>
  <c r="BG10" i="28"/>
  <c r="BG9" i="28"/>
  <c r="BG8" i="28"/>
  <c r="BG7" i="28"/>
  <c r="J63" i="28"/>
  <c r="J62" i="28"/>
  <c r="J61" i="28"/>
  <c r="J60" i="28"/>
  <c r="J59" i="28"/>
  <c r="J58" i="28"/>
  <c r="J57" i="28"/>
  <c r="J56" i="28"/>
  <c r="J55" i="28"/>
  <c r="J54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KI52" i="28"/>
  <c r="KI38" i="28"/>
  <c r="KI23" i="28"/>
  <c r="KI5" i="28"/>
  <c r="IN52" i="28"/>
  <c r="IN38" i="28"/>
  <c r="IN23" i="28"/>
  <c r="IN5" i="28"/>
  <c r="GS52" i="28"/>
  <c r="GS38" i="28"/>
  <c r="GS23" i="28"/>
  <c r="GS5" i="28"/>
  <c r="EX5" i="28"/>
  <c r="EX23" i="28"/>
  <c r="EX38" i="28"/>
  <c r="EX52" i="28"/>
  <c r="AB41" i="27" l="1"/>
  <c r="GY28" i="27"/>
  <c r="GY32" i="27"/>
  <c r="J22" i="27"/>
  <c r="J37" i="27"/>
  <c r="AT37" i="27"/>
  <c r="I51" i="27"/>
  <c r="AS37" i="27"/>
  <c r="I37" i="27"/>
  <c r="AS22" i="27"/>
  <c r="AS51" i="27"/>
  <c r="AT51" i="27"/>
  <c r="J51" i="27"/>
  <c r="I22" i="27"/>
  <c r="AT22" i="27"/>
  <c r="AB27" i="27"/>
  <c r="AB46" i="27"/>
  <c r="GZ32" i="27"/>
  <c r="GY24" i="27"/>
  <c r="AA18" i="27"/>
  <c r="AB59" i="27"/>
  <c r="AA59" i="27"/>
  <c r="GZ36" i="27"/>
  <c r="GZ50" i="27"/>
  <c r="GZ10" i="27"/>
  <c r="I4" i="27"/>
  <c r="GZ28" i="27"/>
  <c r="AB14" i="27"/>
  <c r="AA55" i="27"/>
  <c r="GY14" i="27"/>
  <c r="GZ42" i="27"/>
  <c r="AB24" i="27"/>
  <c r="AA56" i="27"/>
  <c r="AB60" i="27"/>
  <c r="AB9" i="27"/>
  <c r="JS51" i="27"/>
  <c r="AB17" i="27"/>
  <c r="AB21" i="27"/>
  <c r="AB35" i="27"/>
  <c r="BG5" i="28"/>
  <c r="GZ55" i="27"/>
  <c r="JS4" i="27"/>
  <c r="CC3" i="27"/>
  <c r="GY36" i="27"/>
  <c r="AA50" i="27"/>
  <c r="AB56" i="27"/>
  <c r="AB49" i="27"/>
  <c r="JB3" i="27"/>
  <c r="AB18" i="27"/>
  <c r="GY60" i="27"/>
  <c r="GZ31" i="27"/>
  <c r="CD3" i="27"/>
  <c r="GZ45" i="27"/>
  <c r="JS37" i="27"/>
  <c r="JS22" i="27"/>
  <c r="GZ13" i="27"/>
  <c r="JA3" i="27"/>
  <c r="AB47" i="27"/>
  <c r="GZ47" i="27"/>
  <c r="GZ12" i="27"/>
  <c r="AB12" i="27"/>
  <c r="AB62" i="27"/>
  <c r="GZ62" i="27"/>
  <c r="AB53" i="27"/>
  <c r="GZ53" i="27"/>
  <c r="GY21" i="27"/>
  <c r="AA21" i="27"/>
  <c r="AA8" i="27"/>
  <c r="GY8" i="27"/>
  <c r="GG22" i="27"/>
  <c r="AA22" i="27" s="1"/>
  <c r="GY26" i="27"/>
  <c r="AA26" i="27"/>
  <c r="AB40" i="27"/>
  <c r="GZ40" i="27"/>
  <c r="GH4" i="27"/>
  <c r="AB4" i="27" s="1"/>
  <c r="AS4" i="27"/>
  <c r="AB19" i="27"/>
  <c r="GZ19" i="27"/>
  <c r="GH37" i="27"/>
  <c r="AB37" i="27" s="1"/>
  <c r="AB39" i="27"/>
  <c r="GZ39" i="27"/>
  <c r="GY31" i="27"/>
  <c r="AA31" i="27"/>
  <c r="AA44" i="27"/>
  <c r="GY44" i="27"/>
  <c r="AA62" i="27"/>
  <c r="GY62" i="27"/>
  <c r="AB16" i="27"/>
  <c r="GZ16" i="27"/>
  <c r="GZ54" i="27"/>
  <c r="AB54" i="27"/>
  <c r="GY45" i="27"/>
  <c r="AA45" i="27"/>
  <c r="AB33" i="27"/>
  <c r="GZ33" i="27"/>
  <c r="AA13" i="27"/>
  <c r="GY13" i="27"/>
  <c r="AA40" i="27"/>
  <c r="GY40" i="27"/>
  <c r="GG37" i="27"/>
  <c r="AA37" i="27" s="1"/>
  <c r="AA39" i="27"/>
  <c r="GY39" i="27"/>
  <c r="AA9" i="27"/>
  <c r="GY9" i="27"/>
  <c r="AA57" i="27"/>
  <c r="GY57" i="27"/>
  <c r="AA41" i="27"/>
  <c r="GY41" i="27"/>
  <c r="GY12" i="27"/>
  <c r="AA12" i="27"/>
  <c r="GZ30" i="27"/>
  <c r="AB30" i="27"/>
  <c r="AT4" i="27"/>
  <c r="GY17" i="27"/>
  <c r="AA17" i="27"/>
  <c r="JT22" i="27"/>
  <c r="GH51" i="27"/>
  <c r="AB51" i="27" s="1"/>
  <c r="AB7" i="27"/>
  <c r="GZ7" i="27"/>
  <c r="AB25" i="27"/>
  <c r="GZ25" i="27"/>
  <c r="AB57" i="27"/>
  <c r="GZ57" i="27"/>
  <c r="AA49" i="27"/>
  <c r="GY49" i="27"/>
  <c r="GY30" i="27"/>
  <c r="AA30" i="27"/>
  <c r="GY48" i="27"/>
  <c r="AA48" i="27"/>
  <c r="AB8" i="27"/>
  <c r="GZ8" i="27"/>
  <c r="GZ20" i="27"/>
  <c r="AB20" i="27"/>
  <c r="AB44" i="27"/>
  <c r="GZ44" i="27"/>
  <c r="AB15" i="27"/>
  <c r="GZ15" i="27"/>
  <c r="AB26" i="27"/>
  <c r="GZ26" i="27"/>
  <c r="J4" i="27"/>
  <c r="JT4" i="27"/>
  <c r="AA27" i="27"/>
  <c r="GY27" i="27"/>
  <c r="GH22" i="27"/>
  <c r="AB22" i="27" s="1"/>
  <c r="AA61" i="27"/>
  <c r="GY61" i="27"/>
  <c r="AB43" i="27"/>
  <c r="GZ43" i="27"/>
  <c r="JT51" i="27"/>
  <c r="AA16" i="27"/>
  <c r="GY16" i="27"/>
  <c r="AB34" i="27"/>
  <c r="GZ34" i="27"/>
  <c r="GZ58" i="27"/>
  <c r="AB58" i="27"/>
  <c r="GY20" i="27"/>
  <c r="AA20" i="27"/>
  <c r="GG51" i="27"/>
  <c r="AA51" i="27" s="1"/>
  <c r="AA53" i="27"/>
  <c r="GY53" i="27"/>
  <c r="GY58" i="27"/>
  <c r="AA58" i="27"/>
  <c r="AA35" i="27"/>
  <c r="GY35" i="27"/>
  <c r="AB11" i="27"/>
  <c r="GZ11" i="27"/>
  <c r="AB29" i="27"/>
  <c r="GZ29" i="27"/>
  <c r="AB61" i="27"/>
  <c r="GZ61" i="27"/>
  <c r="AA34" i="27"/>
  <c r="GY34" i="27"/>
  <c r="AA54" i="27"/>
  <c r="GY54" i="27"/>
  <c r="GZ48" i="27"/>
  <c r="AB48" i="27"/>
  <c r="JT37" i="27"/>
  <c r="GG4" i="27"/>
  <c r="GY6" i="27"/>
  <c r="AB6" i="27"/>
  <c r="GZ6" i="27"/>
  <c r="DC52" i="28"/>
  <c r="IN4" i="28"/>
  <c r="J5" i="28"/>
  <c r="DC23" i="28"/>
  <c r="DC5" i="28"/>
  <c r="J38" i="28"/>
  <c r="J23" i="28"/>
  <c r="BG23" i="28"/>
  <c r="J52" i="28"/>
  <c r="BG52" i="28"/>
  <c r="BG38" i="28"/>
  <c r="DC38" i="28"/>
  <c r="KK3" i="27"/>
  <c r="II3" i="27"/>
  <c r="KL3" i="27"/>
  <c r="IJ3" i="27"/>
  <c r="HR3" i="27"/>
  <c r="HQ3" i="27"/>
  <c r="FO3" i="27"/>
  <c r="FP3" i="27"/>
  <c r="EX3" i="27"/>
  <c r="EW3" i="27"/>
  <c r="EE3" i="27"/>
  <c r="EF3" i="27"/>
  <c r="DN3" i="27"/>
  <c r="DM3" i="27"/>
  <c r="CV3" i="27"/>
  <c r="CU3" i="27"/>
  <c r="BL3" i="27"/>
  <c r="BK3" i="27"/>
  <c r="KI4" i="28"/>
  <c r="EX4" i="28"/>
  <c r="GS4" i="28"/>
  <c r="I3" i="27" l="1"/>
  <c r="AT3" i="27"/>
  <c r="JS3" i="27"/>
  <c r="AS3" i="27"/>
  <c r="GH3" i="27"/>
  <c r="AB3" i="27" s="1"/>
  <c r="GY22" i="27"/>
  <c r="JT3" i="27"/>
  <c r="GZ22" i="27"/>
  <c r="GY51" i="27"/>
  <c r="GY37" i="27"/>
  <c r="GY4" i="27"/>
  <c r="GZ37" i="27"/>
  <c r="GZ51" i="27"/>
  <c r="J3" i="27"/>
  <c r="GZ4" i="27"/>
  <c r="AA4" i="27"/>
  <c r="GG3" i="27"/>
  <c r="AA3" i="27" s="1"/>
  <c r="DC4" i="28"/>
  <c r="BG4" i="28"/>
  <c r="J4" i="28"/>
  <c r="KF52" i="28"/>
  <c r="KF38" i="28"/>
  <c r="KF23" i="28"/>
  <c r="DB63" i="28"/>
  <c r="DA63" i="28"/>
  <c r="CZ63" i="28"/>
  <c r="CY63" i="28"/>
  <c r="DB62" i="28"/>
  <c r="DA62" i="28"/>
  <c r="CZ62" i="28"/>
  <c r="CY62" i="28"/>
  <c r="DB61" i="28"/>
  <c r="DA61" i="28"/>
  <c r="CZ61" i="28"/>
  <c r="CY61" i="28"/>
  <c r="DB60" i="28"/>
  <c r="DA60" i="28"/>
  <c r="CZ60" i="28"/>
  <c r="CY60" i="28"/>
  <c r="DB59" i="28"/>
  <c r="DA59" i="28"/>
  <c r="CZ59" i="28"/>
  <c r="CY59" i="28"/>
  <c r="DB58" i="28"/>
  <c r="DA58" i="28"/>
  <c r="CZ58" i="28"/>
  <c r="CY58" i="28"/>
  <c r="DB57" i="28"/>
  <c r="DA57" i="28"/>
  <c r="CZ57" i="28"/>
  <c r="CY57" i="28"/>
  <c r="DB56" i="28"/>
  <c r="DA56" i="28"/>
  <c r="CZ56" i="28"/>
  <c r="CY56" i="28"/>
  <c r="DB55" i="28"/>
  <c r="DA55" i="28"/>
  <c r="CZ55" i="28"/>
  <c r="CY55" i="28"/>
  <c r="DB54" i="28"/>
  <c r="DA54" i="28"/>
  <c r="CZ54" i="28"/>
  <c r="CY54" i="28"/>
  <c r="DB51" i="28"/>
  <c r="DA51" i="28"/>
  <c r="CZ51" i="28"/>
  <c r="CY51" i="28"/>
  <c r="DB50" i="28"/>
  <c r="DA50" i="28"/>
  <c r="CZ50" i="28"/>
  <c r="CY50" i="28"/>
  <c r="DB49" i="28"/>
  <c r="DA49" i="28"/>
  <c r="CZ49" i="28"/>
  <c r="CY49" i="28"/>
  <c r="DB48" i="28"/>
  <c r="DA48" i="28"/>
  <c r="CZ48" i="28"/>
  <c r="CY48" i="28"/>
  <c r="DB47" i="28"/>
  <c r="DA47" i="28"/>
  <c r="CZ47" i="28"/>
  <c r="CY47" i="28"/>
  <c r="DB46" i="28"/>
  <c r="DA46" i="28"/>
  <c r="CZ46" i="28"/>
  <c r="CY46" i="28"/>
  <c r="DB45" i="28"/>
  <c r="DA45" i="28"/>
  <c r="CZ45" i="28"/>
  <c r="CY45" i="28"/>
  <c r="DB44" i="28"/>
  <c r="DA44" i="28"/>
  <c r="CZ44" i="28"/>
  <c r="CY44" i="28"/>
  <c r="DB43" i="28"/>
  <c r="DA43" i="28"/>
  <c r="CZ43" i="28"/>
  <c r="CY43" i="28"/>
  <c r="DB42" i="28"/>
  <c r="DA42" i="28"/>
  <c r="CZ42" i="28"/>
  <c r="CY42" i="28"/>
  <c r="DB41" i="28"/>
  <c r="DA41" i="28"/>
  <c r="CZ41" i="28"/>
  <c r="CY41" i="28"/>
  <c r="DB40" i="28"/>
  <c r="DA40" i="28"/>
  <c r="CZ40" i="28"/>
  <c r="CY40" i="28"/>
  <c r="DB37" i="28"/>
  <c r="DA37" i="28"/>
  <c r="CZ37" i="28"/>
  <c r="CY37" i="28"/>
  <c r="DB36" i="28"/>
  <c r="DA36" i="28"/>
  <c r="CZ36" i="28"/>
  <c r="CY36" i="28"/>
  <c r="DB35" i="28"/>
  <c r="DA35" i="28"/>
  <c r="CZ35" i="28"/>
  <c r="CY35" i="28"/>
  <c r="DB34" i="28"/>
  <c r="DA34" i="28"/>
  <c r="CZ34" i="28"/>
  <c r="CY34" i="28"/>
  <c r="DB33" i="28"/>
  <c r="DA33" i="28"/>
  <c r="CZ33" i="28"/>
  <c r="CY33" i="28"/>
  <c r="DB32" i="28"/>
  <c r="DA32" i="28"/>
  <c r="CZ32" i="28"/>
  <c r="CY32" i="28"/>
  <c r="DB31" i="28"/>
  <c r="DA31" i="28"/>
  <c r="CZ31" i="28"/>
  <c r="CY31" i="28"/>
  <c r="DB30" i="28"/>
  <c r="DA30" i="28"/>
  <c r="CZ30" i="28"/>
  <c r="CY30" i="28"/>
  <c r="DB29" i="28"/>
  <c r="DA29" i="28"/>
  <c r="CZ29" i="28"/>
  <c r="CY29" i="28"/>
  <c r="DB28" i="28"/>
  <c r="DA28" i="28"/>
  <c r="CZ28" i="28"/>
  <c r="CY28" i="28"/>
  <c r="DB27" i="28"/>
  <c r="DA27" i="28"/>
  <c r="CZ27" i="28"/>
  <c r="CY27" i="28"/>
  <c r="DB26" i="28"/>
  <c r="DA26" i="28"/>
  <c r="CZ26" i="28"/>
  <c r="CY26" i="28"/>
  <c r="DB25" i="28"/>
  <c r="DA25" i="28"/>
  <c r="CZ25" i="28"/>
  <c r="CY25" i="28"/>
  <c r="DB22" i="28"/>
  <c r="DA22" i="28"/>
  <c r="CZ22" i="28"/>
  <c r="CY22" i="28"/>
  <c r="DB21" i="28"/>
  <c r="DA21" i="28"/>
  <c r="CZ21" i="28"/>
  <c r="CY21" i="28"/>
  <c r="DB20" i="28"/>
  <c r="DA20" i="28"/>
  <c r="CZ20" i="28"/>
  <c r="CY20" i="28"/>
  <c r="DB19" i="28"/>
  <c r="DA19" i="28"/>
  <c r="CZ19" i="28"/>
  <c r="CY19" i="28"/>
  <c r="DB18" i="28"/>
  <c r="DA18" i="28"/>
  <c r="CZ18" i="28"/>
  <c r="CY18" i="28"/>
  <c r="DB17" i="28"/>
  <c r="DA17" i="28"/>
  <c r="CZ17" i="28"/>
  <c r="CY17" i="28"/>
  <c r="DB16" i="28"/>
  <c r="DA16" i="28"/>
  <c r="CZ16" i="28"/>
  <c r="CY16" i="28"/>
  <c r="DB15" i="28"/>
  <c r="DA15" i="28"/>
  <c r="CZ15" i="28"/>
  <c r="CY15" i="28"/>
  <c r="DB14" i="28"/>
  <c r="DA14" i="28"/>
  <c r="CZ14" i="28"/>
  <c r="CY14" i="28"/>
  <c r="DB13" i="28"/>
  <c r="DA13" i="28"/>
  <c r="CZ13" i="28"/>
  <c r="CY13" i="28"/>
  <c r="DB12" i="28"/>
  <c r="DA12" i="28"/>
  <c r="CZ12" i="28"/>
  <c r="CY12" i="28"/>
  <c r="DB11" i="28"/>
  <c r="DA11" i="28"/>
  <c r="CZ11" i="28"/>
  <c r="CY11" i="28"/>
  <c r="DB10" i="28"/>
  <c r="DA10" i="28"/>
  <c r="CZ10" i="28"/>
  <c r="CY10" i="28"/>
  <c r="DB9" i="28"/>
  <c r="DA9" i="28"/>
  <c r="CZ9" i="28"/>
  <c r="CY9" i="28"/>
  <c r="DB8" i="28"/>
  <c r="DA8" i="28"/>
  <c r="CZ8" i="28"/>
  <c r="CY8" i="28"/>
  <c r="DB7" i="28"/>
  <c r="DA7" i="28"/>
  <c r="CZ7" i="28"/>
  <c r="CY7" i="28"/>
  <c r="BF63" i="28"/>
  <c r="BE63" i="28"/>
  <c r="BD63" i="28"/>
  <c r="BC63" i="28"/>
  <c r="BF62" i="28"/>
  <c r="BE62" i="28"/>
  <c r="BD62" i="28"/>
  <c r="BC62" i="28"/>
  <c r="BF61" i="28"/>
  <c r="BE61" i="28"/>
  <c r="BD61" i="28"/>
  <c r="BC61" i="28"/>
  <c r="BF60" i="28"/>
  <c r="BE60" i="28"/>
  <c r="BD60" i="28"/>
  <c r="BC60" i="28"/>
  <c r="BF59" i="28"/>
  <c r="BE59" i="28"/>
  <c r="BD59" i="28"/>
  <c r="BC59" i="28"/>
  <c r="BF58" i="28"/>
  <c r="BE58" i="28"/>
  <c r="BD58" i="28"/>
  <c r="BC58" i="28"/>
  <c r="BF57" i="28"/>
  <c r="BE57" i="28"/>
  <c r="BD57" i="28"/>
  <c r="BC57" i="28"/>
  <c r="BF56" i="28"/>
  <c r="BE56" i="28"/>
  <c r="BD56" i="28"/>
  <c r="BC56" i="28"/>
  <c r="BF55" i="28"/>
  <c r="BE55" i="28"/>
  <c r="BD55" i="28"/>
  <c r="BC55" i="28"/>
  <c r="BF54" i="28"/>
  <c r="BE54" i="28"/>
  <c r="BD54" i="28"/>
  <c r="BC54" i="28"/>
  <c r="BF51" i="28"/>
  <c r="BE51" i="28"/>
  <c r="BD51" i="28"/>
  <c r="BC51" i="28"/>
  <c r="BF50" i="28"/>
  <c r="BE50" i="28"/>
  <c r="BD50" i="28"/>
  <c r="BC50" i="28"/>
  <c r="BF49" i="28"/>
  <c r="BE49" i="28"/>
  <c r="BD49" i="28"/>
  <c r="BC49" i="28"/>
  <c r="BF48" i="28"/>
  <c r="BE48" i="28"/>
  <c r="BD48" i="28"/>
  <c r="BC48" i="28"/>
  <c r="BF47" i="28"/>
  <c r="BE47" i="28"/>
  <c r="BD47" i="28"/>
  <c r="BC47" i="28"/>
  <c r="BF46" i="28"/>
  <c r="BE46" i="28"/>
  <c r="BD46" i="28"/>
  <c r="BC46" i="28"/>
  <c r="BF45" i="28"/>
  <c r="BE45" i="28"/>
  <c r="BD45" i="28"/>
  <c r="BC45" i="28"/>
  <c r="BF44" i="28"/>
  <c r="BE44" i="28"/>
  <c r="BD44" i="28"/>
  <c r="BC44" i="28"/>
  <c r="BF43" i="28"/>
  <c r="BE43" i="28"/>
  <c r="BD43" i="28"/>
  <c r="BC43" i="28"/>
  <c r="BF42" i="28"/>
  <c r="BE42" i="28"/>
  <c r="BD42" i="28"/>
  <c r="BC42" i="28"/>
  <c r="BF41" i="28"/>
  <c r="BE41" i="28"/>
  <c r="BD41" i="28"/>
  <c r="BC41" i="28"/>
  <c r="BF40" i="28"/>
  <c r="BE40" i="28"/>
  <c r="BD40" i="28"/>
  <c r="BC40" i="28"/>
  <c r="BF37" i="28"/>
  <c r="BE37" i="28"/>
  <c r="BD37" i="28"/>
  <c r="BC37" i="28"/>
  <c r="BF36" i="28"/>
  <c r="BE36" i="28"/>
  <c r="BD36" i="28"/>
  <c r="BC36" i="28"/>
  <c r="BF35" i="28"/>
  <c r="BE35" i="28"/>
  <c r="BD35" i="28"/>
  <c r="BC35" i="28"/>
  <c r="BF34" i="28"/>
  <c r="BE34" i="28"/>
  <c r="BD34" i="28"/>
  <c r="BC34" i="28"/>
  <c r="BF33" i="28"/>
  <c r="BE33" i="28"/>
  <c r="BD33" i="28"/>
  <c r="BC33" i="28"/>
  <c r="BF32" i="28"/>
  <c r="BE32" i="28"/>
  <c r="BD32" i="28"/>
  <c r="BC32" i="28"/>
  <c r="BF31" i="28"/>
  <c r="BE31" i="28"/>
  <c r="BD31" i="28"/>
  <c r="BC31" i="28"/>
  <c r="BF30" i="28"/>
  <c r="BE30" i="28"/>
  <c r="BD30" i="28"/>
  <c r="BC30" i="28"/>
  <c r="BF29" i="28"/>
  <c r="BE29" i="28"/>
  <c r="BD29" i="28"/>
  <c r="BC29" i="28"/>
  <c r="BF28" i="28"/>
  <c r="BE28" i="28"/>
  <c r="BD28" i="28"/>
  <c r="BC28" i="28"/>
  <c r="BF27" i="28"/>
  <c r="BE27" i="28"/>
  <c r="BD27" i="28"/>
  <c r="BC27" i="28"/>
  <c r="BF26" i="28"/>
  <c r="BE26" i="28"/>
  <c r="BD26" i="28"/>
  <c r="BC26" i="28"/>
  <c r="BF25" i="28"/>
  <c r="BE25" i="28"/>
  <c r="BD25" i="28"/>
  <c r="BC25" i="28"/>
  <c r="BF22" i="28"/>
  <c r="BE22" i="28"/>
  <c r="BD22" i="28"/>
  <c r="BC22" i="28"/>
  <c r="BF21" i="28"/>
  <c r="BE21" i="28"/>
  <c r="BD21" i="28"/>
  <c r="BC21" i="28"/>
  <c r="BF20" i="28"/>
  <c r="BE20" i="28"/>
  <c r="BD20" i="28"/>
  <c r="BC20" i="28"/>
  <c r="BF19" i="28"/>
  <c r="BE19" i="28"/>
  <c r="BD19" i="28"/>
  <c r="BC19" i="28"/>
  <c r="BF18" i="28"/>
  <c r="BE18" i="28"/>
  <c r="BD18" i="28"/>
  <c r="BC18" i="28"/>
  <c r="BF17" i="28"/>
  <c r="BE17" i="28"/>
  <c r="BD17" i="28"/>
  <c r="BC17" i="28"/>
  <c r="BF16" i="28"/>
  <c r="BE16" i="28"/>
  <c r="BD16" i="28"/>
  <c r="BC16" i="28"/>
  <c r="BF15" i="28"/>
  <c r="BE15" i="28"/>
  <c r="BD15" i="28"/>
  <c r="BC15" i="28"/>
  <c r="BF14" i="28"/>
  <c r="BE14" i="28"/>
  <c r="BD14" i="28"/>
  <c r="BC14" i="28"/>
  <c r="BF13" i="28"/>
  <c r="BE13" i="28"/>
  <c r="BD13" i="28"/>
  <c r="BC13" i="28"/>
  <c r="BF12" i="28"/>
  <c r="BE12" i="28"/>
  <c r="BD12" i="28"/>
  <c r="BC12" i="28"/>
  <c r="BF11" i="28"/>
  <c r="BE11" i="28"/>
  <c r="BD11" i="28"/>
  <c r="BC11" i="28"/>
  <c r="BF10" i="28"/>
  <c r="BE10" i="28"/>
  <c r="BD10" i="28"/>
  <c r="BC10" i="28"/>
  <c r="BF9" i="28"/>
  <c r="BE9" i="28"/>
  <c r="BD9" i="28"/>
  <c r="BC9" i="28"/>
  <c r="BF8" i="28"/>
  <c r="BE8" i="28"/>
  <c r="BD8" i="28"/>
  <c r="BC8" i="28"/>
  <c r="BF7" i="28"/>
  <c r="BE7" i="28"/>
  <c r="BD7" i="28"/>
  <c r="BC7" i="28"/>
  <c r="I63" i="28"/>
  <c r="H63" i="28"/>
  <c r="G63" i="28"/>
  <c r="I62" i="28"/>
  <c r="H62" i="28"/>
  <c r="G62" i="28"/>
  <c r="I61" i="28"/>
  <c r="H61" i="28"/>
  <c r="G61" i="28"/>
  <c r="I60" i="28"/>
  <c r="H60" i="28"/>
  <c r="G60" i="28"/>
  <c r="I59" i="28"/>
  <c r="H59" i="28"/>
  <c r="G59" i="28"/>
  <c r="I58" i="28"/>
  <c r="H58" i="28"/>
  <c r="G58" i="28"/>
  <c r="I57" i="28"/>
  <c r="H57" i="28"/>
  <c r="G57" i="28"/>
  <c r="I56" i="28"/>
  <c r="H56" i="28"/>
  <c r="G56" i="28"/>
  <c r="I55" i="28"/>
  <c r="H55" i="28"/>
  <c r="G55" i="28"/>
  <c r="I54" i="28"/>
  <c r="H54" i="28"/>
  <c r="G54" i="28"/>
  <c r="I51" i="28"/>
  <c r="H51" i="28"/>
  <c r="G51" i="28"/>
  <c r="I50" i="28"/>
  <c r="H50" i="28"/>
  <c r="G50" i="28"/>
  <c r="I49" i="28"/>
  <c r="H49" i="28"/>
  <c r="G49" i="28"/>
  <c r="I48" i="28"/>
  <c r="H48" i="28"/>
  <c r="G48" i="28"/>
  <c r="I47" i="28"/>
  <c r="H47" i="28"/>
  <c r="G47" i="28"/>
  <c r="I46" i="28"/>
  <c r="H46" i="28"/>
  <c r="G46" i="28"/>
  <c r="I45" i="28"/>
  <c r="H45" i="28"/>
  <c r="G45" i="28"/>
  <c r="I44" i="28"/>
  <c r="H44" i="28"/>
  <c r="G44" i="28"/>
  <c r="I43" i="28"/>
  <c r="H43" i="28"/>
  <c r="G43" i="28"/>
  <c r="I42" i="28"/>
  <c r="H42" i="28"/>
  <c r="G42" i="28"/>
  <c r="I41" i="28"/>
  <c r="H41" i="28"/>
  <c r="G41" i="28"/>
  <c r="I40" i="28"/>
  <c r="H40" i="28"/>
  <c r="G40" i="28"/>
  <c r="I37" i="28"/>
  <c r="H37" i="28"/>
  <c r="G37" i="28"/>
  <c r="I36" i="28"/>
  <c r="H36" i="28"/>
  <c r="G36" i="28"/>
  <c r="I35" i="28"/>
  <c r="H35" i="28"/>
  <c r="G35" i="28"/>
  <c r="I34" i="28"/>
  <c r="H34" i="28"/>
  <c r="G34" i="28"/>
  <c r="I33" i="28"/>
  <c r="H33" i="28"/>
  <c r="G33" i="28"/>
  <c r="I32" i="28"/>
  <c r="H32" i="28"/>
  <c r="G32" i="28"/>
  <c r="I31" i="28"/>
  <c r="H31" i="28"/>
  <c r="G31" i="28"/>
  <c r="I30" i="28"/>
  <c r="H30" i="28"/>
  <c r="G30" i="28"/>
  <c r="I29" i="28"/>
  <c r="H29" i="28"/>
  <c r="G29" i="28"/>
  <c r="I28" i="28"/>
  <c r="H28" i="28"/>
  <c r="G28" i="28"/>
  <c r="I27" i="28"/>
  <c r="H27" i="28"/>
  <c r="G27" i="28"/>
  <c r="I26" i="28"/>
  <c r="H26" i="28"/>
  <c r="G26" i="28"/>
  <c r="I25" i="28"/>
  <c r="H25" i="28"/>
  <c r="G25" i="28"/>
  <c r="I22" i="28"/>
  <c r="H22" i="28"/>
  <c r="G22" i="28"/>
  <c r="I21" i="28"/>
  <c r="H21" i="28"/>
  <c r="G21" i="28"/>
  <c r="I20" i="28"/>
  <c r="H20" i="28"/>
  <c r="G20" i="28"/>
  <c r="I19" i="28"/>
  <c r="H19" i="28"/>
  <c r="G19" i="28"/>
  <c r="I18" i="28"/>
  <c r="H18" i="28"/>
  <c r="G18" i="28"/>
  <c r="I17" i="28"/>
  <c r="H17" i="28"/>
  <c r="G17" i="28"/>
  <c r="I16" i="28"/>
  <c r="H16" i="28"/>
  <c r="G16" i="28"/>
  <c r="I15" i="28"/>
  <c r="H15" i="28"/>
  <c r="G15" i="28"/>
  <c r="I14" i="28"/>
  <c r="H14" i="28"/>
  <c r="G14" i="28"/>
  <c r="I13" i="28"/>
  <c r="H13" i="28"/>
  <c r="G13" i="28"/>
  <c r="I12" i="28"/>
  <c r="H12" i="28"/>
  <c r="G12" i="28"/>
  <c r="I11" i="28"/>
  <c r="H11" i="28"/>
  <c r="G11" i="28"/>
  <c r="I10" i="28"/>
  <c r="H10" i="28"/>
  <c r="G10" i="28"/>
  <c r="I9" i="28"/>
  <c r="H9" i="28"/>
  <c r="G9" i="28"/>
  <c r="I8" i="28"/>
  <c r="H8" i="28"/>
  <c r="G8" i="28"/>
  <c r="I7" i="28"/>
  <c r="H7" i="28"/>
  <c r="G7" i="28"/>
  <c r="F63" i="28"/>
  <c r="F62" i="28"/>
  <c r="F61" i="28"/>
  <c r="F60" i="28"/>
  <c r="F59" i="28"/>
  <c r="F58" i="28"/>
  <c r="F57" i="28"/>
  <c r="F56" i="28"/>
  <c r="F55" i="28"/>
  <c r="F54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KH5" i="28"/>
  <c r="KH23" i="28"/>
  <c r="KH38" i="28"/>
  <c r="KH52" i="28"/>
  <c r="IM5" i="28"/>
  <c r="IM23" i="28"/>
  <c r="IM38" i="28"/>
  <c r="IM52" i="28"/>
  <c r="GR5" i="28"/>
  <c r="GR23" i="28"/>
  <c r="GR38" i="28"/>
  <c r="GR52" i="28"/>
  <c r="EW52" i="28"/>
  <c r="EW38" i="28"/>
  <c r="EW23" i="28"/>
  <c r="EW5" i="28"/>
  <c r="KG52" i="28"/>
  <c r="KG38" i="28"/>
  <c r="KG23" i="28"/>
  <c r="KG5" i="28"/>
  <c r="IL52" i="28"/>
  <c r="IL38" i="28"/>
  <c r="IL23" i="28"/>
  <c r="IL5" i="28"/>
  <c r="GQ52" i="28"/>
  <c r="GQ38" i="28"/>
  <c r="GQ23" i="28"/>
  <c r="GQ5" i="28"/>
  <c r="IK52" i="28"/>
  <c r="IK38" i="28"/>
  <c r="IK23" i="28"/>
  <c r="IK5" i="28"/>
  <c r="GP52" i="28"/>
  <c r="GP38" i="28"/>
  <c r="GP23" i="28"/>
  <c r="GP5" i="28"/>
  <c r="EU52" i="28"/>
  <c r="EU38" i="28"/>
  <c r="EU23" i="28"/>
  <c r="EU5" i="28"/>
  <c r="EV5" i="28"/>
  <c r="EV23" i="28"/>
  <c r="EV38" i="28"/>
  <c r="EV52" i="28"/>
  <c r="KF5" i="28"/>
  <c r="KE52" i="28"/>
  <c r="KE38" i="28"/>
  <c r="KE23" i="28"/>
  <c r="KE5" i="28"/>
  <c r="IJ5" i="28"/>
  <c r="IJ23" i="28"/>
  <c r="IJ38" i="28"/>
  <c r="IJ52" i="28"/>
  <c r="ET5" i="28"/>
  <c r="ET52" i="28"/>
  <c r="ET38" i="28"/>
  <c r="ET23" i="28"/>
  <c r="CZ38" i="28" l="1"/>
  <c r="GY3" i="27"/>
  <c r="GZ3" i="27"/>
  <c r="BC23" i="28"/>
  <c r="BD5" i="28"/>
  <c r="H5" i="28"/>
  <c r="DA5" i="28"/>
  <c r="BC52" i="28"/>
  <c r="G23" i="28"/>
  <c r="BD38" i="28"/>
  <c r="BE38" i="28"/>
  <c r="I52" i="28"/>
  <c r="DB52" i="28"/>
  <c r="BD52" i="28"/>
  <c r="H38" i="28"/>
  <c r="BC5" i="28"/>
  <c r="G52" i="28"/>
  <c r="H52" i="28"/>
  <c r="DA52" i="28"/>
  <c r="BE5" i="28"/>
  <c r="BF52" i="28"/>
  <c r="CY38" i="28"/>
  <c r="BD23" i="28"/>
  <c r="BE23" i="28"/>
  <c r="BF38" i="28"/>
  <c r="BE52" i="28"/>
  <c r="EV4" i="28"/>
  <c r="BF23" i="28"/>
  <c r="H23" i="28"/>
  <c r="I38" i="28"/>
  <c r="CY5" i="28"/>
  <c r="G38" i="28"/>
  <c r="I23" i="28"/>
  <c r="DA23" i="28"/>
  <c r="DB38" i="28"/>
  <c r="CY23" i="28"/>
  <c r="GR4" i="28"/>
  <c r="KH4" i="28"/>
  <c r="DB5" i="28"/>
  <c r="BC38" i="28"/>
  <c r="BF5" i="28"/>
  <c r="G5" i="28"/>
  <c r="I5" i="28"/>
  <c r="CY52" i="28"/>
  <c r="DA38" i="28"/>
  <c r="CZ5" i="28"/>
  <c r="ET4" i="28"/>
  <c r="CZ23" i="28"/>
  <c r="CZ52" i="28"/>
  <c r="DB23" i="28"/>
  <c r="IJ4" i="28"/>
  <c r="IM4" i="28"/>
  <c r="EW4" i="28"/>
  <c r="KG4" i="28"/>
  <c r="IL4" i="28"/>
  <c r="GQ4" i="28"/>
  <c r="IK4" i="28"/>
  <c r="GP4" i="28"/>
  <c r="EU4" i="28"/>
  <c r="KF4" i="28"/>
  <c r="KE4" i="28"/>
  <c r="GO52" i="28"/>
  <c r="GO38" i="28"/>
  <c r="GO23" i="28"/>
  <c r="GO5" i="28"/>
  <c r="F5" i="28" s="1"/>
  <c r="F52" i="28" l="1"/>
  <c r="F23" i="28"/>
  <c r="F38" i="28"/>
  <c r="I4" i="28"/>
  <c r="CY4" i="28"/>
  <c r="H4" i="28"/>
  <c r="BE4" i="28"/>
  <c r="CZ4" i="28"/>
  <c r="DA4" i="28"/>
  <c r="BC4" i="28"/>
  <c r="DB4" i="28"/>
  <c r="G4" i="28"/>
  <c r="BF4" i="28"/>
  <c r="BD4" i="28"/>
  <c r="GO4" i="28"/>
  <c r="CX63" i="28"/>
  <c r="CU63" i="28"/>
  <c r="BB63" i="28"/>
  <c r="AX63" i="28"/>
  <c r="E63" i="28"/>
  <c r="B63" i="28"/>
  <c r="CX62" i="28"/>
  <c r="CU62" i="28"/>
  <c r="BB62" i="28"/>
  <c r="AX62" i="28"/>
  <c r="E62" i="28"/>
  <c r="B62" i="28"/>
  <c r="CX61" i="28"/>
  <c r="CU61" i="28"/>
  <c r="BB61" i="28"/>
  <c r="AX61" i="28"/>
  <c r="E61" i="28"/>
  <c r="B61" i="28"/>
  <c r="CX60" i="28"/>
  <c r="CU60" i="28"/>
  <c r="BB60" i="28"/>
  <c r="AX60" i="28"/>
  <c r="E60" i="28"/>
  <c r="B60" i="28"/>
  <c r="CX59" i="28"/>
  <c r="CU59" i="28"/>
  <c r="BB59" i="28"/>
  <c r="AX59" i="28"/>
  <c r="E59" i="28"/>
  <c r="B59" i="28"/>
  <c r="CX58" i="28"/>
  <c r="CU58" i="28"/>
  <c r="BB58" i="28"/>
  <c r="AX58" i="28"/>
  <c r="E58" i="28"/>
  <c r="B58" i="28"/>
  <c r="CX57" i="28"/>
  <c r="CU57" i="28"/>
  <c r="BB57" i="28"/>
  <c r="AX57" i="28"/>
  <c r="E57" i="28"/>
  <c r="B57" i="28"/>
  <c r="CX56" i="28"/>
  <c r="CU56" i="28"/>
  <c r="BB56" i="28"/>
  <c r="AX56" i="28"/>
  <c r="E56" i="28"/>
  <c r="B56" i="28"/>
  <c r="CX55" i="28"/>
  <c r="CU55" i="28"/>
  <c r="BB55" i="28"/>
  <c r="AX55" i="28"/>
  <c r="E55" i="28"/>
  <c r="B55" i="28"/>
  <c r="CX54" i="28"/>
  <c r="CU54" i="28"/>
  <c r="BB54" i="28"/>
  <c r="AX54" i="28"/>
  <c r="E54" i="28"/>
  <c r="B54" i="28"/>
  <c r="CX51" i="28"/>
  <c r="CU51" i="28"/>
  <c r="BB51" i="28"/>
  <c r="AX51" i="28"/>
  <c r="E51" i="28"/>
  <c r="B51" i="28"/>
  <c r="CX50" i="28"/>
  <c r="CU50" i="28"/>
  <c r="BB50" i="28"/>
  <c r="AX50" i="28"/>
  <c r="E50" i="28"/>
  <c r="B50" i="28"/>
  <c r="CX49" i="28"/>
  <c r="CU49" i="28"/>
  <c r="BB49" i="28"/>
  <c r="AX49" i="28"/>
  <c r="E49" i="28"/>
  <c r="B49" i="28"/>
  <c r="CX48" i="28"/>
  <c r="CU48" i="28"/>
  <c r="BB48" i="28"/>
  <c r="AX48" i="28"/>
  <c r="E48" i="28"/>
  <c r="B48" i="28"/>
  <c r="CX47" i="28"/>
  <c r="CU47" i="28"/>
  <c r="BB47" i="28"/>
  <c r="AX47" i="28"/>
  <c r="E47" i="28"/>
  <c r="B47" i="28"/>
  <c r="CX46" i="28"/>
  <c r="CU46" i="28"/>
  <c r="BB46" i="28"/>
  <c r="AX46" i="28"/>
  <c r="E46" i="28"/>
  <c r="B46" i="28"/>
  <c r="CX45" i="28"/>
  <c r="CU45" i="28"/>
  <c r="BB45" i="28"/>
  <c r="AX45" i="28"/>
  <c r="E45" i="28"/>
  <c r="B45" i="28"/>
  <c r="CX44" i="28"/>
  <c r="CU44" i="28"/>
  <c r="BB44" i="28"/>
  <c r="AX44" i="28"/>
  <c r="E44" i="28"/>
  <c r="B44" i="28"/>
  <c r="CX43" i="28"/>
  <c r="CU43" i="28"/>
  <c r="BB43" i="28"/>
  <c r="AX43" i="28"/>
  <c r="E43" i="28"/>
  <c r="B43" i="28"/>
  <c r="CX42" i="28"/>
  <c r="CU42" i="28"/>
  <c r="BB42" i="28"/>
  <c r="AX42" i="28"/>
  <c r="E42" i="28"/>
  <c r="B42" i="28"/>
  <c r="CX41" i="28"/>
  <c r="CU41" i="28"/>
  <c r="BB41" i="28"/>
  <c r="AX41" i="28"/>
  <c r="E41" i="28"/>
  <c r="B41" i="28"/>
  <c r="CX40" i="28"/>
  <c r="CU40" i="28"/>
  <c r="BB40" i="28"/>
  <c r="AX40" i="28"/>
  <c r="E40" i="28"/>
  <c r="B40" i="28"/>
  <c r="CX37" i="28"/>
  <c r="CU37" i="28"/>
  <c r="BB37" i="28"/>
  <c r="AX37" i="28"/>
  <c r="E37" i="28"/>
  <c r="B37" i="28"/>
  <c r="CX36" i="28"/>
  <c r="CU36" i="28"/>
  <c r="BB36" i="28"/>
  <c r="AX36" i="28"/>
  <c r="E36" i="28"/>
  <c r="B36" i="28"/>
  <c r="CX35" i="28"/>
  <c r="CU35" i="28"/>
  <c r="BB35" i="28"/>
  <c r="AX35" i="28"/>
  <c r="E35" i="28"/>
  <c r="B35" i="28"/>
  <c r="CX34" i="28"/>
  <c r="CU34" i="28"/>
  <c r="BB34" i="28"/>
  <c r="AX34" i="28"/>
  <c r="E34" i="28"/>
  <c r="B34" i="28"/>
  <c r="CX33" i="28"/>
  <c r="CU33" i="28"/>
  <c r="BB33" i="28"/>
  <c r="AX33" i="28"/>
  <c r="E33" i="28"/>
  <c r="B33" i="28"/>
  <c r="CX32" i="28"/>
  <c r="CU32" i="28"/>
  <c r="BB32" i="28"/>
  <c r="AX32" i="28"/>
  <c r="E32" i="28"/>
  <c r="B32" i="28"/>
  <c r="CX31" i="28"/>
  <c r="CU31" i="28"/>
  <c r="BB31" i="28"/>
  <c r="AX31" i="28"/>
  <c r="E31" i="28"/>
  <c r="B31" i="28"/>
  <c r="CX30" i="28"/>
  <c r="CU30" i="28"/>
  <c r="BB30" i="28"/>
  <c r="AX30" i="28"/>
  <c r="E30" i="28"/>
  <c r="B30" i="28"/>
  <c r="CX29" i="28"/>
  <c r="CU29" i="28"/>
  <c r="BB29" i="28"/>
  <c r="AX29" i="28"/>
  <c r="E29" i="28"/>
  <c r="B29" i="28"/>
  <c r="CX28" i="28"/>
  <c r="CU28" i="28"/>
  <c r="BB28" i="28"/>
  <c r="AX28" i="28"/>
  <c r="E28" i="28"/>
  <c r="B28" i="28"/>
  <c r="CX27" i="28"/>
  <c r="CU27" i="28"/>
  <c r="BB27" i="28"/>
  <c r="AX27" i="28"/>
  <c r="E27" i="28"/>
  <c r="B27" i="28"/>
  <c r="CX26" i="28"/>
  <c r="CU26" i="28"/>
  <c r="BB26" i="28"/>
  <c r="AX26" i="28"/>
  <c r="E26" i="28"/>
  <c r="B26" i="28"/>
  <c r="CX25" i="28"/>
  <c r="CU25" i="28"/>
  <c r="BB25" i="28"/>
  <c r="AX25" i="28"/>
  <c r="E25" i="28"/>
  <c r="B25" i="28"/>
  <c r="CX22" i="28"/>
  <c r="CU22" i="28"/>
  <c r="BB22" i="28"/>
  <c r="AX22" i="28"/>
  <c r="E22" i="28"/>
  <c r="B22" i="28"/>
  <c r="CX21" i="28"/>
  <c r="CU21" i="28"/>
  <c r="BB21" i="28"/>
  <c r="AX21" i="28"/>
  <c r="E21" i="28"/>
  <c r="B21" i="28"/>
  <c r="CX20" i="28"/>
  <c r="CU20" i="28"/>
  <c r="BB20" i="28"/>
  <c r="AX20" i="28"/>
  <c r="E20" i="28"/>
  <c r="B20" i="28"/>
  <c r="CX19" i="28"/>
  <c r="CU19" i="28"/>
  <c r="BB19" i="28"/>
  <c r="AX19" i="28"/>
  <c r="E19" i="28"/>
  <c r="B19" i="28"/>
  <c r="CX18" i="28"/>
  <c r="CU18" i="28"/>
  <c r="BB18" i="28"/>
  <c r="AX18" i="28"/>
  <c r="E18" i="28"/>
  <c r="B18" i="28"/>
  <c r="CX17" i="28"/>
  <c r="CU17" i="28"/>
  <c r="BB17" i="28"/>
  <c r="AX17" i="28"/>
  <c r="E17" i="28"/>
  <c r="B17" i="28"/>
  <c r="CX16" i="28"/>
  <c r="CU16" i="28"/>
  <c r="BB16" i="28"/>
  <c r="AX16" i="28"/>
  <c r="E16" i="28"/>
  <c r="B16" i="28"/>
  <c r="CX15" i="28"/>
  <c r="CU15" i="28"/>
  <c r="BB15" i="28"/>
  <c r="AX15" i="28"/>
  <c r="E15" i="28"/>
  <c r="B15" i="28"/>
  <c r="CX14" i="28"/>
  <c r="CU14" i="28"/>
  <c r="BB14" i="28"/>
  <c r="AX14" i="28"/>
  <c r="E14" i="28"/>
  <c r="B14" i="28"/>
  <c r="CX13" i="28"/>
  <c r="CU13" i="28"/>
  <c r="BB13" i="28"/>
  <c r="AX13" i="28"/>
  <c r="E13" i="28"/>
  <c r="B13" i="28"/>
  <c r="CX12" i="28"/>
  <c r="CU12" i="28"/>
  <c r="BB12" i="28"/>
  <c r="AX12" i="28"/>
  <c r="E12" i="28"/>
  <c r="B12" i="28"/>
  <c r="CX11" i="28"/>
  <c r="CU11" i="28"/>
  <c r="BB11" i="28"/>
  <c r="AX11" i="28"/>
  <c r="E11" i="28"/>
  <c r="B11" i="28"/>
  <c r="CX10" i="28"/>
  <c r="CU10" i="28"/>
  <c r="BB10" i="28"/>
  <c r="AX10" i="28"/>
  <c r="E10" i="28"/>
  <c r="B10" i="28"/>
  <c r="CX9" i="28"/>
  <c r="CU9" i="28"/>
  <c r="BB9" i="28"/>
  <c r="AX9" i="28"/>
  <c r="E9" i="28"/>
  <c r="B9" i="28"/>
  <c r="CX8" i="28"/>
  <c r="CU8" i="28"/>
  <c r="BB8" i="28"/>
  <c r="AX8" i="28"/>
  <c r="E8" i="28"/>
  <c r="B8" i="28"/>
  <c r="CX7" i="28"/>
  <c r="CU7" i="28"/>
  <c r="BB7" i="28"/>
  <c r="AX7" i="28"/>
  <c r="E7" i="28"/>
  <c r="B7" i="28"/>
  <c r="KD52" i="28"/>
  <c r="KD38" i="28"/>
  <c r="KD23" i="28"/>
  <c r="KD5" i="28"/>
  <c r="GN52" i="28"/>
  <c r="GN38" i="28"/>
  <c r="GN23" i="28"/>
  <c r="GN5" i="28"/>
  <c r="F4" i="28" l="1"/>
  <c r="Q27" i="29"/>
  <c r="Q9" i="29"/>
  <c r="Q42" i="29"/>
  <c r="J42" i="29"/>
  <c r="C9" i="29"/>
  <c r="KB52" i="28"/>
  <c r="KB38" i="28"/>
  <c r="KB23" i="28"/>
  <c r="KB5" i="28"/>
  <c r="KD4" i="28"/>
  <c r="GN4" i="28"/>
  <c r="IG5" i="28"/>
  <c r="IG23" i="28"/>
  <c r="IG38" i="28"/>
  <c r="IG52" i="28"/>
  <c r="GL52" i="28"/>
  <c r="GL38" i="28"/>
  <c r="GL23" i="28"/>
  <c r="GL5" i="28"/>
  <c r="ES23" i="28"/>
  <c r="E23" i="28" s="1"/>
  <c r="II52" i="28"/>
  <c r="ES52" i="28"/>
  <c r="E52" i="28" s="1"/>
  <c r="EQ52" i="28"/>
  <c r="II38" i="28"/>
  <c r="ES38" i="28"/>
  <c r="EQ38" i="28"/>
  <c r="II23" i="28"/>
  <c r="EQ23" i="28"/>
  <c r="II5" i="28"/>
  <c r="ES5" i="28"/>
  <c r="E5" i="28" s="1"/>
  <c r="EQ5" i="28"/>
  <c r="FZ62" i="27"/>
  <c r="FZ61" i="27"/>
  <c r="FZ60" i="27"/>
  <c r="FZ59" i="27"/>
  <c r="FZ58" i="27"/>
  <c r="FZ57" i="27"/>
  <c r="FZ56" i="27"/>
  <c r="FZ55" i="27"/>
  <c r="FZ54" i="27"/>
  <c r="FZ53" i="27"/>
  <c r="FZ50" i="27"/>
  <c r="FZ49" i="27"/>
  <c r="FZ48" i="27"/>
  <c r="FZ47" i="27"/>
  <c r="FZ46" i="27"/>
  <c r="FZ45" i="27"/>
  <c r="FZ44" i="27"/>
  <c r="FZ43" i="27"/>
  <c r="FZ42" i="27"/>
  <c r="FZ41" i="27"/>
  <c r="FZ40" i="27"/>
  <c r="FZ39" i="27"/>
  <c r="FZ36" i="27"/>
  <c r="FZ35" i="27"/>
  <c r="FZ34" i="27"/>
  <c r="FZ33" i="27"/>
  <c r="FZ32" i="27"/>
  <c r="FZ31" i="27"/>
  <c r="FZ30" i="27"/>
  <c r="FZ29" i="27"/>
  <c r="FZ28" i="27"/>
  <c r="FZ27" i="27"/>
  <c r="FZ26" i="27"/>
  <c r="FZ25" i="27"/>
  <c r="FZ24" i="27"/>
  <c r="FZ21" i="27"/>
  <c r="GR21" i="27" s="1"/>
  <c r="FZ20" i="27"/>
  <c r="FZ19" i="27"/>
  <c r="GR19" i="27" s="1"/>
  <c r="FZ18" i="27"/>
  <c r="GR18" i="27" s="1"/>
  <c r="FZ17" i="27"/>
  <c r="GR17" i="27" s="1"/>
  <c r="FZ16" i="27"/>
  <c r="GR16" i="27" s="1"/>
  <c r="FZ15" i="27"/>
  <c r="GR15" i="27" s="1"/>
  <c r="FZ14" i="27"/>
  <c r="GR14" i="27" s="1"/>
  <c r="FZ13" i="27"/>
  <c r="GR13" i="27" s="1"/>
  <c r="FZ12" i="27"/>
  <c r="GR12" i="27" s="1"/>
  <c r="FZ11" i="27"/>
  <c r="GR11" i="27" s="1"/>
  <c r="FZ10" i="27"/>
  <c r="GR10" i="27" s="1"/>
  <c r="FZ9" i="27"/>
  <c r="GR9" i="27" s="1"/>
  <c r="FZ8" i="27"/>
  <c r="GR8" i="27" s="1"/>
  <c r="FZ7" i="27"/>
  <c r="GR7" i="27" s="1"/>
  <c r="FZ6" i="27"/>
  <c r="GR6" i="27" s="1"/>
  <c r="GA6" i="27"/>
  <c r="GA62" i="27"/>
  <c r="GA61" i="27"/>
  <c r="GA60" i="27"/>
  <c r="GA59" i="27"/>
  <c r="GA58" i="27"/>
  <c r="GA57" i="27"/>
  <c r="GA56" i="27"/>
  <c r="GA55" i="27"/>
  <c r="GA54" i="27"/>
  <c r="GA53" i="27"/>
  <c r="GA50" i="27"/>
  <c r="GA49" i="27"/>
  <c r="GA48" i="27"/>
  <c r="GA47" i="27"/>
  <c r="GA46" i="27"/>
  <c r="GA45" i="27"/>
  <c r="GA44" i="27"/>
  <c r="GA43" i="27"/>
  <c r="GA42" i="27"/>
  <c r="GA41" i="27"/>
  <c r="GA40" i="27"/>
  <c r="GA39" i="27"/>
  <c r="GA36" i="27"/>
  <c r="GA35" i="27"/>
  <c r="GA34" i="27"/>
  <c r="GA33" i="27"/>
  <c r="GA32" i="27"/>
  <c r="GA31" i="27"/>
  <c r="GA30" i="27"/>
  <c r="GA29" i="27"/>
  <c r="GA28" i="27"/>
  <c r="GA27" i="27"/>
  <c r="GA26" i="27"/>
  <c r="GA25" i="27"/>
  <c r="GA24" i="27"/>
  <c r="GA21" i="27"/>
  <c r="GA20" i="27"/>
  <c r="U20" i="27" s="1"/>
  <c r="GA19" i="27"/>
  <c r="U19" i="27" s="1"/>
  <c r="GA18" i="27"/>
  <c r="GA17" i="27"/>
  <c r="U17" i="27" s="1"/>
  <c r="GA16" i="27"/>
  <c r="GA15" i="27"/>
  <c r="U15" i="27" s="1"/>
  <c r="GA14" i="27"/>
  <c r="GA13" i="27"/>
  <c r="U13" i="27" s="1"/>
  <c r="GA12" i="27"/>
  <c r="GA11" i="27"/>
  <c r="U11" i="27" s="1"/>
  <c r="GA10" i="27"/>
  <c r="GA9" i="27"/>
  <c r="U9" i="27" s="1"/>
  <c r="GA8" i="27"/>
  <c r="GA7" i="27"/>
  <c r="U7" i="27" s="1"/>
  <c r="JM62" i="27"/>
  <c r="JL62" i="27"/>
  <c r="JM61" i="27"/>
  <c r="JL61" i="27"/>
  <c r="JM60" i="27"/>
  <c r="JL60" i="27"/>
  <c r="JM59" i="27"/>
  <c r="JL59" i="27"/>
  <c r="JM58" i="27"/>
  <c r="JL58" i="27"/>
  <c r="JM57" i="27"/>
  <c r="JL57" i="27"/>
  <c r="JM56" i="27"/>
  <c r="JL56" i="27"/>
  <c r="JM55" i="27"/>
  <c r="JL55" i="27"/>
  <c r="JM54" i="27"/>
  <c r="JL54" i="27"/>
  <c r="JM53" i="27"/>
  <c r="JL53" i="27"/>
  <c r="JM50" i="27"/>
  <c r="JL50" i="27"/>
  <c r="JM49" i="27"/>
  <c r="JL49" i="27"/>
  <c r="JM48" i="27"/>
  <c r="JL48" i="27"/>
  <c r="JM47" i="27"/>
  <c r="JL47" i="27"/>
  <c r="JM46" i="27"/>
  <c r="JL46" i="27"/>
  <c r="JM45" i="27"/>
  <c r="JL45" i="27"/>
  <c r="JM44" i="27"/>
  <c r="JL44" i="27"/>
  <c r="JM43" i="27"/>
  <c r="JL43" i="27"/>
  <c r="JM42" i="27"/>
  <c r="JL42" i="27"/>
  <c r="JM41" i="27"/>
  <c r="JL41" i="27"/>
  <c r="JM40" i="27"/>
  <c r="JL40" i="27"/>
  <c r="JM39" i="27"/>
  <c r="JL39" i="27"/>
  <c r="JM36" i="27"/>
  <c r="JL36" i="27"/>
  <c r="JM35" i="27"/>
  <c r="JL35" i="27"/>
  <c r="JM34" i="27"/>
  <c r="JL34" i="27"/>
  <c r="JM33" i="27"/>
  <c r="JL33" i="27"/>
  <c r="JM32" i="27"/>
  <c r="JL32" i="27"/>
  <c r="JM31" i="27"/>
  <c r="JL31" i="27"/>
  <c r="JM30" i="27"/>
  <c r="JL30" i="27"/>
  <c r="JM29" i="27"/>
  <c r="JL29" i="27"/>
  <c r="JM28" i="27"/>
  <c r="JL28" i="27"/>
  <c r="JM27" i="27"/>
  <c r="JL27" i="27"/>
  <c r="JM26" i="27"/>
  <c r="JL26" i="27"/>
  <c r="JM25" i="27"/>
  <c r="JL25" i="27"/>
  <c r="JM24" i="27"/>
  <c r="JL24" i="27"/>
  <c r="JM21" i="27"/>
  <c r="JL21" i="27"/>
  <c r="JM20" i="27"/>
  <c r="JL20" i="27"/>
  <c r="JL19" i="27"/>
  <c r="JM18" i="27"/>
  <c r="JL18" i="27"/>
  <c r="JM17" i="27"/>
  <c r="JL17" i="27"/>
  <c r="JM16" i="27"/>
  <c r="JL16" i="27"/>
  <c r="JM15" i="27"/>
  <c r="JL15" i="27"/>
  <c r="JM14" i="27"/>
  <c r="JL14" i="27"/>
  <c r="JM13" i="27"/>
  <c r="JL13" i="27"/>
  <c r="JM12" i="27"/>
  <c r="JL12" i="27"/>
  <c r="JM11" i="27"/>
  <c r="JL11" i="27"/>
  <c r="JM10" i="27"/>
  <c r="JL10" i="27"/>
  <c r="JM9" i="27"/>
  <c r="JL9" i="27"/>
  <c r="JM8" i="27"/>
  <c r="JL8" i="27"/>
  <c r="JM7" i="27"/>
  <c r="JL7" i="27"/>
  <c r="JM6" i="27"/>
  <c r="JL6" i="27"/>
  <c r="AM62" i="27"/>
  <c r="AL62" i="27"/>
  <c r="AM61" i="27"/>
  <c r="AL61" i="27"/>
  <c r="AM60" i="27"/>
  <c r="AL60" i="27"/>
  <c r="AM59" i="27"/>
  <c r="AL59" i="27"/>
  <c r="AM58" i="27"/>
  <c r="AL58" i="27"/>
  <c r="AM57" i="27"/>
  <c r="AL57" i="27"/>
  <c r="AM56" i="27"/>
  <c r="AL56" i="27"/>
  <c r="AM55" i="27"/>
  <c r="AL55" i="27"/>
  <c r="AM54" i="27"/>
  <c r="AL54" i="27"/>
  <c r="AM53" i="27"/>
  <c r="AL53" i="27"/>
  <c r="AM50" i="27"/>
  <c r="AL50" i="27"/>
  <c r="AM49" i="27"/>
  <c r="AL49" i="27"/>
  <c r="AM48" i="27"/>
  <c r="AL48" i="27"/>
  <c r="AM47" i="27"/>
  <c r="AL47" i="27"/>
  <c r="AM46" i="27"/>
  <c r="AL46" i="27"/>
  <c r="AM45" i="27"/>
  <c r="AL45" i="27"/>
  <c r="AM44" i="27"/>
  <c r="AL44" i="27"/>
  <c r="AM43" i="27"/>
  <c r="AL43" i="27"/>
  <c r="AM42" i="27"/>
  <c r="AL42" i="27"/>
  <c r="AM41" i="27"/>
  <c r="AL41" i="27"/>
  <c r="AM40" i="27"/>
  <c r="AL40" i="27"/>
  <c r="AM39" i="27"/>
  <c r="AL39" i="27"/>
  <c r="AM36" i="27"/>
  <c r="AL36" i="27"/>
  <c r="AM35" i="27"/>
  <c r="AL35" i="27"/>
  <c r="AM34" i="27"/>
  <c r="AL34" i="27"/>
  <c r="AM33" i="27"/>
  <c r="AL33" i="27"/>
  <c r="AM32" i="27"/>
  <c r="AL32" i="27"/>
  <c r="AM31" i="27"/>
  <c r="AL31" i="27"/>
  <c r="AM30" i="27"/>
  <c r="AL30" i="27"/>
  <c r="AM29" i="27"/>
  <c r="AL29" i="27"/>
  <c r="AM28" i="27"/>
  <c r="AL28" i="27"/>
  <c r="AM27" i="27"/>
  <c r="AL27" i="27"/>
  <c r="AM26" i="27"/>
  <c r="AL26" i="27"/>
  <c r="AM25" i="27"/>
  <c r="AL25" i="27"/>
  <c r="AM24" i="27"/>
  <c r="AL24" i="27"/>
  <c r="AM21" i="27"/>
  <c r="AL21" i="27"/>
  <c r="AM20" i="27"/>
  <c r="AL20" i="27"/>
  <c r="AM19" i="27"/>
  <c r="AL19" i="27"/>
  <c r="AM18" i="27"/>
  <c r="AL18" i="27"/>
  <c r="AM17" i="27"/>
  <c r="AL17" i="27"/>
  <c r="AM16" i="27"/>
  <c r="AL16" i="27"/>
  <c r="AM15" i="27"/>
  <c r="AL15" i="27"/>
  <c r="AM14" i="27"/>
  <c r="AL14" i="27"/>
  <c r="AM13" i="27"/>
  <c r="AL13" i="27"/>
  <c r="AM12" i="27"/>
  <c r="AL12" i="27"/>
  <c r="AM11" i="27"/>
  <c r="AL11" i="27"/>
  <c r="AM10" i="27"/>
  <c r="AL10" i="27"/>
  <c r="AM9" i="27"/>
  <c r="AL9" i="27"/>
  <c r="AM8" i="27"/>
  <c r="AL8" i="27"/>
  <c r="AM7" i="27"/>
  <c r="AL7" i="27"/>
  <c r="AM6" i="27"/>
  <c r="AL6" i="27"/>
  <c r="H62" i="27"/>
  <c r="G62" i="27"/>
  <c r="F62" i="27"/>
  <c r="E62" i="27"/>
  <c r="D62" i="27"/>
  <c r="C62" i="27"/>
  <c r="B62" i="27"/>
  <c r="H61" i="27"/>
  <c r="G61" i="27"/>
  <c r="F61" i="27"/>
  <c r="E61" i="27"/>
  <c r="D61" i="27"/>
  <c r="C61" i="27"/>
  <c r="B61" i="27"/>
  <c r="H60" i="27"/>
  <c r="G60" i="27"/>
  <c r="F60" i="27"/>
  <c r="E60" i="27"/>
  <c r="D60" i="27"/>
  <c r="C60" i="27"/>
  <c r="B60" i="27"/>
  <c r="H59" i="27"/>
  <c r="G59" i="27"/>
  <c r="F59" i="27"/>
  <c r="E59" i="27"/>
  <c r="D59" i="27"/>
  <c r="C59" i="27"/>
  <c r="B59" i="27"/>
  <c r="H58" i="27"/>
  <c r="G58" i="27"/>
  <c r="F58" i="27"/>
  <c r="E58" i="27"/>
  <c r="D58" i="27"/>
  <c r="C58" i="27"/>
  <c r="B58" i="27"/>
  <c r="H57" i="27"/>
  <c r="G57" i="27"/>
  <c r="F57" i="27"/>
  <c r="E57" i="27"/>
  <c r="D57" i="27"/>
  <c r="C57" i="27"/>
  <c r="B57" i="27"/>
  <c r="H56" i="27"/>
  <c r="G56" i="27"/>
  <c r="F56" i="27"/>
  <c r="E56" i="27"/>
  <c r="D56" i="27"/>
  <c r="C56" i="27"/>
  <c r="B56" i="27"/>
  <c r="H55" i="27"/>
  <c r="G55" i="27"/>
  <c r="F55" i="27"/>
  <c r="E55" i="27"/>
  <c r="D55" i="27"/>
  <c r="C55" i="27"/>
  <c r="B55" i="27"/>
  <c r="H54" i="27"/>
  <c r="G54" i="27"/>
  <c r="F54" i="27"/>
  <c r="E54" i="27"/>
  <c r="D54" i="27"/>
  <c r="C54" i="27"/>
  <c r="B54" i="27"/>
  <c r="H53" i="27"/>
  <c r="G53" i="27"/>
  <c r="F53" i="27"/>
  <c r="E53" i="27"/>
  <c r="D53" i="27"/>
  <c r="C53" i="27"/>
  <c r="B53" i="27"/>
  <c r="H50" i="27"/>
  <c r="G50" i="27"/>
  <c r="F50" i="27"/>
  <c r="E50" i="27"/>
  <c r="D50" i="27"/>
  <c r="C50" i="27"/>
  <c r="B50" i="27"/>
  <c r="H49" i="27"/>
  <c r="G49" i="27"/>
  <c r="F49" i="27"/>
  <c r="E49" i="27"/>
  <c r="D49" i="27"/>
  <c r="C49" i="27"/>
  <c r="B49" i="27"/>
  <c r="H48" i="27"/>
  <c r="G48" i="27"/>
  <c r="F48" i="27"/>
  <c r="E48" i="27"/>
  <c r="D48" i="27"/>
  <c r="C48" i="27"/>
  <c r="B48" i="27"/>
  <c r="H47" i="27"/>
  <c r="G47" i="27"/>
  <c r="F47" i="27"/>
  <c r="E47" i="27"/>
  <c r="D47" i="27"/>
  <c r="C47" i="27"/>
  <c r="B47" i="27"/>
  <c r="H46" i="27"/>
  <c r="G46" i="27"/>
  <c r="F46" i="27"/>
  <c r="E46" i="27"/>
  <c r="D46" i="27"/>
  <c r="C46" i="27"/>
  <c r="B46" i="27"/>
  <c r="H45" i="27"/>
  <c r="G45" i="27"/>
  <c r="F45" i="27"/>
  <c r="E45" i="27"/>
  <c r="D45" i="27"/>
  <c r="C45" i="27"/>
  <c r="B45" i="27"/>
  <c r="H44" i="27"/>
  <c r="G44" i="27"/>
  <c r="F44" i="27"/>
  <c r="E44" i="27"/>
  <c r="D44" i="27"/>
  <c r="C44" i="27"/>
  <c r="B44" i="27"/>
  <c r="H43" i="27"/>
  <c r="G43" i="27"/>
  <c r="F43" i="27"/>
  <c r="E43" i="27"/>
  <c r="D43" i="27"/>
  <c r="C43" i="27"/>
  <c r="B43" i="27"/>
  <c r="H42" i="27"/>
  <c r="G42" i="27"/>
  <c r="F42" i="27"/>
  <c r="E42" i="27"/>
  <c r="D42" i="27"/>
  <c r="C42" i="27"/>
  <c r="B42" i="27"/>
  <c r="H41" i="27"/>
  <c r="G41" i="27"/>
  <c r="F41" i="27"/>
  <c r="E41" i="27"/>
  <c r="D41" i="27"/>
  <c r="C41" i="27"/>
  <c r="B41" i="27"/>
  <c r="H40" i="27"/>
  <c r="G40" i="27"/>
  <c r="F40" i="27"/>
  <c r="E40" i="27"/>
  <c r="D40" i="27"/>
  <c r="C40" i="27"/>
  <c r="B40" i="27"/>
  <c r="H39" i="27"/>
  <c r="G39" i="27"/>
  <c r="F39" i="27"/>
  <c r="E39" i="27"/>
  <c r="D39" i="27"/>
  <c r="C39" i="27"/>
  <c r="B39" i="27"/>
  <c r="H36" i="27"/>
  <c r="G36" i="27"/>
  <c r="F36" i="27"/>
  <c r="E36" i="27"/>
  <c r="D36" i="27"/>
  <c r="C36" i="27"/>
  <c r="B36" i="27"/>
  <c r="H35" i="27"/>
  <c r="G35" i="27"/>
  <c r="F35" i="27"/>
  <c r="E35" i="27"/>
  <c r="D35" i="27"/>
  <c r="C35" i="27"/>
  <c r="B35" i="27"/>
  <c r="H34" i="27"/>
  <c r="G34" i="27"/>
  <c r="F34" i="27"/>
  <c r="E34" i="27"/>
  <c r="D34" i="27"/>
  <c r="C34" i="27"/>
  <c r="B34" i="27"/>
  <c r="H33" i="27"/>
  <c r="G33" i="27"/>
  <c r="F33" i="27"/>
  <c r="E33" i="27"/>
  <c r="D33" i="27"/>
  <c r="C33" i="27"/>
  <c r="B33" i="27"/>
  <c r="H32" i="27"/>
  <c r="G32" i="27"/>
  <c r="F32" i="27"/>
  <c r="E32" i="27"/>
  <c r="D32" i="27"/>
  <c r="C32" i="27"/>
  <c r="B32" i="27"/>
  <c r="H31" i="27"/>
  <c r="G31" i="27"/>
  <c r="F31" i="27"/>
  <c r="E31" i="27"/>
  <c r="D31" i="27"/>
  <c r="C31" i="27"/>
  <c r="B31" i="27"/>
  <c r="H30" i="27"/>
  <c r="G30" i="27"/>
  <c r="F30" i="27"/>
  <c r="E30" i="27"/>
  <c r="D30" i="27"/>
  <c r="C30" i="27"/>
  <c r="B30" i="27"/>
  <c r="H29" i="27"/>
  <c r="G29" i="27"/>
  <c r="F29" i="27"/>
  <c r="E29" i="27"/>
  <c r="D29" i="27"/>
  <c r="C29" i="27"/>
  <c r="B29" i="27"/>
  <c r="H28" i="27"/>
  <c r="G28" i="27"/>
  <c r="F28" i="27"/>
  <c r="E28" i="27"/>
  <c r="D28" i="27"/>
  <c r="C28" i="27"/>
  <c r="B28" i="27"/>
  <c r="H27" i="27"/>
  <c r="G27" i="27"/>
  <c r="F27" i="27"/>
  <c r="E27" i="27"/>
  <c r="D27" i="27"/>
  <c r="C27" i="27"/>
  <c r="B27" i="27"/>
  <c r="H26" i="27"/>
  <c r="G26" i="27"/>
  <c r="F26" i="27"/>
  <c r="E26" i="27"/>
  <c r="D26" i="27"/>
  <c r="C26" i="27"/>
  <c r="B26" i="27"/>
  <c r="H25" i="27"/>
  <c r="G25" i="27"/>
  <c r="F25" i="27"/>
  <c r="E25" i="27"/>
  <c r="D25" i="27"/>
  <c r="C25" i="27"/>
  <c r="B25" i="27"/>
  <c r="H24" i="27"/>
  <c r="G24" i="27"/>
  <c r="F24" i="27"/>
  <c r="E24" i="27"/>
  <c r="D24" i="27"/>
  <c r="C24" i="27"/>
  <c r="B24" i="27"/>
  <c r="H21" i="27"/>
  <c r="G21" i="27"/>
  <c r="F21" i="27"/>
  <c r="E21" i="27"/>
  <c r="D21" i="27"/>
  <c r="C21" i="27"/>
  <c r="B21" i="27"/>
  <c r="H20" i="27"/>
  <c r="G20" i="27"/>
  <c r="F20" i="27"/>
  <c r="E20" i="27"/>
  <c r="D20" i="27"/>
  <c r="C20" i="27"/>
  <c r="B20" i="27"/>
  <c r="H19" i="27"/>
  <c r="G19" i="27"/>
  <c r="F19" i="27"/>
  <c r="E19" i="27"/>
  <c r="D19" i="27"/>
  <c r="C19" i="27"/>
  <c r="B19" i="27"/>
  <c r="H18" i="27"/>
  <c r="G18" i="27"/>
  <c r="F18" i="27"/>
  <c r="E18" i="27"/>
  <c r="D18" i="27"/>
  <c r="C18" i="27"/>
  <c r="B18" i="27"/>
  <c r="H17" i="27"/>
  <c r="G17" i="27"/>
  <c r="F17" i="27"/>
  <c r="E17" i="27"/>
  <c r="D17" i="27"/>
  <c r="C17" i="27"/>
  <c r="B17" i="27"/>
  <c r="H16" i="27"/>
  <c r="G16" i="27"/>
  <c r="F16" i="27"/>
  <c r="E16" i="27"/>
  <c r="D16" i="27"/>
  <c r="C16" i="27"/>
  <c r="B16" i="27"/>
  <c r="H15" i="27"/>
  <c r="G15" i="27"/>
  <c r="F15" i="27"/>
  <c r="E15" i="27"/>
  <c r="D15" i="27"/>
  <c r="C15" i="27"/>
  <c r="B15" i="27"/>
  <c r="H14" i="27"/>
  <c r="G14" i="27"/>
  <c r="F14" i="27"/>
  <c r="E14" i="27"/>
  <c r="D14" i="27"/>
  <c r="C14" i="27"/>
  <c r="B14" i="27"/>
  <c r="H13" i="27"/>
  <c r="G13" i="27"/>
  <c r="F13" i="27"/>
  <c r="E13" i="27"/>
  <c r="D13" i="27"/>
  <c r="C13" i="27"/>
  <c r="B13" i="27"/>
  <c r="H12" i="27"/>
  <c r="G12" i="27"/>
  <c r="F12" i="27"/>
  <c r="E12" i="27"/>
  <c r="D12" i="27"/>
  <c r="C12" i="27"/>
  <c r="B12" i="27"/>
  <c r="H11" i="27"/>
  <c r="G11" i="27"/>
  <c r="F11" i="27"/>
  <c r="E11" i="27"/>
  <c r="D11" i="27"/>
  <c r="C11" i="27"/>
  <c r="B11" i="27"/>
  <c r="H10" i="27"/>
  <c r="G10" i="27"/>
  <c r="F10" i="27"/>
  <c r="E10" i="27"/>
  <c r="D10" i="27"/>
  <c r="C10" i="27"/>
  <c r="B10" i="27"/>
  <c r="H9" i="27"/>
  <c r="G9" i="27"/>
  <c r="F9" i="27"/>
  <c r="E9" i="27"/>
  <c r="D9" i="27"/>
  <c r="C9" i="27"/>
  <c r="B9" i="27"/>
  <c r="H8" i="27"/>
  <c r="G8" i="27"/>
  <c r="F8" i="27"/>
  <c r="E8" i="27"/>
  <c r="D8" i="27"/>
  <c r="C8" i="27"/>
  <c r="B8" i="27"/>
  <c r="H7" i="27"/>
  <c r="G7" i="27"/>
  <c r="F7" i="27"/>
  <c r="E7" i="27"/>
  <c r="D7" i="27"/>
  <c r="C7" i="27"/>
  <c r="B7" i="27"/>
  <c r="H6" i="27"/>
  <c r="G6" i="27"/>
  <c r="F6" i="27"/>
  <c r="E6" i="27"/>
  <c r="D6" i="27"/>
  <c r="C6" i="27"/>
  <c r="B6" i="27"/>
  <c r="IZ6" i="27"/>
  <c r="IZ7" i="27"/>
  <c r="IZ8" i="27"/>
  <c r="IZ9" i="27"/>
  <c r="IZ10" i="27"/>
  <c r="IZ11" i="27"/>
  <c r="IZ12" i="27"/>
  <c r="IZ13" i="27"/>
  <c r="IZ14" i="27"/>
  <c r="IZ15" i="27"/>
  <c r="IZ16" i="27"/>
  <c r="IZ17" i="27"/>
  <c r="IZ18" i="27"/>
  <c r="IZ19" i="27"/>
  <c r="IZ20" i="27"/>
  <c r="IZ21" i="27"/>
  <c r="IZ24" i="27"/>
  <c r="IZ25" i="27"/>
  <c r="IZ26" i="27"/>
  <c r="IZ27" i="27"/>
  <c r="IZ28" i="27"/>
  <c r="IZ29" i="27"/>
  <c r="IZ30" i="27"/>
  <c r="IZ31" i="27"/>
  <c r="IZ32" i="27"/>
  <c r="IZ33" i="27"/>
  <c r="IZ34" i="27"/>
  <c r="IZ35" i="27"/>
  <c r="IZ36" i="27"/>
  <c r="IZ39" i="27"/>
  <c r="IZ40" i="27"/>
  <c r="IZ41" i="27"/>
  <c r="IZ42" i="27"/>
  <c r="IZ43" i="27"/>
  <c r="IZ44" i="27"/>
  <c r="IZ45" i="27"/>
  <c r="IZ46" i="27"/>
  <c r="IZ47" i="27"/>
  <c r="IZ48" i="27"/>
  <c r="IZ49" i="27"/>
  <c r="IZ50" i="27"/>
  <c r="IZ53" i="27"/>
  <c r="IZ54" i="27"/>
  <c r="IZ55" i="27"/>
  <c r="IZ56" i="27"/>
  <c r="IZ57" i="27"/>
  <c r="IZ58" i="27"/>
  <c r="IZ59" i="27"/>
  <c r="IZ60" i="27"/>
  <c r="IZ61" i="27"/>
  <c r="IZ62" i="27"/>
  <c r="IY62" i="27"/>
  <c r="IX62" i="27"/>
  <c r="IW62" i="27"/>
  <c r="IV62" i="27"/>
  <c r="IY61" i="27"/>
  <c r="IX61" i="27"/>
  <c r="IW61" i="27"/>
  <c r="IV61" i="27"/>
  <c r="IY60" i="27"/>
  <c r="IX60" i="27"/>
  <c r="IW60" i="27"/>
  <c r="IV60" i="27"/>
  <c r="IY59" i="27"/>
  <c r="IX59" i="27"/>
  <c r="IW59" i="27"/>
  <c r="IV59" i="27"/>
  <c r="IY58" i="27"/>
  <c r="IX58" i="27"/>
  <c r="IW58" i="27"/>
  <c r="IV58" i="27"/>
  <c r="IY57" i="27"/>
  <c r="IX57" i="27"/>
  <c r="IW57" i="27"/>
  <c r="IV57" i="27"/>
  <c r="IY56" i="27"/>
  <c r="IX56" i="27"/>
  <c r="IW56" i="27"/>
  <c r="IV56" i="27"/>
  <c r="IY55" i="27"/>
  <c r="IX55" i="27"/>
  <c r="IW55" i="27"/>
  <c r="IV55" i="27"/>
  <c r="IY54" i="27"/>
  <c r="IX54" i="27"/>
  <c r="IW54" i="27"/>
  <c r="IV54" i="27"/>
  <c r="IY53" i="27"/>
  <c r="IX53" i="27"/>
  <c r="IW53" i="27"/>
  <c r="IV53" i="27"/>
  <c r="IY50" i="27"/>
  <c r="IX50" i="27"/>
  <c r="IW50" i="27"/>
  <c r="IV50" i="27"/>
  <c r="IY49" i="27"/>
  <c r="IX49" i="27"/>
  <c r="IW49" i="27"/>
  <c r="IV49" i="27"/>
  <c r="IY48" i="27"/>
  <c r="IX48" i="27"/>
  <c r="IW48" i="27"/>
  <c r="IV48" i="27"/>
  <c r="IY47" i="27"/>
  <c r="IX47" i="27"/>
  <c r="IW47" i="27"/>
  <c r="IV47" i="27"/>
  <c r="IY46" i="27"/>
  <c r="IX46" i="27"/>
  <c r="IW46" i="27"/>
  <c r="IV46" i="27"/>
  <c r="IY45" i="27"/>
  <c r="IX45" i="27"/>
  <c r="IW45" i="27"/>
  <c r="IV45" i="27"/>
  <c r="IY44" i="27"/>
  <c r="IX44" i="27"/>
  <c r="IW44" i="27"/>
  <c r="IV44" i="27"/>
  <c r="IY43" i="27"/>
  <c r="IX43" i="27"/>
  <c r="IW43" i="27"/>
  <c r="IV43" i="27"/>
  <c r="IY42" i="27"/>
  <c r="IX42" i="27"/>
  <c r="IW42" i="27"/>
  <c r="IV42" i="27"/>
  <c r="IY41" i="27"/>
  <c r="IX41" i="27"/>
  <c r="IW41" i="27"/>
  <c r="IV41" i="27"/>
  <c r="IY40" i="27"/>
  <c r="IX40" i="27"/>
  <c r="IW40" i="27"/>
  <c r="IV40" i="27"/>
  <c r="IY39" i="27"/>
  <c r="IX39" i="27"/>
  <c r="IW39" i="27"/>
  <c r="IV39" i="27"/>
  <c r="IY36" i="27"/>
  <c r="IX36" i="27"/>
  <c r="IW36" i="27"/>
  <c r="IV36" i="27"/>
  <c r="IY35" i="27"/>
  <c r="IX35" i="27"/>
  <c r="IW35" i="27"/>
  <c r="IV35" i="27"/>
  <c r="IY34" i="27"/>
  <c r="IX34" i="27"/>
  <c r="IW34" i="27"/>
  <c r="IV34" i="27"/>
  <c r="IY33" i="27"/>
  <c r="IX33" i="27"/>
  <c r="IW33" i="27"/>
  <c r="IV33" i="27"/>
  <c r="IY32" i="27"/>
  <c r="IX32" i="27"/>
  <c r="IW32" i="27"/>
  <c r="IV32" i="27"/>
  <c r="IY31" i="27"/>
  <c r="IX31" i="27"/>
  <c r="IW31" i="27"/>
  <c r="IV31" i="27"/>
  <c r="IY30" i="27"/>
  <c r="IX30" i="27"/>
  <c r="IW30" i="27"/>
  <c r="IV30" i="27"/>
  <c r="IY29" i="27"/>
  <c r="IX29" i="27"/>
  <c r="IW29" i="27"/>
  <c r="IV29" i="27"/>
  <c r="IY28" i="27"/>
  <c r="IX28" i="27"/>
  <c r="IW28" i="27"/>
  <c r="IV28" i="27"/>
  <c r="IY27" i="27"/>
  <c r="IX27" i="27"/>
  <c r="IW27" i="27"/>
  <c r="IV27" i="27"/>
  <c r="IY26" i="27"/>
  <c r="IX26" i="27"/>
  <c r="IW26" i="27"/>
  <c r="IV26" i="27"/>
  <c r="IY25" i="27"/>
  <c r="IX25" i="27"/>
  <c r="IW25" i="27"/>
  <c r="IV25" i="27"/>
  <c r="IY24" i="27"/>
  <c r="IX24" i="27"/>
  <c r="IW24" i="27"/>
  <c r="IV24" i="27"/>
  <c r="IY21" i="27"/>
  <c r="IX21" i="27"/>
  <c r="IW21" i="27"/>
  <c r="IV21" i="27"/>
  <c r="IY20" i="27"/>
  <c r="IX20" i="27"/>
  <c r="IW20" i="27"/>
  <c r="IV20" i="27"/>
  <c r="IY19" i="27"/>
  <c r="IX19" i="27"/>
  <c r="IW19" i="27"/>
  <c r="IV19" i="27"/>
  <c r="IY18" i="27"/>
  <c r="IX18" i="27"/>
  <c r="IW18" i="27"/>
  <c r="IV18" i="27"/>
  <c r="IY17" i="27"/>
  <c r="IX17" i="27"/>
  <c r="IW17" i="27"/>
  <c r="IV17" i="27"/>
  <c r="IY16" i="27"/>
  <c r="IX16" i="27"/>
  <c r="IW16" i="27"/>
  <c r="IV16" i="27"/>
  <c r="IY15" i="27"/>
  <c r="IX15" i="27"/>
  <c r="IW15" i="27"/>
  <c r="IV15" i="27"/>
  <c r="IY14" i="27"/>
  <c r="IX14" i="27"/>
  <c r="IW14" i="27"/>
  <c r="IV14" i="27"/>
  <c r="IY13" i="27"/>
  <c r="IX13" i="27"/>
  <c r="IW13" i="27"/>
  <c r="IV13" i="27"/>
  <c r="IY12" i="27"/>
  <c r="IX12" i="27"/>
  <c r="IW12" i="27"/>
  <c r="IV12" i="27"/>
  <c r="IY11" i="27"/>
  <c r="IX11" i="27"/>
  <c r="IW11" i="27"/>
  <c r="IV11" i="27"/>
  <c r="IY10" i="27"/>
  <c r="IX10" i="27"/>
  <c r="IW10" i="27"/>
  <c r="IV10" i="27"/>
  <c r="IY9" i="27"/>
  <c r="IX9" i="27"/>
  <c r="IW9" i="27"/>
  <c r="IV9" i="27"/>
  <c r="IY8" i="27"/>
  <c r="IX8" i="27"/>
  <c r="IW8" i="27"/>
  <c r="IV8" i="27"/>
  <c r="IY7" i="27"/>
  <c r="IX7" i="27"/>
  <c r="IW7" i="27"/>
  <c r="IV7" i="27"/>
  <c r="IY6" i="27"/>
  <c r="IX6" i="27"/>
  <c r="IW6" i="27"/>
  <c r="IV6" i="27"/>
  <c r="CB62" i="27"/>
  <c r="CA62" i="27"/>
  <c r="BZ62" i="27"/>
  <c r="BY62" i="27"/>
  <c r="BX62" i="27"/>
  <c r="BW62" i="27"/>
  <c r="BV62" i="27"/>
  <c r="CB61" i="27"/>
  <c r="CA61" i="27"/>
  <c r="BZ61" i="27"/>
  <c r="BY61" i="27"/>
  <c r="BX61" i="27"/>
  <c r="BW61" i="27"/>
  <c r="BV61" i="27"/>
  <c r="CB60" i="27"/>
  <c r="CA60" i="27"/>
  <c r="BZ60" i="27"/>
  <c r="BY60" i="27"/>
  <c r="BX60" i="27"/>
  <c r="BW60" i="27"/>
  <c r="BV60" i="27"/>
  <c r="CB59" i="27"/>
  <c r="CA59" i="27"/>
  <c r="BZ59" i="27"/>
  <c r="BY59" i="27"/>
  <c r="BX59" i="27"/>
  <c r="BW59" i="27"/>
  <c r="BV59" i="27"/>
  <c r="CB58" i="27"/>
  <c r="CA58" i="27"/>
  <c r="BZ58" i="27"/>
  <c r="BY58" i="27"/>
  <c r="BX58" i="27"/>
  <c r="BW58" i="27"/>
  <c r="BV58" i="27"/>
  <c r="CB57" i="27"/>
  <c r="CA57" i="27"/>
  <c r="BZ57" i="27"/>
  <c r="BY57" i="27"/>
  <c r="BX57" i="27"/>
  <c r="BW57" i="27"/>
  <c r="BV57" i="27"/>
  <c r="CB56" i="27"/>
  <c r="CA56" i="27"/>
  <c r="BZ56" i="27"/>
  <c r="BY56" i="27"/>
  <c r="BX56" i="27"/>
  <c r="BW56" i="27"/>
  <c r="BV56" i="27"/>
  <c r="CB55" i="27"/>
  <c r="CA55" i="27"/>
  <c r="BZ55" i="27"/>
  <c r="BY55" i="27"/>
  <c r="BX55" i="27"/>
  <c r="BW55" i="27"/>
  <c r="BV55" i="27"/>
  <c r="CB54" i="27"/>
  <c r="CA54" i="27"/>
  <c r="BZ54" i="27"/>
  <c r="BY54" i="27"/>
  <c r="BX54" i="27"/>
  <c r="BW54" i="27"/>
  <c r="BV54" i="27"/>
  <c r="CB53" i="27"/>
  <c r="CA53" i="27"/>
  <c r="BZ53" i="27"/>
  <c r="BY53" i="27"/>
  <c r="BX53" i="27"/>
  <c r="BW53" i="27"/>
  <c r="BV53" i="27"/>
  <c r="CB50" i="27"/>
  <c r="CA50" i="27"/>
  <c r="BZ50" i="27"/>
  <c r="BY50" i="27"/>
  <c r="BX50" i="27"/>
  <c r="BW50" i="27"/>
  <c r="BV50" i="27"/>
  <c r="CB49" i="27"/>
  <c r="CA49" i="27"/>
  <c r="BZ49" i="27"/>
  <c r="BY49" i="27"/>
  <c r="BX49" i="27"/>
  <c r="BW49" i="27"/>
  <c r="BV49" i="27"/>
  <c r="CB48" i="27"/>
  <c r="CA48" i="27"/>
  <c r="BZ48" i="27"/>
  <c r="BY48" i="27"/>
  <c r="BX48" i="27"/>
  <c r="BW48" i="27"/>
  <c r="BV48" i="27"/>
  <c r="CB47" i="27"/>
  <c r="CA47" i="27"/>
  <c r="BZ47" i="27"/>
  <c r="BY47" i="27"/>
  <c r="BX47" i="27"/>
  <c r="BW47" i="27"/>
  <c r="BV47" i="27"/>
  <c r="CB46" i="27"/>
  <c r="CA46" i="27"/>
  <c r="BZ46" i="27"/>
  <c r="BY46" i="27"/>
  <c r="BX46" i="27"/>
  <c r="BW46" i="27"/>
  <c r="BV46" i="27"/>
  <c r="CB45" i="27"/>
  <c r="CA45" i="27"/>
  <c r="BZ45" i="27"/>
  <c r="BY45" i="27"/>
  <c r="BX45" i="27"/>
  <c r="BW45" i="27"/>
  <c r="BV45" i="27"/>
  <c r="CB44" i="27"/>
  <c r="CA44" i="27"/>
  <c r="BZ44" i="27"/>
  <c r="BY44" i="27"/>
  <c r="BX44" i="27"/>
  <c r="BW44" i="27"/>
  <c r="BV44" i="27"/>
  <c r="CB43" i="27"/>
  <c r="CA43" i="27"/>
  <c r="BZ43" i="27"/>
  <c r="BY43" i="27"/>
  <c r="BX43" i="27"/>
  <c r="BW43" i="27"/>
  <c r="BV43" i="27"/>
  <c r="CB42" i="27"/>
  <c r="CA42" i="27"/>
  <c r="BZ42" i="27"/>
  <c r="BY42" i="27"/>
  <c r="BX42" i="27"/>
  <c r="BW42" i="27"/>
  <c r="BV42" i="27"/>
  <c r="CB41" i="27"/>
  <c r="CA41" i="27"/>
  <c r="BZ41" i="27"/>
  <c r="BY41" i="27"/>
  <c r="BX41" i="27"/>
  <c r="BW41" i="27"/>
  <c r="BV41" i="27"/>
  <c r="CB40" i="27"/>
  <c r="CA40" i="27"/>
  <c r="BZ40" i="27"/>
  <c r="BY40" i="27"/>
  <c r="BX40" i="27"/>
  <c r="BW40" i="27"/>
  <c r="BV40" i="27"/>
  <c r="CB39" i="27"/>
  <c r="CA39" i="27"/>
  <c r="BZ39" i="27"/>
  <c r="BY39" i="27"/>
  <c r="BX39" i="27"/>
  <c r="BW39" i="27"/>
  <c r="BV39" i="27"/>
  <c r="CB36" i="27"/>
  <c r="CA36" i="27"/>
  <c r="BZ36" i="27"/>
  <c r="BY36" i="27"/>
  <c r="BX36" i="27"/>
  <c r="BW36" i="27"/>
  <c r="BV36" i="27"/>
  <c r="CB35" i="27"/>
  <c r="CA35" i="27"/>
  <c r="BZ35" i="27"/>
  <c r="BY35" i="27"/>
  <c r="BX35" i="27"/>
  <c r="BW35" i="27"/>
  <c r="BV35" i="27"/>
  <c r="CB34" i="27"/>
  <c r="CA34" i="27"/>
  <c r="BZ34" i="27"/>
  <c r="BY34" i="27"/>
  <c r="BX34" i="27"/>
  <c r="BW34" i="27"/>
  <c r="BV34" i="27"/>
  <c r="CB33" i="27"/>
  <c r="CA33" i="27"/>
  <c r="BZ33" i="27"/>
  <c r="BY33" i="27"/>
  <c r="BX33" i="27"/>
  <c r="BW33" i="27"/>
  <c r="BV33" i="27"/>
  <c r="CB32" i="27"/>
  <c r="CA32" i="27"/>
  <c r="BZ32" i="27"/>
  <c r="BY32" i="27"/>
  <c r="BX32" i="27"/>
  <c r="BW32" i="27"/>
  <c r="BV32" i="27"/>
  <c r="CB31" i="27"/>
  <c r="CA31" i="27"/>
  <c r="BZ31" i="27"/>
  <c r="BY31" i="27"/>
  <c r="BX31" i="27"/>
  <c r="BW31" i="27"/>
  <c r="BV31" i="27"/>
  <c r="CB30" i="27"/>
  <c r="CA30" i="27"/>
  <c r="BZ30" i="27"/>
  <c r="BY30" i="27"/>
  <c r="BX30" i="27"/>
  <c r="BW30" i="27"/>
  <c r="BV30" i="27"/>
  <c r="CB29" i="27"/>
  <c r="CA29" i="27"/>
  <c r="BZ29" i="27"/>
  <c r="BY29" i="27"/>
  <c r="BX29" i="27"/>
  <c r="BW29" i="27"/>
  <c r="BV29" i="27"/>
  <c r="CB28" i="27"/>
  <c r="CA28" i="27"/>
  <c r="BZ28" i="27"/>
  <c r="BY28" i="27"/>
  <c r="BX28" i="27"/>
  <c r="BW28" i="27"/>
  <c r="BV28" i="27"/>
  <c r="CB27" i="27"/>
  <c r="CA27" i="27"/>
  <c r="BZ27" i="27"/>
  <c r="BY27" i="27"/>
  <c r="BX27" i="27"/>
  <c r="BW27" i="27"/>
  <c r="BV27" i="27"/>
  <c r="CB26" i="27"/>
  <c r="CA26" i="27"/>
  <c r="BZ26" i="27"/>
  <c r="BY26" i="27"/>
  <c r="BX26" i="27"/>
  <c r="BW26" i="27"/>
  <c r="BV26" i="27"/>
  <c r="CB25" i="27"/>
  <c r="CA25" i="27"/>
  <c r="BZ25" i="27"/>
  <c r="BY25" i="27"/>
  <c r="BX25" i="27"/>
  <c r="BW25" i="27"/>
  <c r="BV25" i="27"/>
  <c r="CB24" i="27"/>
  <c r="CA24" i="27"/>
  <c r="BZ24" i="27"/>
  <c r="BY24" i="27"/>
  <c r="BX24" i="27"/>
  <c r="BW24" i="27"/>
  <c r="BV24" i="27"/>
  <c r="CB21" i="27"/>
  <c r="CA21" i="27"/>
  <c r="BZ21" i="27"/>
  <c r="BY21" i="27"/>
  <c r="BX21" i="27"/>
  <c r="BW21" i="27"/>
  <c r="BV21" i="27"/>
  <c r="CB20" i="27"/>
  <c r="CA20" i="27"/>
  <c r="BZ20" i="27"/>
  <c r="BY20" i="27"/>
  <c r="BX20" i="27"/>
  <c r="BW20" i="27"/>
  <c r="BV20" i="27"/>
  <c r="CB19" i="27"/>
  <c r="CA19" i="27"/>
  <c r="BZ19" i="27"/>
  <c r="BY19" i="27"/>
  <c r="BX19" i="27"/>
  <c r="BW19" i="27"/>
  <c r="BV19" i="27"/>
  <c r="CB18" i="27"/>
  <c r="CA18" i="27"/>
  <c r="BZ18" i="27"/>
  <c r="BY18" i="27"/>
  <c r="BX18" i="27"/>
  <c r="BW18" i="27"/>
  <c r="BV18" i="27"/>
  <c r="CB17" i="27"/>
  <c r="CA17" i="27"/>
  <c r="BZ17" i="27"/>
  <c r="BY17" i="27"/>
  <c r="BX17" i="27"/>
  <c r="BW17" i="27"/>
  <c r="BV17" i="27"/>
  <c r="CB16" i="27"/>
  <c r="CA16" i="27"/>
  <c r="BZ16" i="27"/>
  <c r="BY16" i="27"/>
  <c r="BX16" i="27"/>
  <c r="BW16" i="27"/>
  <c r="BV16" i="27"/>
  <c r="CB15" i="27"/>
  <c r="CA15" i="27"/>
  <c r="BZ15" i="27"/>
  <c r="BY15" i="27"/>
  <c r="BX15" i="27"/>
  <c r="BW15" i="27"/>
  <c r="BV15" i="27"/>
  <c r="CB14" i="27"/>
  <c r="CA14" i="27"/>
  <c r="BZ14" i="27"/>
  <c r="BY14" i="27"/>
  <c r="BX14" i="27"/>
  <c r="BW14" i="27"/>
  <c r="BV14" i="27"/>
  <c r="CB13" i="27"/>
  <c r="CA13" i="27"/>
  <c r="BZ13" i="27"/>
  <c r="BY13" i="27"/>
  <c r="BX13" i="27"/>
  <c r="BW13" i="27"/>
  <c r="BV13" i="27"/>
  <c r="CB12" i="27"/>
  <c r="CA12" i="27"/>
  <c r="BZ12" i="27"/>
  <c r="BY12" i="27"/>
  <c r="BX12" i="27"/>
  <c r="BW12" i="27"/>
  <c r="BV12" i="27"/>
  <c r="CB11" i="27"/>
  <c r="CA11" i="27"/>
  <c r="BZ11" i="27"/>
  <c r="BY11" i="27"/>
  <c r="BX11" i="27"/>
  <c r="BW11" i="27"/>
  <c r="BV11" i="27"/>
  <c r="CB10" i="27"/>
  <c r="CA10" i="27"/>
  <c r="BZ10" i="27"/>
  <c r="BY10" i="27"/>
  <c r="BX10" i="27"/>
  <c r="BW10" i="27"/>
  <c r="BV10" i="27"/>
  <c r="CB9" i="27"/>
  <c r="CA9" i="27"/>
  <c r="BZ9" i="27"/>
  <c r="BY9" i="27"/>
  <c r="BX9" i="27"/>
  <c r="BW9" i="27"/>
  <c r="BV9" i="27"/>
  <c r="CB8" i="27"/>
  <c r="CA8" i="27"/>
  <c r="BZ8" i="27"/>
  <c r="BY8" i="27"/>
  <c r="BX8" i="27"/>
  <c r="BW8" i="27"/>
  <c r="BV8" i="27"/>
  <c r="CB7" i="27"/>
  <c r="CA7" i="27"/>
  <c r="BZ7" i="27"/>
  <c r="BY7" i="27"/>
  <c r="BX7" i="27"/>
  <c r="BW7" i="27"/>
  <c r="BV7" i="27"/>
  <c r="EV62" i="27"/>
  <c r="EU62" i="27"/>
  <c r="ET62" i="27"/>
  <c r="ES62" i="27"/>
  <c r="ER62" i="27"/>
  <c r="EQ62" i="27"/>
  <c r="EP62" i="27"/>
  <c r="BD51" i="27"/>
  <c r="BD37" i="27"/>
  <c r="BD22" i="27"/>
  <c r="BD4" i="27"/>
  <c r="KJ51" i="27"/>
  <c r="KI51" i="27"/>
  <c r="KH51" i="27"/>
  <c r="KG51" i="27"/>
  <c r="KF51" i="27"/>
  <c r="KE51" i="27"/>
  <c r="KD51" i="27"/>
  <c r="IU51" i="27"/>
  <c r="IT51" i="27"/>
  <c r="IH51" i="27"/>
  <c r="IG51" i="27"/>
  <c r="IF51" i="27"/>
  <c r="IE51" i="27"/>
  <c r="ID51" i="27"/>
  <c r="IC51" i="27"/>
  <c r="IB51" i="27"/>
  <c r="HP51" i="27"/>
  <c r="HO51" i="27"/>
  <c r="HN51" i="27"/>
  <c r="HM51" i="27"/>
  <c r="HL51" i="27"/>
  <c r="HK51" i="27"/>
  <c r="HJ51" i="27"/>
  <c r="FN51" i="27"/>
  <c r="FM51" i="27"/>
  <c r="FL51" i="27"/>
  <c r="FK51" i="27"/>
  <c r="FJ51" i="27"/>
  <c r="FI51" i="27"/>
  <c r="FH51" i="27"/>
  <c r="EV51" i="27"/>
  <c r="EU51" i="27"/>
  <c r="ET51" i="27"/>
  <c r="ES51" i="27"/>
  <c r="ER51" i="27"/>
  <c r="EQ51" i="27"/>
  <c r="EP51" i="27"/>
  <c r="ED51" i="27"/>
  <c r="EC51" i="27"/>
  <c r="EB51" i="27"/>
  <c r="EA51" i="27"/>
  <c r="DZ51" i="27"/>
  <c r="DY51" i="27"/>
  <c r="DX51" i="27"/>
  <c r="DL51" i="27"/>
  <c r="DK51" i="27"/>
  <c r="DJ51" i="27"/>
  <c r="DI51" i="27"/>
  <c r="DH51" i="27"/>
  <c r="DG51" i="27"/>
  <c r="DF51" i="27"/>
  <c r="CT51" i="27"/>
  <c r="CS51" i="27"/>
  <c r="CR51" i="27"/>
  <c r="CQ51" i="27"/>
  <c r="CP51" i="27"/>
  <c r="CO51" i="27"/>
  <c r="CN51" i="27"/>
  <c r="BJ51" i="27"/>
  <c r="BI51" i="27"/>
  <c r="BH51" i="27"/>
  <c r="BG51" i="27"/>
  <c r="BF51" i="27"/>
  <c r="BE51" i="27"/>
  <c r="KJ37" i="27"/>
  <c r="KI37" i="27"/>
  <c r="KH37" i="27"/>
  <c r="KG37" i="27"/>
  <c r="KF37" i="27"/>
  <c r="KE37" i="27"/>
  <c r="KD37" i="27"/>
  <c r="IU37" i="27"/>
  <c r="IT37" i="27"/>
  <c r="IH37" i="27"/>
  <c r="IG37" i="27"/>
  <c r="IF37" i="27"/>
  <c r="IE37" i="27"/>
  <c r="ID37" i="27"/>
  <c r="IC37" i="27"/>
  <c r="IB37" i="27"/>
  <c r="HP37" i="27"/>
  <c r="HO37" i="27"/>
  <c r="HN37" i="27"/>
  <c r="HM37" i="27"/>
  <c r="HL37" i="27"/>
  <c r="HK37" i="27"/>
  <c r="HJ37" i="27"/>
  <c r="FN37" i="27"/>
  <c r="FM37" i="27"/>
  <c r="FL37" i="27"/>
  <c r="FK37" i="27"/>
  <c r="FJ37" i="27"/>
  <c r="FI37" i="27"/>
  <c r="FH37" i="27"/>
  <c r="EV37" i="27"/>
  <c r="EU37" i="27"/>
  <c r="ET37" i="27"/>
  <c r="ES37" i="27"/>
  <c r="ER37" i="27"/>
  <c r="EQ37" i="27"/>
  <c r="EP37" i="27"/>
  <c r="ED37" i="27"/>
  <c r="EC37" i="27"/>
  <c r="EB37" i="27"/>
  <c r="EA37" i="27"/>
  <c r="DZ37" i="27"/>
  <c r="DY37" i="27"/>
  <c r="DX37" i="27"/>
  <c r="DL37" i="27"/>
  <c r="DK37" i="27"/>
  <c r="DJ37" i="27"/>
  <c r="DI37" i="27"/>
  <c r="DH37" i="27"/>
  <c r="DG37" i="27"/>
  <c r="DF37" i="27"/>
  <c r="CT37" i="27"/>
  <c r="CS37" i="27"/>
  <c r="CR37" i="27"/>
  <c r="CQ37" i="27"/>
  <c r="CP37" i="27"/>
  <c r="CO37" i="27"/>
  <c r="CN37" i="27"/>
  <c r="BJ37" i="27"/>
  <c r="BI37" i="27"/>
  <c r="BH37" i="27"/>
  <c r="BG37" i="27"/>
  <c r="BF37" i="27"/>
  <c r="BE37" i="27"/>
  <c r="KJ22" i="27"/>
  <c r="KI22" i="27"/>
  <c r="KH22" i="27"/>
  <c r="KG22" i="27"/>
  <c r="KF22" i="27"/>
  <c r="KE22" i="27"/>
  <c r="KD22" i="27"/>
  <c r="IU22" i="27"/>
  <c r="IH22" i="27"/>
  <c r="IG22" i="27"/>
  <c r="IF22" i="27"/>
  <c r="IE22" i="27"/>
  <c r="ID22" i="27"/>
  <c r="IC22" i="27"/>
  <c r="IB22" i="27"/>
  <c r="HP22" i="27"/>
  <c r="HO22" i="27"/>
  <c r="HN22" i="27"/>
  <c r="HM22" i="27"/>
  <c r="HL22" i="27"/>
  <c r="HK22" i="27"/>
  <c r="HJ22" i="27"/>
  <c r="FN22" i="27"/>
  <c r="FM22" i="27"/>
  <c r="FL22" i="27"/>
  <c r="FK22" i="27"/>
  <c r="FJ22" i="27"/>
  <c r="FI22" i="27"/>
  <c r="FH22" i="27"/>
  <c r="EV22" i="27"/>
  <c r="EU22" i="27"/>
  <c r="ET22" i="27"/>
  <c r="ES22" i="27"/>
  <c r="ER22" i="27"/>
  <c r="EQ22" i="27"/>
  <c r="EP22" i="27"/>
  <c r="ED22" i="27"/>
  <c r="EC22" i="27"/>
  <c r="EB22" i="27"/>
  <c r="EA22" i="27"/>
  <c r="DZ22" i="27"/>
  <c r="DY22" i="27"/>
  <c r="DX22" i="27"/>
  <c r="DL22" i="27"/>
  <c r="DK22" i="27"/>
  <c r="DJ22" i="27"/>
  <c r="DI22" i="27"/>
  <c r="DH22" i="27"/>
  <c r="DG22" i="27"/>
  <c r="DF22" i="27"/>
  <c r="CT22" i="27"/>
  <c r="CS22" i="27"/>
  <c r="CR22" i="27"/>
  <c r="CQ22" i="27"/>
  <c r="CP22" i="27"/>
  <c r="CO22" i="27"/>
  <c r="CN22" i="27"/>
  <c r="BJ22" i="27"/>
  <c r="BI22" i="27"/>
  <c r="BH22" i="27"/>
  <c r="BG22" i="27"/>
  <c r="BF22" i="27"/>
  <c r="BE22" i="27"/>
  <c r="KJ4" i="27"/>
  <c r="KI4" i="27"/>
  <c r="KH4" i="27"/>
  <c r="KG4" i="27"/>
  <c r="KF4" i="27"/>
  <c r="KE4" i="27"/>
  <c r="KD4" i="27"/>
  <c r="IU4" i="27"/>
  <c r="IT4" i="27"/>
  <c r="IH4" i="27"/>
  <c r="IG4" i="27"/>
  <c r="IF4" i="27"/>
  <c r="IE4" i="27"/>
  <c r="ID4" i="27"/>
  <c r="IC4" i="27"/>
  <c r="IB4" i="27"/>
  <c r="HP4" i="27"/>
  <c r="HO4" i="27"/>
  <c r="HN4" i="27"/>
  <c r="HM4" i="27"/>
  <c r="HL4" i="27"/>
  <c r="HK4" i="27"/>
  <c r="HJ4" i="27"/>
  <c r="FN4" i="27"/>
  <c r="FM4" i="27"/>
  <c r="FL4" i="27"/>
  <c r="FK4" i="27"/>
  <c r="FJ4" i="27"/>
  <c r="FI4" i="27"/>
  <c r="FH4" i="27"/>
  <c r="EV4" i="27"/>
  <c r="EU4" i="27"/>
  <c r="ET4" i="27"/>
  <c r="ES4" i="27"/>
  <c r="ER4" i="27"/>
  <c r="EQ4" i="27"/>
  <c r="EP4" i="27"/>
  <c r="ED4" i="27"/>
  <c r="EC4" i="27"/>
  <c r="EB4" i="27"/>
  <c r="EA4" i="27"/>
  <c r="DZ4" i="27"/>
  <c r="DY4" i="27"/>
  <c r="DX4" i="27"/>
  <c r="DL4" i="27"/>
  <c r="DK4" i="27"/>
  <c r="DJ4" i="27"/>
  <c r="DI4" i="27"/>
  <c r="DH4" i="27"/>
  <c r="DG4" i="27"/>
  <c r="DF4" i="27"/>
  <c r="CT4" i="27"/>
  <c r="CS4" i="27"/>
  <c r="CR4" i="27"/>
  <c r="CQ4" i="27"/>
  <c r="CP4" i="27"/>
  <c r="CO4" i="27"/>
  <c r="CN4" i="27"/>
  <c r="BJ4" i="27"/>
  <c r="BI4" i="27"/>
  <c r="BH4" i="27"/>
  <c r="BG4" i="27"/>
  <c r="BF4" i="27"/>
  <c r="BE4" i="27"/>
  <c r="DX3" i="27" l="1"/>
  <c r="DF3" i="27"/>
  <c r="H22" i="27"/>
  <c r="H37" i="27"/>
  <c r="H51" i="27"/>
  <c r="EP3" i="27"/>
  <c r="G22" i="27"/>
  <c r="G37" i="27"/>
  <c r="G51" i="27"/>
  <c r="D22" i="27"/>
  <c r="D37" i="27"/>
  <c r="D51" i="27"/>
  <c r="E22" i="27"/>
  <c r="E37" i="27"/>
  <c r="E51" i="27"/>
  <c r="B37" i="27"/>
  <c r="F22" i="27"/>
  <c r="F37" i="27"/>
  <c r="F51" i="27"/>
  <c r="B51" i="27"/>
  <c r="B22" i="27"/>
  <c r="AL22" i="27"/>
  <c r="AL37" i="27"/>
  <c r="AL51" i="27"/>
  <c r="C22" i="27"/>
  <c r="AM22" i="27"/>
  <c r="C37" i="27"/>
  <c r="AM37" i="27"/>
  <c r="C51" i="27"/>
  <c r="AM51" i="27"/>
  <c r="AZ38" i="28"/>
  <c r="AZ23" i="28"/>
  <c r="AZ52" i="28"/>
  <c r="AX23" i="28"/>
  <c r="IV37" i="27"/>
  <c r="AN37" i="27" s="1"/>
  <c r="IY4" i="27"/>
  <c r="AQ4" i="27" s="1"/>
  <c r="IY22" i="27"/>
  <c r="AQ22" i="27" s="1"/>
  <c r="IY37" i="27"/>
  <c r="AQ37" i="27" s="1"/>
  <c r="IY51" i="27"/>
  <c r="AQ51" i="27" s="1"/>
  <c r="KI3" i="27"/>
  <c r="C4" i="27"/>
  <c r="IW4" i="27"/>
  <c r="AO4" i="27" s="1"/>
  <c r="IW22" i="27"/>
  <c r="AO22" i="27" s="1"/>
  <c r="IW37" i="27"/>
  <c r="AO37" i="27" s="1"/>
  <c r="IW51" i="27"/>
  <c r="AO51" i="27" s="1"/>
  <c r="E4" i="27"/>
  <c r="CA22" i="27"/>
  <c r="IV4" i="27"/>
  <c r="AN4" i="27" s="1"/>
  <c r="IV22" i="27"/>
  <c r="AN22" i="27" s="1"/>
  <c r="GA51" i="27"/>
  <c r="U51" i="27" s="1"/>
  <c r="IX22" i="27"/>
  <c r="AP22" i="27" s="1"/>
  <c r="H4" i="27"/>
  <c r="IX4" i="27"/>
  <c r="IX51" i="27"/>
  <c r="AP51" i="27" s="1"/>
  <c r="IX37" i="27"/>
  <c r="AP37" i="27" s="1"/>
  <c r="AL4" i="27"/>
  <c r="FZ51" i="27"/>
  <c r="T51" i="27" s="1"/>
  <c r="KF3" i="27"/>
  <c r="KJ3" i="27"/>
  <c r="KG3" i="27"/>
  <c r="IE3" i="27"/>
  <c r="IG3" i="27"/>
  <c r="IH3" i="27"/>
  <c r="KE3" i="27"/>
  <c r="KD3" i="27"/>
  <c r="KH3" i="27"/>
  <c r="IF3" i="27"/>
  <c r="IZ37" i="27"/>
  <c r="AR37" i="27" s="1"/>
  <c r="IZ4" i="27"/>
  <c r="AR4" i="27" s="1"/>
  <c r="IZ51" i="27"/>
  <c r="AR51" i="27" s="1"/>
  <c r="AM4" i="27"/>
  <c r="IB3" i="27"/>
  <c r="FN3" i="27"/>
  <c r="CP3" i="27"/>
  <c r="EC3" i="27"/>
  <c r="EV3" i="27"/>
  <c r="HJ3" i="27"/>
  <c r="IC3" i="27"/>
  <c r="CT3" i="27"/>
  <c r="EQ3" i="27"/>
  <c r="FJ3" i="27"/>
  <c r="HM3" i="27"/>
  <c r="DG3" i="27"/>
  <c r="DZ3" i="27"/>
  <c r="HO3" i="27"/>
  <c r="HN3" i="27"/>
  <c r="DH3" i="27"/>
  <c r="G4" i="27"/>
  <c r="HL3" i="27"/>
  <c r="CS3" i="27"/>
  <c r="BI3" i="27"/>
  <c r="FI3" i="27"/>
  <c r="CO3" i="27"/>
  <c r="DY3" i="27"/>
  <c r="DL3" i="27"/>
  <c r="BF3" i="27"/>
  <c r="DI3" i="27"/>
  <c r="EA3" i="27"/>
  <c r="FM3" i="27"/>
  <c r="ED3" i="27"/>
  <c r="CQ3" i="27"/>
  <c r="DJ3" i="27"/>
  <c r="EB3" i="27"/>
  <c r="EU3" i="27"/>
  <c r="HP3" i="27"/>
  <c r="II4" i="28"/>
  <c r="J56" i="29"/>
  <c r="J27" i="29"/>
  <c r="J9" i="29"/>
  <c r="AX38" i="28"/>
  <c r="BH3" i="27"/>
  <c r="F4" i="27"/>
  <c r="BX37" i="27"/>
  <c r="BZ37" i="27"/>
  <c r="JL4" i="27"/>
  <c r="JL22" i="27"/>
  <c r="ES3" i="27"/>
  <c r="IU3" i="27"/>
  <c r="D4" i="27"/>
  <c r="FH3" i="27"/>
  <c r="B4" i="27"/>
  <c r="BD3" i="27"/>
  <c r="CR3" i="27"/>
  <c r="ER3" i="27"/>
  <c r="HK3" i="27"/>
  <c r="BV51" i="27"/>
  <c r="BJ3" i="27"/>
  <c r="DK3" i="27"/>
  <c r="ET3" i="27"/>
  <c r="ID3" i="27"/>
  <c r="BX51" i="27"/>
  <c r="IV51" i="27"/>
  <c r="AN51" i="27" s="1"/>
  <c r="IZ22" i="27"/>
  <c r="AR22" i="27" s="1"/>
  <c r="JL37" i="27"/>
  <c r="E38" i="28"/>
  <c r="CX38" i="28"/>
  <c r="BG3" i="27"/>
  <c r="BX4" i="27"/>
  <c r="FZ4" i="27"/>
  <c r="FK3" i="27"/>
  <c r="BE3" i="27"/>
  <c r="CN3" i="27"/>
  <c r="FL3" i="27"/>
  <c r="GR25" i="27"/>
  <c r="FZ22" i="27"/>
  <c r="T22" i="27" s="1"/>
  <c r="FZ37" i="27"/>
  <c r="T37" i="27" s="1"/>
  <c r="GA37" i="27"/>
  <c r="U37" i="27" s="1"/>
  <c r="JL51" i="27"/>
  <c r="BZ4" i="27"/>
  <c r="BY22" i="27"/>
  <c r="BV37" i="27"/>
  <c r="BZ51" i="27"/>
  <c r="GA22" i="27"/>
  <c r="U22" i="27" s="1"/>
  <c r="BB23" i="28"/>
  <c r="EQ4" i="28"/>
  <c r="CX5" i="28"/>
  <c r="B5" i="28"/>
  <c r="AX5" i="28"/>
  <c r="CX23" i="28"/>
  <c r="CU5" i="28"/>
  <c r="BB5" i="28"/>
  <c r="BB38" i="28"/>
  <c r="CX52" i="28"/>
  <c r="B52" i="28"/>
  <c r="B38" i="28"/>
  <c r="GL4" i="28"/>
  <c r="CU52" i="28"/>
  <c r="AX52" i="28"/>
  <c r="B23" i="28"/>
  <c r="ES4" i="28"/>
  <c r="E4" i="28" s="1"/>
  <c r="CU38" i="28"/>
  <c r="BB52" i="28"/>
  <c r="CU23" i="28"/>
  <c r="IG4" i="28"/>
  <c r="KB4" i="28"/>
  <c r="BW4" i="27"/>
  <c r="CB22" i="27"/>
  <c r="BW37" i="27"/>
  <c r="BW51" i="27"/>
  <c r="JO6" i="27"/>
  <c r="GC6" i="27"/>
  <c r="AO6" i="27"/>
  <c r="JQ6" i="27"/>
  <c r="GE6" i="27"/>
  <c r="AQ6" i="27"/>
  <c r="GC7" i="27"/>
  <c r="AO7" i="27"/>
  <c r="JO7" i="27"/>
  <c r="GE7" i="27"/>
  <c r="AQ7" i="27"/>
  <c r="JQ7" i="27"/>
  <c r="GC8" i="27"/>
  <c r="JO8" i="27"/>
  <c r="AO8" i="27"/>
  <c r="GE8" i="27"/>
  <c r="JQ8" i="27"/>
  <c r="AQ8" i="27"/>
  <c r="GC9" i="27"/>
  <c r="AO9" i="27"/>
  <c r="JO9" i="27"/>
  <c r="GE9" i="27"/>
  <c r="AQ9" i="27"/>
  <c r="JQ9" i="27"/>
  <c r="GC10" i="27"/>
  <c r="JO10" i="27"/>
  <c r="AO10" i="27"/>
  <c r="GE10" i="27"/>
  <c r="JQ10" i="27"/>
  <c r="AQ10" i="27"/>
  <c r="GC11" i="27"/>
  <c r="AO11" i="27"/>
  <c r="JO11" i="27"/>
  <c r="GE11" i="27"/>
  <c r="AQ11" i="27"/>
  <c r="JQ11" i="27"/>
  <c r="GC12" i="27"/>
  <c r="JO12" i="27"/>
  <c r="AO12" i="27"/>
  <c r="GE12" i="27"/>
  <c r="JQ12" i="27"/>
  <c r="AQ12" i="27"/>
  <c r="GC13" i="27"/>
  <c r="AO13" i="27"/>
  <c r="JO13" i="27"/>
  <c r="GE13" i="27"/>
  <c r="AQ13" i="27"/>
  <c r="JQ13" i="27"/>
  <c r="GC14" i="27"/>
  <c r="JO14" i="27"/>
  <c r="AO14" i="27"/>
  <c r="GE14" i="27"/>
  <c r="JQ14" i="27"/>
  <c r="AQ14" i="27"/>
  <c r="GC15" i="27"/>
  <c r="AO15" i="27"/>
  <c r="JO15" i="27"/>
  <c r="GE15" i="27"/>
  <c r="AQ15" i="27"/>
  <c r="JQ15" i="27"/>
  <c r="GC16" i="27"/>
  <c r="JO16" i="27"/>
  <c r="AO16" i="27"/>
  <c r="GE16" i="27"/>
  <c r="JQ16" i="27"/>
  <c r="AQ16" i="27"/>
  <c r="GC17" i="27"/>
  <c r="AO17" i="27"/>
  <c r="JO17" i="27"/>
  <c r="GE17" i="27"/>
  <c r="AQ17" i="27"/>
  <c r="JQ17" i="27"/>
  <c r="GC18" i="27"/>
  <c r="JO18" i="27"/>
  <c r="AO18" i="27"/>
  <c r="GE18" i="27"/>
  <c r="JQ18" i="27"/>
  <c r="AQ18" i="27"/>
  <c r="GC19" i="27"/>
  <c r="AO19" i="27"/>
  <c r="JO19" i="27"/>
  <c r="GE19" i="27"/>
  <c r="AQ19" i="27"/>
  <c r="JQ19" i="27"/>
  <c r="GC20" i="27"/>
  <c r="JO20" i="27"/>
  <c r="AO20" i="27"/>
  <c r="GE20" i="27"/>
  <c r="JQ20" i="27"/>
  <c r="AQ20" i="27"/>
  <c r="GC21" i="27"/>
  <c r="AO21" i="27"/>
  <c r="JO21" i="27"/>
  <c r="GE21" i="27"/>
  <c r="AQ21" i="27"/>
  <c r="JQ21" i="27"/>
  <c r="GC24" i="27"/>
  <c r="JO24" i="27"/>
  <c r="AO24" i="27"/>
  <c r="GE24" i="27"/>
  <c r="JQ24" i="27"/>
  <c r="AQ24" i="27"/>
  <c r="GC25" i="27"/>
  <c r="AO25" i="27"/>
  <c r="JO25" i="27"/>
  <c r="GE25" i="27"/>
  <c r="AQ25" i="27"/>
  <c r="JQ25" i="27"/>
  <c r="GC26" i="27"/>
  <c r="JO26" i="27"/>
  <c r="AO26" i="27"/>
  <c r="GE26" i="27"/>
  <c r="JQ26" i="27"/>
  <c r="AQ26" i="27"/>
  <c r="GC27" i="27"/>
  <c r="AO27" i="27"/>
  <c r="JO27" i="27"/>
  <c r="GE27" i="27"/>
  <c r="AQ27" i="27"/>
  <c r="JQ27" i="27"/>
  <c r="GC28" i="27"/>
  <c r="JO28" i="27"/>
  <c r="AO28" i="27"/>
  <c r="GE28" i="27"/>
  <c r="JQ28" i="27"/>
  <c r="AQ28" i="27"/>
  <c r="GC29" i="27"/>
  <c r="AO29" i="27"/>
  <c r="JO29" i="27"/>
  <c r="GE29" i="27"/>
  <c r="AQ29" i="27"/>
  <c r="JQ29" i="27"/>
  <c r="GC30" i="27"/>
  <c r="JO30" i="27"/>
  <c r="AO30" i="27"/>
  <c r="GE30" i="27"/>
  <c r="JQ30" i="27"/>
  <c r="AQ30" i="27"/>
  <c r="GC31" i="27"/>
  <c r="AO31" i="27"/>
  <c r="JO31" i="27"/>
  <c r="GE31" i="27"/>
  <c r="AQ31" i="27"/>
  <c r="JQ31" i="27"/>
  <c r="GC32" i="27"/>
  <c r="JO32" i="27"/>
  <c r="AO32" i="27"/>
  <c r="GE32" i="27"/>
  <c r="JQ32" i="27"/>
  <c r="AQ32" i="27"/>
  <c r="GC33" i="27"/>
  <c r="AO33" i="27"/>
  <c r="JO33" i="27"/>
  <c r="GE33" i="27"/>
  <c r="AQ33" i="27"/>
  <c r="JQ33" i="27"/>
  <c r="GC34" i="27"/>
  <c r="JO34" i="27"/>
  <c r="AO34" i="27"/>
  <c r="GE34" i="27"/>
  <c r="JQ34" i="27"/>
  <c r="AQ34" i="27"/>
  <c r="GC35" i="27"/>
  <c r="AO35" i="27"/>
  <c r="JO35" i="27"/>
  <c r="GE35" i="27"/>
  <c r="AQ35" i="27"/>
  <c r="JQ35" i="27"/>
  <c r="GC36" i="27"/>
  <c r="JO36" i="27"/>
  <c r="AO36" i="27"/>
  <c r="GE36" i="27"/>
  <c r="JQ36" i="27"/>
  <c r="AQ36" i="27"/>
  <c r="GC39" i="27"/>
  <c r="AO39" i="27"/>
  <c r="JO39" i="27"/>
  <c r="GE39" i="27"/>
  <c r="AQ39" i="27"/>
  <c r="JQ39" i="27"/>
  <c r="GC40" i="27"/>
  <c r="JO40" i="27"/>
  <c r="AO40" i="27"/>
  <c r="GE40" i="27"/>
  <c r="JQ40" i="27"/>
  <c r="AQ40" i="27"/>
  <c r="GC41" i="27"/>
  <c r="AO41" i="27"/>
  <c r="JO41" i="27"/>
  <c r="GE41" i="27"/>
  <c r="AQ41" i="27"/>
  <c r="JQ41" i="27"/>
  <c r="GC42" i="27"/>
  <c r="JO42" i="27"/>
  <c r="AO42" i="27"/>
  <c r="GE42" i="27"/>
  <c r="JQ42" i="27"/>
  <c r="AQ42" i="27"/>
  <c r="GC43" i="27"/>
  <c r="AO43" i="27"/>
  <c r="JO43" i="27"/>
  <c r="GE43" i="27"/>
  <c r="AQ43" i="27"/>
  <c r="JQ43" i="27"/>
  <c r="GC44" i="27"/>
  <c r="JO44" i="27"/>
  <c r="AO44" i="27"/>
  <c r="GE44" i="27"/>
  <c r="JQ44" i="27"/>
  <c r="AQ44" i="27"/>
  <c r="GC45" i="27"/>
  <c r="AO45" i="27"/>
  <c r="JO45" i="27"/>
  <c r="GE45" i="27"/>
  <c r="AQ45" i="27"/>
  <c r="JQ45" i="27"/>
  <c r="GC46" i="27"/>
  <c r="JO46" i="27"/>
  <c r="AO46" i="27"/>
  <c r="GE46" i="27"/>
  <c r="JQ46" i="27"/>
  <c r="AQ46" i="27"/>
  <c r="GC47" i="27"/>
  <c r="AO47" i="27"/>
  <c r="JO47" i="27"/>
  <c r="GE47" i="27"/>
  <c r="AQ47" i="27"/>
  <c r="JQ47" i="27"/>
  <c r="GC48" i="27"/>
  <c r="JO48" i="27"/>
  <c r="AO48" i="27"/>
  <c r="GE48" i="27"/>
  <c r="JQ48" i="27"/>
  <c r="AQ48" i="27"/>
  <c r="GC49" i="27"/>
  <c r="AO49" i="27"/>
  <c r="JO49" i="27"/>
  <c r="GE49" i="27"/>
  <c r="AQ49" i="27"/>
  <c r="JQ49" i="27"/>
  <c r="GC50" i="27"/>
  <c r="JO50" i="27"/>
  <c r="AO50" i="27"/>
  <c r="GE50" i="27"/>
  <c r="JQ50" i="27"/>
  <c r="AQ50" i="27"/>
  <c r="GC53" i="27"/>
  <c r="AO53" i="27"/>
  <c r="JO53" i="27"/>
  <c r="GE53" i="27"/>
  <c r="AQ53" i="27"/>
  <c r="JQ53" i="27"/>
  <c r="GC54" i="27"/>
  <c r="JO54" i="27"/>
  <c r="AO54" i="27"/>
  <c r="GE54" i="27"/>
  <c r="JQ54" i="27"/>
  <c r="AQ54" i="27"/>
  <c r="GC55" i="27"/>
  <c r="AO55" i="27"/>
  <c r="JO55" i="27"/>
  <c r="GE55" i="27"/>
  <c r="AQ55" i="27"/>
  <c r="JQ55" i="27"/>
  <c r="GC56" i="27"/>
  <c r="JO56" i="27"/>
  <c r="AO56" i="27"/>
  <c r="GE56" i="27"/>
  <c r="JQ56" i="27"/>
  <c r="AQ56" i="27"/>
  <c r="GC57" i="27"/>
  <c r="AO57" i="27"/>
  <c r="JO57" i="27"/>
  <c r="GE57" i="27"/>
  <c r="AQ57" i="27"/>
  <c r="JQ57" i="27"/>
  <c r="GC58" i="27"/>
  <c r="JO58" i="27"/>
  <c r="AO58" i="27"/>
  <c r="GE58" i="27"/>
  <c r="JQ58" i="27"/>
  <c r="AQ58" i="27"/>
  <c r="GC59" i="27"/>
  <c r="AO59" i="27"/>
  <c r="JO59" i="27"/>
  <c r="GE59" i="27"/>
  <c r="AQ59" i="27"/>
  <c r="JQ59" i="27"/>
  <c r="GC60" i="27"/>
  <c r="JO60" i="27"/>
  <c r="AO60" i="27"/>
  <c r="GE60" i="27"/>
  <c r="JQ60" i="27"/>
  <c r="AQ60" i="27"/>
  <c r="GC61" i="27"/>
  <c r="AO61" i="27"/>
  <c r="JO61" i="27"/>
  <c r="GE61" i="27"/>
  <c r="AQ61" i="27"/>
  <c r="JQ61" i="27"/>
  <c r="GC62" i="27"/>
  <c r="JO62" i="27"/>
  <c r="AO62" i="27"/>
  <c r="GE62" i="27"/>
  <c r="JQ62" i="27"/>
  <c r="AQ62" i="27"/>
  <c r="JR61" i="27"/>
  <c r="GF61" i="27"/>
  <c r="AR61" i="27"/>
  <c r="JR59" i="27"/>
  <c r="GF59" i="27"/>
  <c r="AR59" i="27"/>
  <c r="JR57" i="27"/>
  <c r="GF57" i="27"/>
  <c r="AR57" i="27"/>
  <c r="JR55" i="27"/>
  <c r="GF55" i="27"/>
  <c r="AR55" i="27"/>
  <c r="JR53" i="27"/>
  <c r="GF53" i="27"/>
  <c r="AR53" i="27"/>
  <c r="JR49" i="27"/>
  <c r="GF49" i="27"/>
  <c r="AR49" i="27"/>
  <c r="JR47" i="27"/>
  <c r="GF47" i="27"/>
  <c r="AR47" i="27"/>
  <c r="JR45" i="27"/>
  <c r="GF45" i="27"/>
  <c r="AR45" i="27"/>
  <c r="JR43" i="27"/>
  <c r="GF43" i="27"/>
  <c r="AR43" i="27"/>
  <c r="JR41" i="27"/>
  <c r="GF41" i="27"/>
  <c r="AR41" i="27"/>
  <c r="JR39" i="27"/>
  <c r="GF39" i="27"/>
  <c r="AR39" i="27"/>
  <c r="JR35" i="27"/>
  <c r="GF35" i="27"/>
  <c r="AR35" i="27"/>
  <c r="JR33" i="27"/>
  <c r="GF33" i="27"/>
  <c r="AR33" i="27"/>
  <c r="JR31" i="27"/>
  <c r="GF31" i="27"/>
  <c r="AR31" i="27"/>
  <c r="JR29" i="27"/>
  <c r="GF29" i="27"/>
  <c r="AR29" i="27"/>
  <c r="JR27" i="27"/>
  <c r="GF27" i="27"/>
  <c r="AR27" i="27"/>
  <c r="JR25" i="27"/>
  <c r="GF25" i="27"/>
  <c r="AR25" i="27"/>
  <c r="JR21" i="27"/>
  <c r="GF21" i="27"/>
  <c r="AR21" i="27"/>
  <c r="JR19" i="27"/>
  <c r="GF19" i="27"/>
  <c r="AR19" i="27"/>
  <c r="JR17" i="27"/>
  <c r="GF17" i="27"/>
  <c r="AR17" i="27"/>
  <c r="JR15" i="27"/>
  <c r="GF15" i="27"/>
  <c r="AR15" i="27"/>
  <c r="JR13" i="27"/>
  <c r="GF13" i="27"/>
  <c r="AR13" i="27"/>
  <c r="JR11" i="27"/>
  <c r="GF11" i="27"/>
  <c r="AR11" i="27"/>
  <c r="JR9" i="27"/>
  <c r="GF9" i="27"/>
  <c r="AR9" i="27"/>
  <c r="JR7" i="27"/>
  <c r="GF7" i="27"/>
  <c r="AR7" i="27"/>
  <c r="IT3" i="27"/>
  <c r="BV4" i="27"/>
  <c r="CA4" i="27"/>
  <c r="BY4" i="27"/>
  <c r="BV22" i="27"/>
  <c r="BX22" i="27"/>
  <c r="BZ22" i="27"/>
  <c r="BY37" i="27"/>
  <c r="CA37" i="27"/>
  <c r="BY51" i="27"/>
  <c r="CA51" i="27"/>
  <c r="CB4" i="27"/>
  <c r="BW22" i="27"/>
  <c r="CB37" i="27"/>
  <c r="CB51" i="27"/>
  <c r="GB6" i="27"/>
  <c r="AN6" i="27"/>
  <c r="JN6" i="27"/>
  <c r="GD6" i="27"/>
  <c r="X6" i="27" s="1"/>
  <c r="AP6" i="27"/>
  <c r="JP6" i="27"/>
  <c r="JN7" i="27"/>
  <c r="GB7" i="27"/>
  <c r="AN7" i="27"/>
  <c r="JP7" i="27"/>
  <c r="GD7" i="27"/>
  <c r="AP7" i="27"/>
  <c r="AN8" i="27"/>
  <c r="GB8" i="27"/>
  <c r="JN8" i="27"/>
  <c r="AP8" i="27"/>
  <c r="GD8" i="27"/>
  <c r="JP8" i="27"/>
  <c r="JN9" i="27"/>
  <c r="GB9" i="27"/>
  <c r="AN9" i="27"/>
  <c r="JP9" i="27"/>
  <c r="GD9" i="27"/>
  <c r="AP9" i="27"/>
  <c r="AN10" i="27"/>
  <c r="GB10" i="27"/>
  <c r="JN10" i="27"/>
  <c r="AP10" i="27"/>
  <c r="GD10" i="27"/>
  <c r="JP10" i="27"/>
  <c r="JN11" i="27"/>
  <c r="GB11" i="27"/>
  <c r="AN11" i="27"/>
  <c r="JP11" i="27"/>
  <c r="GD11" i="27"/>
  <c r="AP11" i="27"/>
  <c r="AN12" i="27"/>
  <c r="GB12" i="27"/>
  <c r="JN12" i="27"/>
  <c r="AP12" i="27"/>
  <c r="GD12" i="27"/>
  <c r="JP12" i="27"/>
  <c r="JN13" i="27"/>
  <c r="GB13" i="27"/>
  <c r="AN13" i="27"/>
  <c r="JP13" i="27"/>
  <c r="GD13" i="27"/>
  <c r="AP13" i="27"/>
  <c r="AN14" i="27"/>
  <c r="GB14" i="27"/>
  <c r="JN14" i="27"/>
  <c r="AP14" i="27"/>
  <c r="GD14" i="27"/>
  <c r="JP14" i="27"/>
  <c r="JN15" i="27"/>
  <c r="GB15" i="27"/>
  <c r="AN15" i="27"/>
  <c r="JP15" i="27"/>
  <c r="GD15" i="27"/>
  <c r="AP15" i="27"/>
  <c r="AN16" i="27"/>
  <c r="GB16" i="27"/>
  <c r="JN16" i="27"/>
  <c r="AP16" i="27"/>
  <c r="GD16" i="27"/>
  <c r="JP16" i="27"/>
  <c r="JN17" i="27"/>
  <c r="GB17" i="27"/>
  <c r="AN17" i="27"/>
  <c r="JP17" i="27"/>
  <c r="GD17" i="27"/>
  <c r="AP17" i="27"/>
  <c r="AN18" i="27"/>
  <c r="GB18" i="27"/>
  <c r="JN18" i="27"/>
  <c r="AP18" i="27"/>
  <c r="GD18" i="27"/>
  <c r="JP18" i="27"/>
  <c r="JN19" i="27"/>
  <c r="GB19" i="27"/>
  <c r="AN19" i="27"/>
  <c r="JP19" i="27"/>
  <c r="GD19" i="27"/>
  <c r="AP19" i="27"/>
  <c r="AN20" i="27"/>
  <c r="GB20" i="27"/>
  <c r="JN20" i="27"/>
  <c r="AP20" i="27"/>
  <c r="GD20" i="27"/>
  <c r="JP20" i="27"/>
  <c r="JN21" i="27"/>
  <c r="GB21" i="27"/>
  <c r="AN21" i="27"/>
  <c r="JP21" i="27"/>
  <c r="GD21" i="27"/>
  <c r="AP21" i="27"/>
  <c r="AN24" i="27"/>
  <c r="GB24" i="27"/>
  <c r="JN24" i="27"/>
  <c r="AP24" i="27"/>
  <c r="GD24" i="27"/>
  <c r="JP24" i="27"/>
  <c r="JN25" i="27"/>
  <c r="GB25" i="27"/>
  <c r="AN25" i="27"/>
  <c r="JP25" i="27"/>
  <c r="GD25" i="27"/>
  <c r="AP25" i="27"/>
  <c r="AN26" i="27"/>
  <c r="GB26" i="27"/>
  <c r="JN26" i="27"/>
  <c r="AP26" i="27"/>
  <c r="GD26" i="27"/>
  <c r="JP26" i="27"/>
  <c r="JN27" i="27"/>
  <c r="GB27" i="27"/>
  <c r="AN27" i="27"/>
  <c r="JP27" i="27"/>
  <c r="GD27" i="27"/>
  <c r="AP27" i="27"/>
  <c r="AN28" i="27"/>
  <c r="GB28" i="27"/>
  <c r="JN28" i="27"/>
  <c r="AP28" i="27"/>
  <c r="GD28" i="27"/>
  <c r="JP28" i="27"/>
  <c r="JN29" i="27"/>
  <c r="GB29" i="27"/>
  <c r="AN29" i="27"/>
  <c r="JP29" i="27"/>
  <c r="GD29" i="27"/>
  <c r="AP29" i="27"/>
  <c r="AN30" i="27"/>
  <c r="GB30" i="27"/>
  <c r="JN30" i="27"/>
  <c r="AP30" i="27"/>
  <c r="GD30" i="27"/>
  <c r="JP30" i="27"/>
  <c r="JN31" i="27"/>
  <c r="GB31" i="27"/>
  <c r="AN31" i="27"/>
  <c r="JP31" i="27"/>
  <c r="GD31" i="27"/>
  <c r="AP31" i="27"/>
  <c r="AN32" i="27"/>
  <c r="GB32" i="27"/>
  <c r="JN32" i="27"/>
  <c r="AP32" i="27"/>
  <c r="GD32" i="27"/>
  <c r="JP32" i="27"/>
  <c r="JN33" i="27"/>
  <c r="GB33" i="27"/>
  <c r="AN33" i="27"/>
  <c r="JP33" i="27"/>
  <c r="GD33" i="27"/>
  <c r="AP33" i="27"/>
  <c r="AN34" i="27"/>
  <c r="GB34" i="27"/>
  <c r="JN34" i="27"/>
  <c r="AP34" i="27"/>
  <c r="GD34" i="27"/>
  <c r="JP34" i="27"/>
  <c r="JN35" i="27"/>
  <c r="GB35" i="27"/>
  <c r="AN35" i="27"/>
  <c r="JP35" i="27"/>
  <c r="GD35" i="27"/>
  <c r="AP35" i="27"/>
  <c r="AN36" i="27"/>
  <c r="GB36" i="27"/>
  <c r="JN36" i="27"/>
  <c r="AP36" i="27"/>
  <c r="GD36" i="27"/>
  <c r="JP36" i="27"/>
  <c r="JN39" i="27"/>
  <c r="GB39" i="27"/>
  <c r="AN39" i="27"/>
  <c r="JP39" i="27"/>
  <c r="GD39" i="27"/>
  <c r="AP39" i="27"/>
  <c r="AN40" i="27"/>
  <c r="GB40" i="27"/>
  <c r="JN40" i="27"/>
  <c r="AP40" i="27"/>
  <c r="GD40" i="27"/>
  <c r="JP40" i="27"/>
  <c r="JN41" i="27"/>
  <c r="GB41" i="27"/>
  <c r="AN41" i="27"/>
  <c r="JP41" i="27"/>
  <c r="GD41" i="27"/>
  <c r="AP41" i="27"/>
  <c r="AN42" i="27"/>
  <c r="GB42" i="27"/>
  <c r="JN42" i="27"/>
  <c r="AP42" i="27"/>
  <c r="GD42" i="27"/>
  <c r="JP42" i="27"/>
  <c r="JN43" i="27"/>
  <c r="GB43" i="27"/>
  <c r="AN43" i="27"/>
  <c r="JP43" i="27"/>
  <c r="GD43" i="27"/>
  <c r="AP43" i="27"/>
  <c r="AN44" i="27"/>
  <c r="GB44" i="27"/>
  <c r="JN44" i="27"/>
  <c r="AP44" i="27"/>
  <c r="GD44" i="27"/>
  <c r="JP44" i="27"/>
  <c r="JN45" i="27"/>
  <c r="GB45" i="27"/>
  <c r="AN45" i="27"/>
  <c r="JP45" i="27"/>
  <c r="GD45" i="27"/>
  <c r="AP45" i="27"/>
  <c r="AN46" i="27"/>
  <c r="GB46" i="27"/>
  <c r="JN46" i="27"/>
  <c r="AP46" i="27"/>
  <c r="GD46" i="27"/>
  <c r="JP46" i="27"/>
  <c r="JN47" i="27"/>
  <c r="GB47" i="27"/>
  <c r="AN47" i="27"/>
  <c r="JP47" i="27"/>
  <c r="GD47" i="27"/>
  <c r="AP47" i="27"/>
  <c r="AN48" i="27"/>
  <c r="GB48" i="27"/>
  <c r="JN48" i="27"/>
  <c r="AP48" i="27"/>
  <c r="GD48" i="27"/>
  <c r="JP48" i="27"/>
  <c r="JN49" i="27"/>
  <c r="GB49" i="27"/>
  <c r="AN49" i="27"/>
  <c r="JP49" i="27"/>
  <c r="GD49" i="27"/>
  <c r="AP49" i="27"/>
  <c r="AN50" i="27"/>
  <c r="GB50" i="27"/>
  <c r="JN50" i="27"/>
  <c r="AP50" i="27"/>
  <c r="GD50" i="27"/>
  <c r="JP50" i="27"/>
  <c r="JN53" i="27"/>
  <c r="GB53" i="27"/>
  <c r="AN53" i="27"/>
  <c r="JP53" i="27"/>
  <c r="GD53" i="27"/>
  <c r="AP53" i="27"/>
  <c r="AN54" i="27"/>
  <c r="GB54" i="27"/>
  <c r="JN54" i="27"/>
  <c r="AP54" i="27"/>
  <c r="GD54" i="27"/>
  <c r="JP54" i="27"/>
  <c r="JN55" i="27"/>
  <c r="GB55" i="27"/>
  <c r="AN55" i="27"/>
  <c r="JP55" i="27"/>
  <c r="GD55" i="27"/>
  <c r="AP55" i="27"/>
  <c r="AN56" i="27"/>
  <c r="GB56" i="27"/>
  <c r="JN56" i="27"/>
  <c r="AP56" i="27"/>
  <c r="GD56" i="27"/>
  <c r="JP56" i="27"/>
  <c r="JN57" i="27"/>
  <c r="GB57" i="27"/>
  <c r="AN57" i="27"/>
  <c r="JP57" i="27"/>
  <c r="GD57" i="27"/>
  <c r="AP57" i="27"/>
  <c r="AN58" i="27"/>
  <c r="GB58" i="27"/>
  <c r="JN58" i="27"/>
  <c r="AP58" i="27"/>
  <c r="GD58" i="27"/>
  <c r="JP58" i="27"/>
  <c r="JN59" i="27"/>
  <c r="GB59" i="27"/>
  <c r="AN59" i="27"/>
  <c r="JP59" i="27"/>
  <c r="GD59" i="27"/>
  <c r="AP59" i="27"/>
  <c r="AN60" i="27"/>
  <c r="GB60" i="27"/>
  <c r="JN60" i="27"/>
  <c r="AP60" i="27"/>
  <c r="GD60" i="27"/>
  <c r="JP60" i="27"/>
  <c r="JN61" i="27"/>
  <c r="GB61" i="27"/>
  <c r="AN61" i="27"/>
  <c r="JP61" i="27"/>
  <c r="GD61" i="27"/>
  <c r="AP61" i="27"/>
  <c r="AN62" i="27"/>
  <c r="GB62" i="27"/>
  <c r="JN62" i="27"/>
  <c r="AP62" i="27"/>
  <c r="GD62" i="27"/>
  <c r="JP62" i="27"/>
  <c r="AR62" i="27"/>
  <c r="GF62" i="27"/>
  <c r="JR62" i="27"/>
  <c r="AR60" i="27"/>
  <c r="GF60" i="27"/>
  <c r="JR60" i="27"/>
  <c r="AR58" i="27"/>
  <c r="GF58" i="27"/>
  <c r="JR58" i="27"/>
  <c r="AR56" i="27"/>
  <c r="GF56" i="27"/>
  <c r="JR56" i="27"/>
  <c r="AR54" i="27"/>
  <c r="GF54" i="27"/>
  <c r="JR54" i="27"/>
  <c r="AR50" i="27"/>
  <c r="GF50" i="27"/>
  <c r="JR50" i="27"/>
  <c r="AR48" i="27"/>
  <c r="GF48" i="27"/>
  <c r="JR48" i="27"/>
  <c r="AR46" i="27"/>
  <c r="GF46" i="27"/>
  <c r="JR46" i="27"/>
  <c r="AR44" i="27"/>
  <c r="GF44" i="27"/>
  <c r="JR44" i="27"/>
  <c r="AR42" i="27"/>
  <c r="GF42" i="27"/>
  <c r="JR42" i="27"/>
  <c r="AR40" i="27"/>
  <c r="GF40" i="27"/>
  <c r="JR40" i="27"/>
  <c r="AR36" i="27"/>
  <c r="GF36" i="27"/>
  <c r="JR36" i="27"/>
  <c r="AR34" i="27"/>
  <c r="GF34" i="27"/>
  <c r="JR34" i="27"/>
  <c r="AR32" i="27"/>
  <c r="GF32" i="27"/>
  <c r="JR32" i="27"/>
  <c r="AR30" i="27"/>
  <c r="GF30" i="27"/>
  <c r="JR30" i="27"/>
  <c r="AR28" i="27"/>
  <c r="GF28" i="27"/>
  <c r="JR28" i="27"/>
  <c r="AR26" i="27"/>
  <c r="GF26" i="27"/>
  <c r="JR26" i="27"/>
  <c r="AR24" i="27"/>
  <c r="GF24" i="27"/>
  <c r="JR24" i="27"/>
  <c r="AR20" i="27"/>
  <c r="GF20" i="27"/>
  <c r="JR20" i="27"/>
  <c r="AR18" i="27"/>
  <c r="GF18" i="27"/>
  <c r="JR18" i="27"/>
  <c r="AR16" i="27"/>
  <c r="GF16" i="27"/>
  <c r="JR16" i="27"/>
  <c r="AR14" i="27"/>
  <c r="GF14" i="27"/>
  <c r="JR14" i="27"/>
  <c r="AR12" i="27"/>
  <c r="GF12" i="27"/>
  <c r="JR12" i="27"/>
  <c r="AR10" i="27"/>
  <c r="GF10" i="27"/>
  <c r="JR10" i="27"/>
  <c r="AR8" i="27"/>
  <c r="GF8" i="27"/>
  <c r="JR8" i="27"/>
  <c r="GF6" i="27"/>
  <c r="AR6" i="27"/>
  <c r="JR6" i="27"/>
  <c r="U6" i="27"/>
  <c r="GS6" i="27"/>
  <c r="T20" i="27"/>
  <c r="GR20" i="27"/>
  <c r="T24" i="27"/>
  <c r="GR24" i="27"/>
  <c r="T26" i="27"/>
  <c r="GR26" i="27"/>
  <c r="T28" i="27"/>
  <c r="GR28" i="27"/>
  <c r="T30" i="27"/>
  <c r="GR30" i="27"/>
  <c r="T32" i="27"/>
  <c r="GR32" i="27"/>
  <c r="T34" i="27"/>
  <c r="GR34" i="27"/>
  <c r="T36" i="27"/>
  <c r="GR36" i="27"/>
  <c r="T40" i="27"/>
  <c r="GR40" i="27"/>
  <c r="GR42" i="27"/>
  <c r="T42" i="27"/>
  <c r="T44" i="27"/>
  <c r="GR44" i="27"/>
  <c r="GR46" i="27"/>
  <c r="T46" i="27"/>
  <c r="T48" i="27"/>
  <c r="GR48" i="27"/>
  <c r="GR50" i="27"/>
  <c r="T50" i="27"/>
  <c r="GR54" i="27"/>
  <c r="T54" i="27"/>
  <c r="GR56" i="27"/>
  <c r="T56" i="27"/>
  <c r="GR58" i="27"/>
  <c r="T58" i="27"/>
  <c r="GR60" i="27"/>
  <c r="T60" i="27"/>
  <c r="GR62" i="27"/>
  <c r="T62" i="27"/>
  <c r="JM22" i="27"/>
  <c r="JM51" i="27"/>
  <c r="T8" i="27"/>
  <c r="T10" i="27"/>
  <c r="T12" i="27"/>
  <c r="T14" i="27"/>
  <c r="T16" i="27"/>
  <c r="T18" i="27"/>
  <c r="T25" i="27"/>
  <c r="GS7" i="27"/>
  <c r="GS8" i="27"/>
  <c r="GS9" i="27"/>
  <c r="GS10" i="27"/>
  <c r="GS11" i="27"/>
  <c r="GS12" i="27"/>
  <c r="GS13" i="27"/>
  <c r="GS14" i="27"/>
  <c r="GS15" i="27"/>
  <c r="GS16" i="27"/>
  <c r="GS17" i="27"/>
  <c r="GS18" i="27"/>
  <c r="GS19" i="27"/>
  <c r="GS20" i="27"/>
  <c r="U21" i="27"/>
  <c r="GS21" i="27"/>
  <c r="GS24" i="27"/>
  <c r="U25" i="27"/>
  <c r="GS25" i="27"/>
  <c r="GS26" i="27"/>
  <c r="U26" i="27"/>
  <c r="U27" i="27"/>
  <c r="GS27" i="27"/>
  <c r="GS28" i="27"/>
  <c r="U28" i="27"/>
  <c r="U29" i="27"/>
  <c r="GS29" i="27"/>
  <c r="GS30" i="27"/>
  <c r="U30" i="27"/>
  <c r="U31" i="27"/>
  <c r="GS31" i="27"/>
  <c r="GS32" i="27"/>
  <c r="U32" i="27"/>
  <c r="U33" i="27"/>
  <c r="GS33" i="27"/>
  <c r="GS34" i="27"/>
  <c r="U34" i="27"/>
  <c r="U35" i="27"/>
  <c r="GS35" i="27"/>
  <c r="GS36" i="27"/>
  <c r="U36" i="27"/>
  <c r="U39" i="27"/>
  <c r="GS39" i="27"/>
  <c r="GS40" i="27"/>
  <c r="U40" i="27"/>
  <c r="U41" i="27"/>
  <c r="GS41" i="27"/>
  <c r="GS42" i="27"/>
  <c r="U42" i="27"/>
  <c r="GS43" i="27"/>
  <c r="U43" i="27"/>
  <c r="GS44" i="27"/>
  <c r="U44" i="27"/>
  <c r="U45" i="27"/>
  <c r="GS45" i="27"/>
  <c r="GS46" i="27"/>
  <c r="U46" i="27"/>
  <c r="GS47" i="27"/>
  <c r="U47" i="27"/>
  <c r="GS48" i="27"/>
  <c r="U48" i="27"/>
  <c r="U49" i="27"/>
  <c r="GS49" i="27"/>
  <c r="GS50" i="27"/>
  <c r="U50" i="27"/>
  <c r="GS53" i="27"/>
  <c r="U53" i="27"/>
  <c r="GS54" i="27"/>
  <c r="U54" i="27"/>
  <c r="GS55" i="27"/>
  <c r="U55" i="27"/>
  <c r="GS56" i="27"/>
  <c r="U56" i="27"/>
  <c r="GS57" i="27"/>
  <c r="U57" i="27"/>
  <c r="GS58" i="27"/>
  <c r="U58" i="27"/>
  <c r="GS59" i="27"/>
  <c r="U59" i="27"/>
  <c r="GS60" i="27"/>
  <c r="U60" i="27"/>
  <c r="GS61" i="27"/>
  <c r="U61" i="27"/>
  <c r="GS62" i="27"/>
  <c r="U62" i="27"/>
  <c r="GR27" i="27"/>
  <c r="T27" i="27"/>
  <c r="GR29" i="27"/>
  <c r="T29" i="27"/>
  <c r="GR31" i="27"/>
  <c r="T31" i="27"/>
  <c r="GR33" i="27"/>
  <c r="T33" i="27"/>
  <c r="GR35" i="27"/>
  <c r="T35" i="27"/>
  <c r="GR39" i="27"/>
  <c r="T39" i="27"/>
  <c r="GR41" i="27"/>
  <c r="T41" i="27"/>
  <c r="GR43" i="27"/>
  <c r="T43" i="27"/>
  <c r="GR45" i="27"/>
  <c r="T45" i="27"/>
  <c r="GR47" i="27"/>
  <c r="T47" i="27"/>
  <c r="GR49" i="27"/>
  <c r="T49" i="27"/>
  <c r="GR53" i="27"/>
  <c r="T53" i="27"/>
  <c r="GR55" i="27"/>
  <c r="T55" i="27"/>
  <c r="GR57" i="27"/>
  <c r="T57" i="27"/>
  <c r="GR59" i="27"/>
  <c r="T59" i="27"/>
  <c r="GR61" i="27"/>
  <c r="T61" i="27"/>
  <c r="JM4" i="27"/>
  <c r="JM37" i="27"/>
  <c r="T6" i="27"/>
  <c r="T7" i="27"/>
  <c r="U8" i="27"/>
  <c r="T9" i="27"/>
  <c r="U10" i="27"/>
  <c r="T11" i="27"/>
  <c r="U12" i="27"/>
  <c r="T13" i="27"/>
  <c r="U14" i="27"/>
  <c r="T15" i="27"/>
  <c r="U16" i="27"/>
  <c r="T17" i="27"/>
  <c r="U18" i="27"/>
  <c r="T19" i="27"/>
  <c r="T21" i="27"/>
  <c r="U24" i="27"/>
  <c r="GA4" i="27"/>
  <c r="GR4" i="27" l="1"/>
  <c r="JL3" i="27"/>
  <c r="IW3" i="27"/>
  <c r="AO3" i="27" s="1"/>
  <c r="IY3" i="27"/>
  <c r="AQ3" i="27" s="1"/>
  <c r="IX3" i="27"/>
  <c r="AP3" i="27" s="1"/>
  <c r="AP4" i="27"/>
  <c r="G3" i="27"/>
  <c r="IV3" i="27"/>
  <c r="AN3" i="27" s="1"/>
  <c r="H3" i="27"/>
  <c r="GF4" i="27"/>
  <c r="Z4" i="27" s="1"/>
  <c r="F3" i="27"/>
  <c r="GC4" i="27"/>
  <c r="W4" i="27" s="1"/>
  <c r="D3" i="27"/>
  <c r="B3" i="27"/>
  <c r="GB4" i="27"/>
  <c r="V4" i="27" s="1"/>
  <c r="E3" i="27"/>
  <c r="AM3" i="27"/>
  <c r="AL3" i="27"/>
  <c r="C3" i="27"/>
  <c r="IZ3" i="27"/>
  <c r="AR3" i="27" s="1"/>
  <c r="GE4" i="27"/>
  <c r="Y4" i="27" s="1"/>
  <c r="BZ3" i="27"/>
  <c r="BX3" i="27"/>
  <c r="T4" i="27"/>
  <c r="FZ3" i="27"/>
  <c r="T3" i="27" s="1"/>
  <c r="BB4" i="28"/>
  <c r="B4" i="28"/>
  <c r="CU4" i="28"/>
  <c r="AX4" i="28"/>
  <c r="CX4" i="28"/>
  <c r="JM3" i="27"/>
  <c r="GX10" i="27"/>
  <c r="Z10" i="27"/>
  <c r="GX14" i="27"/>
  <c r="Z14" i="27"/>
  <c r="GX18" i="27"/>
  <c r="Z18" i="27"/>
  <c r="Z24" i="27"/>
  <c r="GX24" i="27"/>
  <c r="GF22" i="27"/>
  <c r="Z28" i="27"/>
  <c r="GX28" i="27"/>
  <c r="Z32" i="27"/>
  <c r="GX32" i="27"/>
  <c r="Z36" i="27"/>
  <c r="GX36" i="27"/>
  <c r="Z42" i="27"/>
  <c r="GX42" i="27"/>
  <c r="Z46" i="27"/>
  <c r="GX46" i="27"/>
  <c r="GX50" i="27"/>
  <c r="Z50" i="27"/>
  <c r="GX56" i="27"/>
  <c r="Z56" i="27"/>
  <c r="GX60" i="27"/>
  <c r="Z60" i="27"/>
  <c r="GV62" i="27"/>
  <c r="X62" i="27"/>
  <c r="GV61" i="27"/>
  <c r="X61" i="27"/>
  <c r="GV60" i="27"/>
  <c r="X60" i="27"/>
  <c r="GV59" i="27"/>
  <c r="X59" i="27"/>
  <c r="GV58" i="27"/>
  <c r="X58" i="27"/>
  <c r="GV57" i="27"/>
  <c r="X57" i="27"/>
  <c r="GV56" i="27"/>
  <c r="X56" i="27"/>
  <c r="GV55" i="27"/>
  <c r="X55" i="27"/>
  <c r="GV54" i="27"/>
  <c r="X54" i="27"/>
  <c r="GV53" i="27"/>
  <c r="X53" i="27"/>
  <c r="GD51" i="27"/>
  <c r="X51" i="27" s="1"/>
  <c r="GV50" i="27"/>
  <c r="X50" i="27"/>
  <c r="GV49" i="27"/>
  <c r="X49" i="27"/>
  <c r="X48" i="27"/>
  <c r="GV48" i="27"/>
  <c r="GV47" i="27"/>
  <c r="X47" i="27"/>
  <c r="GV46" i="27"/>
  <c r="X46" i="27"/>
  <c r="GV45" i="27"/>
  <c r="X45" i="27"/>
  <c r="X44" i="27"/>
  <c r="GV44" i="27"/>
  <c r="GV43" i="27"/>
  <c r="X43" i="27"/>
  <c r="GV42" i="27"/>
  <c r="X42" i="27"/>
  <c r="GV41" i="27"/>
  <c r="X41" i="27"/>
  <c r="X40" i="27"/>
  <c r="GV40" i="27"/>
  <c r="GV39" i="27"/>
  <c r="X39" i="27"/>
  <c r="GD37" i="27"/>
  <c r="X37" i="27" s="1"/>
  <c r="X36" i="27"/>
  <c r="GV36" i="27"/>
  <c r="GV35" i="27"/>
  <c r="X35" i="27"/>
  <c r="X34" i="27"/>
  <c r="GV34" i="27"/>
  <c r="GV33" i="27"/>
  <c r="X33" i="27"/>
  <c r="X32" i="27"/>
  <c r="GV32" i="27"/>
  <c r="GV31" i="27"/>
  <c r="X31" i="27"/>
  <c r="X30" i="27"/>
  <c r="GV30" i="27"/>
  <c r="GV29" i="27"/>
  <c r="X29" i="27"/>
  <c r="X28" i="27"/>
  <c r="GV28" i="27"/>
  <c r="GV27" i="27"/>
  <c r="X27" i="27"/>
  <c r="X26" i="27"/>
  <c r="GV26" i="27"/>
  <c r="GV25" i="27"/>
  <c r="X25" i="27"/>
  <c r="X24" i="27"/>
  <c r="GV24" i="27"/>
  <c r="GD22" i="27"/>
  <c r="X22" i="27" s="1"/>
  <c r="GV21" i="27"/>
  <c r="X21" i="27"/>
  <c r="X20" i="27"/>
  <c r="GV20" i="27"/>
  <c r="GV19" i="27"/>
  <c r="X19" i="27"/>
  <c r="GV18" i="27"/>
  <c r="X18" i="27"/>
  <c r="GV17" i="27"/>
  <c r="X17" i="27"/>
  <c r="GV16" i="27"/>
  <c r="X16" i="27"/>
  <c r="GV15" i="27"/>
  <c r="X15" i="27"/>
  <c r="GV14" i="27"/>
  <c r="X14" i="27"/>
  <c r="GV13" i="27"/>
  <c r="X13" i="27"/>
  <c r="GV12" i="27"/>
  <c r="X12" i="27"/>
  <c r="GV11" i="27"/>
  <c r="X11" i="27"/>
  <c r="GV10" i="27"/>
  <c r="X10" i="27"/>
  <c r="GV9" i="27"/>
  <c r="X9" i="27"/>
  <c r="GV8" i="27"/>
  <c r="X8" i="27"/>
  <c r="GV7" i="27"/>
  <c r="X7" i="27"/>
  <c r="V6" i="27"/>
  <c r="GT6" i="27"/>
  <c r="GX9" i="27"/>
  <c r="Z9" i="27"/>
  <c r="GX13" i="27"/>
  <c r="Z13" i="27"/>
  <c r="GX17" i="27"/>
  <c r="Z17" i="27"/>
  <c r="GX21" i="27"/>
  <c r="Z21" i="27"/>
  <c r="GX27" i="27"/>
  <c r="Z27" i="27"/>
  <c r="GX31" i="27"/>
  <c r="Z31" i="27"/>
  <c r="GX35" i="27"/>
  <c r="Z35" i="27"/>
  <c r="JR37" i="27"/>
  <c r="GX41" i="27"/>
  <c r="Z41" i="27"/>
  <c r="GX45" i="27"/>
  <c r="Z45" i="27"/>
  <c r="GX49" i="27"/>
  <c r="Z49" i="27"/>
  <c r="JR51" i="27"/>
  <c r="GX55" i="27"/>
  <c r="Z55" i="27"/>
  <c r="GX59" i="27"/>
  <c r="Z59" i="27"/>
  <c r="GU62" i="27"/>
  <c r="W62" i="27"/>
  <c r="GU61" i="27"/>
  <c r="W61" i="27"/>
  <c r="GU60" i="27"/>
  <c r="W60" i="27"/>
  <c r="GU59" i="27"/>
  <c r="W59" i="27"/>
  <c r="GU58" i="27"/>
  <c r="W58" i="27"/>
  <c r="GU57" i="27"/>
  <c r="W57" i="27"/>
  <c r="GU56" i="27"/>
  <c r="W56" i="27"/>
  <c r="GU55" i="27"/>
  <c r="W55" i="27"/>
  <c r="GU54" i="27"/>
  <c r="W54" i="27"/>
  <c r="GU53" i="27"/>
  <c r="W53" i="27"/>
  <c r="GC51" i="27"/>
  <c r="W51" i="27" s="1"/>
  <c r="GU50" i="27"/>
  <c r="W50" i="27"/>
  <c r="GU49" i="27"/>
  <c r="W49" i="27"/>
  <c r="GU48" i="27"/>
  <c r="W48" i="27"/>
  <c r="W47" i="27"/>
  <c r="GU47" i="27"/>
  <c r="GU46" i="27"/>
  <c r="W46" i="27"/>
  <c r="GU45" i="27"/>
  <c r="W45" i="27"/>
  <c r="GU44" i="27"/>
  <c r="W44" i="27"/>
  <c r="W43" i="27"/>
  <c r="GU43" i="27"/>
  <c r="GU42" i="27"/>
  <c r="W42" i="27"/>
  <c r="W41" i="27"/>
  <c r="GU41" i="27"/>
  <c r="GU40" i="27"/>
  <c r="W40" i="27"/>
  <c r="W39" i="27"/>
  <c r="GU39" i="27"/>
  <c r="GC37" i="27"/>
  <c r="W37" i="27" s="1"/>
  <c r="GU36" i="27"/>
  <c r="W36" i="27"/>
  <c r="W35" i="27"/>
  <c r="GU35" i="27"/>
  <c r="GU34" i="27"/>
  <c r="W34" i="27"/>
  <c r="W33" i="27"/>
  <c r="GU33" i="27"/>
  <c r="GU32" i="27"/>
  <c r="W32" i="27"/>
  <c r="W31" i="27"/>
  <c r="GU31" i="27"/>
  <c r="GU30" i="27"/>
  <c r="W30" i="27"/>
  <c r="W29" i="27"/>
  <c r="GU29" i="27"/>
  <c r="GU28" i="27"/>
  <c r="W28" i="27"/>
  <c r="W27" i="27"/>
  <c r="GU27" i="27"/>
  <c r="GU26" i="27"/>
  <c r="W26" i="27"/>
  <c r="W25" i="27"/>
  <c r="GU25" i="27"/>
  <c r="GU24" i="27"/>
  <c r="W24" i="27"/>
  <c r="GC22" i="27"/>
  <c r="W22" i="27" s="1"/>
  <c r="W21" i="27"/>
  <c r="GU21" i="27"/>
  <c r="GU20" i="27"/>
  <c r="W20" i="27"/>
  <c r="GU19" i="27"/>
  <c r="W19" i="27"/>
  <c r="GU18" i="27"/>
  <c r="W18" i="27"/>
  <c r="GU17" i="27"/>
  <c r="W17" i="27"/>
  <c r="GU16" i="27"/>
  <c r="W16" i="27"/>
  <c r="GU15" i="27"/>
  <c r="W15" i="27"/>
  <c r="GU14" i="27"/>
  <c r="W14" i="27"/>
  <c r="GU13" i="27"/>
  <c r="W13" i="27"/>
  <c r="GU12" i="27"/>
  <c r="W12" i="27"/>
  <c r="GU11" i="27"/>
  <c r="W11" i="27"/>
  <c r="GU10" i="27"/>
  <c r="W10" i="27"/>
  <c r="GU9" i="27"/>
  <c r="W9" i="27"/>
  <c r="GU8" i="27"/>
  <c r="W8" i="27"/>
  <c r="GU7" i="27"/>
  <c r="W7" i="27"/>
  <c r="Y6" i="27"/>
  <c r="GW6" i="27"/>
  <c r="GR51" i="27"/>
  <c r="GR37" i="27"/>
  <c r="GS37" i="27"/>
  <c r="GR22" i="27"/>
  <c r="GS4" i="27"/>
  <c r="JN51" i="27"/>
  <c r="JN37" i="27"/>
  <c r="JN22" i="27"/>
  <c r="JN4" i="27"/>
  <c r="CA3" i="27"/>
  <c r="JO51" i="27"/>
  <c r="JO37" i="27"/>
  <c r="JQ22" i="27"/>
  <c r="JO4" i="27"/>
  <c r="JR4" i="27"/>
  <c r="Z6" i="27"/>
  <c r="GX6" i="27"/>
  <c r="GX8" i="27"/>
  <c r="Z8" i="27"/>
  <c r="GX12" i="27"/>
  <c r="Z12" i="27"/>
  <c r="GX16" i="27"/>
  <c r="Z16" i="27"/>
  <c r="Z20" i="27"/>
  <c r="GX20" i="27"/>
  <c r="JR22" i="27"/>
  <c r="Z26" i="27"/>
  <c r="GX26" i="27"/>
  <c r="Z30" i="27"/>
  <c r="GX30" i="27"/>
  <c r="Z34" i="27"/>
  <c r="GX34" i="27"/>
  <c r="Z40" i="27"/>
  <c r="GX40" i="27"/>
  <c r="GX44" i="27"/>
  <c r="Z44" i="27"/>
  <c r="GX48" i="27"/>
  <c r="Z48" i="27"/>
  <c r="GX54" i="27"/>
  <c r="Z54" i="27"/>
  <c r="GX58" i="27"/>
  <c r="Z58" i="27"/>
  <c r="GX62" i="27"/>
  <c r="Z62" i="27"/>
  <c r="GT62" i="27"/>
  <c r="V62" i="27"/>
  <c r="GT61" i="27"/>
  <c r="V61" i="27"/>
  <c r="GT60" i="27"/>
  <c r="V60" i="27"/>
  <c r="GT59" i="27"/>
  <c r="V59" i="27"/>
  <c r="GT58" i="27"/>
  <c r="V58" i="27"/>
  <c r="GT57" i="27"/>
  <c r="V57" i="27"/>
  <c r="GT56" i="27"/>
  <c r="V56" i="27"/>
  <c r="GT55" i="27"/>
  <c r="V55" i="27"/>
  <c r="GT54" i="27"/>
  <c r="V54" i="27"/>
  <c r="GT53" i="27"/>
  <c r="V53" i="27"/>
  <c r="GB51" i="27"/>
  <c r="V51" i="27" s="1"/>
  <c r="GT50" i="27"/>
  <c r="V50" i="27"/>
  <c r="GT49" i="27"/>
  <c r="V49" i="27"/>
  <c r="GT48" i="27"/>
  <c r="V48" i="27"/>
  <c r="GT47" i="27"/>
  <c r="V47" i="27"/>
  <c r="V46" i="27"/>
  <c r="GT46" i="27"/>
  <c r="GT45" i="27"/>
  <c r="V45" i="27"/>
  <c r="GT44" i="27"/>
  <c r="V44" i="27"/>
  <c r="GT43" i="27"/>
  <c r="V43" i="27"/>
  <c r="V42" i="27"/>
  <c r="GT42" i="27"/>
  <c r="GT41" i="27"/>
  <c r="V41" i="27"/>
  <c r="V40" i="27"/>
  <c r="GT40" i="27"/>
  <c r="GT39" i="27"/>
  <c r="V39" i="27"/>
  <c r="GB37" i="27"/>
  <c r="V37" i="27" s="1"/>
  <c r="V36" i="27"/>
  <c r="GT36" i="27"/>
  <c r="GT35" i="27"/>
  <c r="V35" i="27"/>
  <c r="V34" i="27"/>
  <c r="GT34" i="27"/>
  <c r="GT33" i="27"/>
  <c r="V33" i="27"/>
  <c r="V32" i="27"/>
  <c r="GT32" i="27"/>
  <c r="GT31" i="27"/>
  <c r="V31" i="27"/>
  <c r="V30" i="27"/>
  <c r="GT30" i="27"/>
  <c r="GT29" i="27"/>
  <c r="V29" i="27"/>
  <c r="V28" i="27"/>
  <c r="GT28" i="27"/>
  <c r="GT27" i="27"/>
  <c r="V27" i="27"/>
  <c r="V26" i="27"/>
  <c r="GT26" i="27"/>
  <c r="GT25" i="27"/>
  <c r="V25" i="27"/>
  <c r="V24" i="27"/>
  <c r="GT24" i="27"/>
  <c r="GB22" i="27"/>
  <c r="V22" i="27" s="1"/>
  <c r="GT21" i="27"/>
  <c r="V21" i="27"/>
  <c r="V20" i="27"/>
  <c r="GT20" i="27"/>
  <c r="GT19" i="27"/>
  <c r="V19" i="27"/>
  <c r="GT18" i="27"/>
  <c r="V18" i="27"/>
  <c r="GT17" i="27"/>
  <c r="V17" i="27"/>
  <c r="GT16" i="27"/>
  <c r="V16" i="27"/>
  <c r="GT15" i="27"/>
  <c r="V15" i="27"/>
  <c r="GT14" i="27"/>
  <c r="V14" i="27"/>
  <c r="GT13" i="27"/>
  <c r="V13" i="27"/>
  <c r="GT12" i="27"/>
  <c r="V12" i="27"/>
  <c r="GT11" i="27"/>
  <c r="V11" i="27"/>
  <c r="GT10" i="27"/>
  <c r="V10" i="27"/>
  <c r="GT9" i="27"/>
  <c r="V9" i="27"/>
  <c r="GT8" i="27"/>
  <c r="V8" i="27"/>
  <c r="GT7" i="27"/>
  <c r="V7" i="27"/>
  <c r="GD4" i="27"/>
  <c r="GV6" i="27"/>
  <c r="CB3" i="27"/>
  <c r="GX7" i="27"/>
  <c r="Z7" i="27"/>
  <c r="GX11" i="27"/>
  <c r="Z11" i="27"/>
  <c r="GX15" i="27"/>
  <c r="Z15" i="27"/>
  <c r="GX19" i="27"/>
  <c r="Z19" i="27"/>
  <c r="GX25" i="27"/>
  <c r="Z25" i="27"/>
  <c r="GX29" i="27"/>
  <c r="Z29" i="27"/>
  <c r="GX33" i="27"/>
  <c r="Z33" i="27"/>
  <c r="GX39" i="27"/>
  <c r="Z39" i="27"/>
  <c r="GF37" i="27"/>
  <c r="GX43" i="27"/>
  <c r="Z43" i="27"/>
  <c r="GX47" i="27"/>
  <c r="Z47" i="27"/>
  <c r="GX53" i="27"/>
  <c r="Z53" i="27"/>
  <c r="GF51" i="27"/>
  <c r="GX57" i="27"/>
  <c r="Z57" i="27"/>
  <c r="GX61" i="27"/>
  <c r="Z61" i="27"/>
  <c r="GW62" i="27"/>
  <c r="Y62" i="27"/>
  <c r="GW61" i="27"/>
  <c r="Y61" i="27"/>
  <c r="GW60" i="27"/>
  <c r="Y60" i="27"/>
  <c r="GW59" i="27"/>
  <c r="Y59" i="27"/>
  <c r="GW58" i="27"/>
  <c r="Y58" i="27"/>
  <c r="GW57" i="27"/>
  <c r="Y57" i="27"/>
  <c r="GW56" i="27"/>
  <c r="Y56" i="27"/>
  <c r="GW55" i="27"/>
  <c r="Y55" i="27"/>
  <c r="GW54" i="27"/>
  <c r="Y54" i="27"/>
  <c r="GW53" i="27"/>
  <c r="Y53" i="27"/>
  <c r="GE51" i="27"/>
  <c r="Y51" i="27" s="1"/>
  <c r="GW50" i="27"/>
  <c r="Y50" i="27"/>
  <c r="GW49" i="27"/>
  <c r="Y49" i="27"/>
  <c r="GW48" i="27"/>
  <c r="Y48" i="27"/>
  <c r="GW47" i="27"/>
  <c r="Y47" i="27"/>
  <c r="GW46" i="27"/>
  <c r="Y46" i="27"/>
  <c r="Y45" i="27"/>
  <c r="GW45" i="27"/>
  <c r="GW44" i="27"/>
  <c r="Y44" i="27"/>
  <c r="GW43" i="27"/>
  <c r="Y43" i="27"/>
  <c r="GW42" i="27"/>
  <c r="Y42" i="27"/>
  <c r="Y41" i="27"/>
  <c r="GW41" i="27"/>
  <c r="GW40" i="27"/>
  <c r="Y40" i="27"/>
  <c r="Y39" i="27"/>
  <c r="GW39" i="27"/>
  <c r="GE37" i="27"/>
  <c r="Y37" i="27" s="1"/>
  <c r="GW36" i="27"/>
  <c r="Y36" i="27"/>
  <c r="Y35" i="27"/>
  <c r="GW35" i="27"/>
  <c r="GW34" i="27"/>
  <c r="Y34" i="27"/>
  <c r="Y33" i="27"/>
  <c r="GW33" i="27"/>
  <c r="GW32" i="27"/>
  <c r="Y32" i="27"/>
  <c r="Y31" i="27"/>
  <c r="GW31" i="27"/>
  <c r="GW30" i="27"/>
  <c r="Y30" i="27"/>
  <c r="Y29" i="27"/>
  <c r="GW29" i="27"/>
  <c r="GW28" i="27"/>
  <c r="Y28" i="27"/>
  <c r="Y27" i="27"/>
  <c r="GW27" i="27"/>
  <c r="GW26" i="27"/>
  <c r="Y26" i="27"/>
  <c r="Y25" i="27"/>
  <c r="GW25" i="27"/>
  <c r="GW24" i="27"/>
  <c r="Y24" i="27"/>
  <c r="GE22" i="27"/>
  <c r="Y22" i="27" s="1"/>
  <c r="Y21" i="27"/>
  <c r="GW21" i="27"/>
  <c r="GW20" i="27"/>
  <c r="Y20" i="27"/>
  <c r="GW19" i="27"/>
  <c r="Y19" i="27"/>
  <c r="GW18" i="27"/>
  <c r="Y18" i="27"/>
  <c r="GW17" i="27"/>
  <c r="Y17" i="27"/>
  <c r="GW16" i="27"/>
  <c r="Y16" i="27"/>
  <c r="GW15" i="27"/>
  <c r="Y15" i="27"/>
  <c r="GW14" i="27"/>
  <c r="Y14" i="27"/>
  <c r="GW13" i="27"/>
  <c r="Y13" i="27"/>
  <c r="GW12" i="27"/>
  <c r="Y12" i="27"/>
  <c r="GW11" i="27"/>
  <c r="Y11" i="27"/>
  <c r="GW10" i="27"/>
  <c r="Y10" i="27"/>
  <c r="GW9" i="27"/>
  <c r="Y9" i="27"/>
  <c r="GW8" i="27"/>
  <c r="Y8" i="27"/>
  <c r="GW7" i="27"/>
  <c r="Y7" i="27"/>
  <c r="W6" i="27"/>
  <c r="GU6" i="27"/>
  <c r="BW3" i="27"/>
  <c r="GS51" i="27"/>
  <c r="GS22" i="27"/>
  <c r="JP51" i="27"/>
  <c r="JP37" i="27"/>
  <c r="JP22" i="27"/>
  <c r="JP4" i="27"/>
  <c r="BY3" i="27"/>
  <c r="BV3" i="27"/>
  <c r="JQ51" i="27"/>
  <c r="JQ37" i="27"/>
  <c r="JO22" i="27"/>
  <c r="JQ4" i="27"/>
  <c r="GA3" i="27"/>
  <c r="U4" i="27"/>
  <c r="C10" i="6" l="1"/>
  <c r="E28" i="6"/>
  <c r="GR3" i="27"/>
  <c r="GF3" i="27"/>
  <c r="Z3" i="27" s="1"/>
  <c r="GE3" i="27"/>
  <c r="Y3" i="27" s="1"/>
  <c r="GU51" i="27"/>
  <c r="GT51" i="27"/>
  <c r="JN3" i="27"/>
  <c r="GB3" i="27"/>
  <c r="V3" i="27" s="1"/>
  <c r="GW51" i="27"/>
  <c r="GV4" i="27"/>
  <c r="GU4" i="27"/>
  <c r="GC3" i="27"/>
  <c r="W3" i="27" s="1"/>
  <c r="GV51" i="27"/>
  <c r="C57" i="6"/>
  <c r="JQ3" i="27"/>
  <c r="JP3" i="27"/>
  <c r="GW22" i="27"/>
  <c r="GW37" i="27"/>
  <c r="GX4" i="27"/>
  <c r="GS3" i="27"/>
  <c r="GT4" i="27"/>
  <c r="GX22" i="27"/>
  <c r="U3" i="27"/>
  <c r="Z51" i="27"/>
  <c r="Z37" i="27"/>
  <c r="X4" i="27"/>
  <c r="GD3" i="27"/>
  <c r="X3" i="27" s="1"/>
  <c r="JR3" i="27"/>
  <c r="Z22" i="27"/>
  <c r="GX51" i="27"/>
  <c r="GX37" i="27"/>
  <c r="GT22" i="27"/>
  <c r="GT37" i="27"/>
  <c r="JO3" i="27"/>
  <c r="GW4" i="27"/>
  <c r="GU22" i="27"/>
  <c r="GU37" i="27"/>
  <c r="GV22" i="27"/>
  <c r="GV37" i="27"/>
  <c r="C28" i="6" l="1"/>
  <c r="C43" i="6"/>
  <c r="M10" i="6"/>
  <c r="E10" i="6"/>
  <c r="E57" i="6"/>
  <c r="E43" i="6"/>
  <c r="GU3" i="27"/>
  <c r="N43" i="6"/>
  <c r="GV3" i="27"/>
  <c r="GW3" i="27"/>
  <c r="GT3" i="27"/>
  <c r="GX3" i="27"/>
  <c r="N57" i="6"/>
  <c r="M43" i="6" l="1"/>
  <c r="M28" i="6"/>
  <c r="M57" i="6"/>
  <c r="I10" i="6"/>
  <c r="N28" i="6"/>
  <c r="I43" i="6" l="1"/>
  <c r="I28" i="6"/>
  <c r="I5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Susan Lounsbury</author>
  </authors>
  <commentList>
    <comment ref="EQ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Sample size / standard errors too large in some states for race/ethnic detail to be reliable.</t>
        </r>
      </text>
    </comment>
    <comment ref="ER6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Number not in NCHEMS spreadsheet, but calculated by subtracting sum of states from "Nation."</t>
        </r>
      </text>
    </comment>
  </commentList>
</comments>
</file>

<file path=xl/sharedStrings.xml><?xml version="1.0" encoding="utf-8"?>
<sst xmlns="http://schemas.openxmlformats.org/spreadsheetml/2006/main" count="692" uniqueCount="149">
  <si>
    <t>Table 3</t>
  </si>
  <si>
    <t>Education Attainment of Working-Age and Young Working-Age Adults*</t>
  </si>
  <si>
    <t xml:space="preserve">Percent of Working-Age Adults 25 to 64 With Associate Degree or Higher </t>
  </si>
  <si>
    <t>Young Working-Age Adults 25 to 44</t>
  </si>
  <si>
    <t xml:space="preserve">Percent Without High School Diplomas/GED </t>
  </si>
  <si>
    <t>Percent Without Bachelor's or Higher</t>
  </si>
  <si>
    <t>Without High School Diplomas or GED Credentials                            (in thousands)</t>
  </si>
  <si>
    <t>Without Associate Degrees
 (in thousands)</t>
  </si>
  <si>
    <t>Without Bachelor's Degrees
 (in thousands)</t>
  </si>
  <si>
    <t>Percent of Total</t>
  </si>
  <si>
    <t xml:space="preserve"> </t>
  </si>
  <si>
    <t>50 states and D.C.</t>
  </si>
  <si>
    <t>SREB states</t>
  </si>
  <si>
    <r>
      <t xml:space="preserve">    as a percent of U.S.</t>
    </r>
    <r>
      <rPr>
        <vertAlign val="superscript"/>
        <sz val="10"/>
        <rFont val="Arial"/>
        <family val="2"/>
      </rPr>
      <t>1</t>
    </r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</si>
  <si>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</si>
  <si>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</si>
  <si>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</si>
  <si>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</si>
  <si>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</si>
  <si>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</si>
  <si>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</si>
  <si>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</si>
  <si>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</si>
  <si>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</si>
  <si>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</si>
  <si>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</si>
  <si>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</si>
  <si>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</si>
  <si>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</si>
  <si>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</si>
  <si>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</si>
  <si>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</si>
  <si>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</si>
  <si>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</si>
  <si>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</si>
  <si>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</si>
  <si>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</si>
  <si>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</si>
  <si>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</si>
  <si>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</si>
  <si>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</si>
  <si>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</si>
  <si>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</si>
  <si>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</si>
  <si>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</si>
  <si>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</si>
  <si>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</si>
  <si>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</si>
  <si>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</si>
  <si>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</si>
  <si>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</si>
  <si>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</si>
  <si>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</si>
  <si>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</si>
  <si>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</si>
  <si>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</si>
  <si>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</si>
  <si>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</si>
  <si>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</si>
  <si>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</si>
  <si>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</si>
  <si>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</si>
  <si>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</si>
  <si>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</si>
  <si>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</si>
  <si>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</si>
  <si>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</si>
  <si>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</si>
  <si>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* "Working-age" adults are ages 25 through 64. "Young working-age" adults are ages 25 through 44.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</si>
  <si>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Regional totals and percentages of national total may not calculate from the figures shown, due to rounding.</t>
    </r>
  </si>
  <si>
    <t>Source:</t>
  </si>
  <si>
    <t>National Center for Higher Education Management Systems (NCHEMS) analysis of U.S. Census Bureau, 2019-21 American Community Survey (ACS) Public Use Microdata Sample (PUMS) File.</t>
  </si>
  <si>
    <t>Table 4</t>
  </si>
  <si>
    <t>Education Attainment of the Working-Age Population by Race/Ethnicity</t>
  </si>
  <si>
    <r>
      <t>2021</t>
    </r>
    <r>
      <rPr>
        <vertAlign val="superscript"/>
        <sz val="10"/>
        <rFont val="Arial"/>
        <family val="2"/>
      </rPr>
      <t>1</t>
    </r>
  </si>
  <si>
    <t>Percent With High School Diplomas or GED Credentials</t>
  </si>
  <si>
    <t>Percent With Associate Degrees or Higher</t>
  </si>
  <si>
    <t>Percent With Bachelor's Degrees or Higher</t>
  </si>
  <si>
    <t>All</t>
  </si>
  <si>
    <t>White</t>
  </si>
  <si>
    <t>Black</t>
  </si>
  <si>
    <t>Hispanic</t>
  </si>
  <si>
    <t>AIAN</t>
  </si>
  <si>
    <r>
      <rPr>
        <sz val="10"/>
        <color rgb="FF000000"/>
        <rFont val="Arial"/>
      </rPr>
      <t>Asian</t>
    </r>
    <r>
      <rPr>
        <vertAlign val="superscript"/>
        <sz val="10"/>
        <color rgb="FF000000"/>
        <rFont val="Arial"/>
      </rPr>
      <t>2</t>
    </r>
  </si>
  <si>
    <t xml:space="preserve">Other </t>
  </si>
  <si>
    <t>Asian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</si>
  <si>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</si>
  <si>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2021 figures are based on the 2019-2021 sample.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</si>
  <si>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Includes Native Hawaiian and Other Pacific Islander</t>
    </r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</si>
  <si>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Regional totals and percentages of national total may not calculate from the figures shown, due to rounding.</t>
    </r>
  </si>
  <si>
    <t>National Center for Higher Education Management Systems (NCHEMS) analysis of U.S. Census Bureau, American Community Survey data (2019-2021) — www.higheredinfo.org.</t>
  </si>
  <si>
    <t>Percent High School Graduate (or Equivalency) or Higher</t>
  </si>
  <si>
    <t>Percent Associate's Degree or Higher</t>
  </si>
  <si>
    <t>Percent Bachelor's Degree or Higher</t>
  </si>
  <si>
    <t>Population  High School Graduate (or Equivalency) or Higher</t>
  </si>
  <si>
    <t>Population not a High School Graduate (or equivalent)</t>
  </si>
  <si>
    <t>Population, Less than 9th Grade</t>
  </si>
  <si>
    <t>Population, 9th to 12th Grade (No Diploma)</t>
  </si>
  <si>
    <t>Population, Just High School Graduate (or Equivalency)</t>
  </si>
  <si>
    <t>\</t>
  </si>
  <si>
    <t>Population, Some College but no Degree</t>
  </si>
  <si>
    <t>Population, Just Associates Degree</t>
  </si>
  <si>
    <t>Population, Associates Degree or Higher</t>
  </si>
  <si>
    <t>Population without an Associate's Degree</t>
  </si>
  <si>
    <t>Population, Just Bachelors Degree</t>
  </si>
  <si>
    <t>Population, Graduate or Professional Degree</t>
  </si>
  <si>
    <t>Bachelor's Degree or Higher</t>
  </si>
  <si>
    <t>Population without a Bachelor's Degree</t>
  </si>
  <si>
    <t>Total</t>
  </si>
  <si>
    <t xml:space="preserve">   as a percent of U.S.</t>
  </si>
  <si>
    <t>National Center for Higher Education Management Systems (NCHEMS) analysis of U.S. Census Bureau, 1990 Census data. Educational Attainment, Adults 25-44 www.HigherEdInfo.org)</t>
  </si>
  <si>
    <t>National Center for Higher Education Management Systems (NCHEMS) analysis of U.S. Census Bureau, 2000 Census data. Educational Attainment, Adults 25-44 www.HigherEdInfo.org)</t>
  </si>
  <si>
    <t>National Center for Higher Education Management Systems (NCHEMS) analysis of U.S. Census Bureau, 2005 American Community Survey Public Use Microdata Sample File. Educational Attainment, Adults 25-44, (American Community Survey) (www.HigherEdInfo.org)</t>
  </si>
  <si>
    <t>National Center for Higher Education Management Systems (NCHEMS) analysis of U.S. Census Bureau, 2006 American Community Survey Public Use Microdata Sample File. Educational Attainment, Adults 25-44, (American Community Survey) (www.HigherEdInfo.org)</t>
  </si>
  <si>
    <t>National Center for Higher Education Management Systems (NCHEMS) analysis of U.S. Census Bureau, 2007 American Community Survey Public Use Microdata Sample File. Educational Attainment, Adults 25-44, (American Community Survey) (www.HigherEdInfo.org)</t>
  </si>
  <si>
    <t>National Center for Higher Education Management Systems (NCHEMS) analysis of U.S. Census Bureau, 2008American Community Survey Public Use Microdata Sample File. Educational Attainment, Adults 25-44, (American Community Survey) (www.HigherEdInfo.org)</t>
  </si>
  <si>
    <t>National Center for Higher Education Management Systems (NCHEMS) analysis of U.S. Census Bureau, 2009American Community Survey Public Use Microdata Sample File. Educational Attainment, Adults 25-44, (American Community Survey) (www.HigherEdInfo.org)</t>
  </si>
  <si>
    <t>National Center for Higher Education Management Systems (NCHEMS) analysis of U.S. Census Bureau, 2010 American Community Survey Public Use Microdata Sample File. Educational Attainment, Adults 25-44, (American Community Survey) (www.HigherEdInfo.org)</t>
  </si>
  <si>
    <t>National Center for Higher Education Management Systems (NCHEMS) analysis of U.S. Census Bureau, 2011 American Community Survey Public Use Microdata Sample File. Educational Attainment, Adults 25-44, (American Community Survey) (www.HigherEdInfo.org)</t>
  </si>
  <si>
    <t>Source: National Center for Higher Education Management Systems (NCHEMS) analysis of U.S. Census Bureau, 2015 American Community Survey; Table B15001. Educational Attainment of the Population Age 25-44 by State, 2015</t>
  </si>
  <si>
    <t>National Center for Higher Education Management Systems (NCHEMS) analysis of U.S. Census Bureau, 2019 American Community Survey Public Use Microdata Sample File. Educational Attainment, Adults 25-44, (American Community Survey) (www.HigherEdInfo.org)</t>
  </si>
  <si>
    <t>% H.S Dipl or Cred.or Higher</t>
  </si>
  <si>
    <t>% Associates Degree or Higher</t>
  </si>
  <si>
    <t>% Bachelor's Degree or Higher</t>
  </si>
  <si>
    <t>Pop 25 to 64</t>
  </si>
  <si>
    <t># H.S Dipl or Cred.or Higher</t>
  </si>
  <si>
    <t># Associates Degree or Higher</t>
  </si>
  <si>
    <t># Bachelor's Degree or Higher</t>
  </si>
  <si>
    <t>2019-2021</t>
  </si>
  <si>
    <t>2008-2010</t>
  </si>
  <si>
    <t>2010-12</t>
  </si>
  <si>
    <t>2011-13</t>
  </si>
  <si>
    <t>2012-14</t>
  </si>
  <si>
    <t>2013-15</t>
  </si>
  <si>
    <t>2014-16</t>
  </si>
  <si>
    <t>2015-17</t>
  </si>
  <si>
    <t>2016-18</t>
  </si>
  <si>
    <t>2017-19</t>
  </si>
  <si>
    <t xml:space="preserve">Black </t>
  </si>
  <si>
    <t>NA</t>
  </si>
  <si>
    <t>www.higheredinfo.org</t>
  </si>
  <si>
    <t>Average Annual Education Attainment of the Population Age 25-64 by State, 2013-15</t>
  </si>
  <si>
    <t>Source: NCHEMS analysis of U.S. Bureau of Census American Community Survey data files. (www.higheredinfo.org)</t>
  </si>
  <si>
    <t>NCHEMS analysis of U.S. Census Bureau, 2008-10 American Community Survey (ACS) Public Use Microdata Sample (PUMS) File (2012).</t>
  </si>
  <si>
    <t>NCHEMS analysis of U.S. Census Bureau, 2011 American Community Survey (ACS) Public Use Microdata Sample (PUMS) File (2013).</t>
  </si>
  <si>
    <t>NCHEMS analysis of U.S. Census Bureau, 2010-12 American Community Survey (ACS) Public Use Microdata Sample (PUMS) File (2014).</t>
  </si>
  <si>
    <t>NCHEMS analysis of U.S. Census Bureau, 2012-14 American Community Survey (ACS) Public Use Microdata Sample (PUMS) File (2016).</t>
  </si>
  <si>
    <t>NCHEMS analysis of U.S. Census Bureau, 2013-15 American Community Survey (ACS) Public Use Microdata Sample (PUMS) File (2017).</t>
  </si>
  <si>
    <t>NCHEMS analysis of U.S. Census Bureau, 2014-16 American Community Survey (ACS) Public Use Microdata Sample (PUMS) File (2018).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</si>
</sst>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0.0%"/>
  </numFmts>
  <fonts count="27">
    <font>
      <sz val="12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10"/>
      <color rgb="FF0000FF"/>
      <name val="Arial Unicode MS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70C0"/>
      <name val="Arial Unicode MS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 unicode"/>
    </font>
    <font>
      <sz val="10"/>
      <color rgb="FF0000FF"/>
      <name val="Arial unicode"/>
    </font>
    <font>
      <sz val="10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vertAlign val="superscript"/>
      <sz val="10"/>
      <color rgb="FF000000"/>
      <name val="Arial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4" fillId="3" borderId="0" applyNumberFormat="0" applyBorder="0" applyAlignment="0" applyProtection="0"/>
    <xf numFmtId="0" fontId="16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54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Continuous" wrapText="1"/>
    </xf>
    <xf numFmtId="0" fontId="5" fillId="0" borderId="6" xfId="0" applyFont="1" applyBorder="1" applyAlignment="1">
      <alignment horizontal="centerContinuous" wrapText="1"/>
    </xf>
    <xf numFmtId="166" fontId="5" fillId="0" borderId="0" xfId="1" applyNumberFormat="1" applyFont="1" applyAlignment="1">
      <alignment horizontal="right" vertical="top" wrapText="1"/>
    </xf>
    <xf numFmtId="166" fontId="2" fillId="0" borderId="0" xfId="1" applyNumberFormat="1" applyFont="1" applyAlignment="1">
      <alignment horizontal="right" vertical="top"/>
    </xf>
    <xf numFmtId="165" fontId="5" fillId="0" borderId="5" xfId="1" applyNumberFormat="1" applyFont="1" applyBorder="1" applyAlignment="1">
      <alignment horizontal="right" vertical="top" wrapText="1"/>
    </xf>
    <xf numFmtId="165" fontId="5" fillId="0" borderId="0" xfId="1" applyNumberFormat="1" applyFont="1" applyAlignment="1">
      <alignment horizontal="right" vertical="top" wrapText="1"/>
    </xf>
    <xf numFmtId="166" fontId="5" fillId="0" borderId="0" xfId="1" applyNumberFormat="1" applyFont="1" applyAlignment="1">
      <alignment vertical="top" wrapText="1"/>
    </xf>
    <xf numFmtId="166" fontId="2" fillId="0" borderId="0" xfId="1" applyNumberFormat="1" applyFont="1" applyAlignment="1">
      <alignment horizontal="left"/>
    </xf>
    <xf numFmtId="166" fontId="2" fillId="0" borderId="0" xfId="1" applyNumberFormat="1" applyFont="1" applyAlignment="1">
      <alignment horizontal="right"/>
    </xf>
    <xf numFmtId="166" fontId="2" fillId="0" borderId="0" xfId="1" applyNumberFormat="1" applyFont="1"/>
    <xf numFmtId="0" fontId="5" fillId="0" borderId="0" xfId="1" applyNumberFormat="1" applyFont="1" applyAlignment="1">
      <alignment horizontal="left" vertical="top" wrapText="1"/>
    </xf>
    <xf numFmtId="165" fontId="5" fillId="0" borderId="0" xfId="1" applyNumberFormat="1" applyFont="1" applyAlignment="1">
      <alignment vertical="top" wrapText="1"/>
    </xf>
    <xf numFmtId="165" fontId="2" fillId="0" borderId="0" xfId="1" applyNumberFormat="1" applyFont="1"/>
    <xf numFmtId="0" fontId="6" fillId="0" borderId="6" xfId="0" applyFont="1" applyBorder="1"/>
    <xf numFmtId="0" fontId="0" fillId="0" borderId="4" xfId="0" applyBorder="1"/>
    <xf numFmtId="0" fontId="0" fillId="0" borderId="7" xfId="0" applyBorder="1"/>
    <xf numFmtId="0" fontId="2" fillId="0" borderId="1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37" fontId="2" fillId="0" borderId="13" xfId="0" applyNumberFormat="1" applyFont="1" applyBorder="1"/>
    <xf numFmtId="37" fontId="2" fillId="0" borderId="0" xfId="0" applyNumberFormat="1" applyFont="1"/>
    <xf numFmtId="37" fontId="2" fillId="0" borderId="1" xfId="0" applyNumberFormat="1" applyFont="1" applyBorder="1"/>
    <xf numFmtId="37" fontId="2" fillId="0" borderId="0" xfId="0" applyNumberFormat="1" applyFont="1" applyAlignment="1">
      <alignment horizontal="left"/>
    </xf>
    <xf numFmtId="37" fontId="2" fillId="0" borderId="13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Continuous" wrapText="1"/>
    </xf>
    <xf numFmtId="0" fontId="8" fillId="0" borderId="0" xfId="0" applyFont="1" applyAlignment="1">
      <alignment horizontal="centerContinuous"/>
    </xf>
    <xf numFmtId="0" fontId="7" fillId="0" borderId="4" xfId="0" applyFont="1" applyBorder="1" applyAlignment="1">
      <alignment horizontal="centerContinuous" wrapText="1"/>
    </xf>
    <xf numFmtId="0" fontId="8" fillId="0" borderId="10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vertical="top" wrapText="1"/>
    </xf>
    <xf numFmtId="166" fontId="7" fillId="0" borderId="0" xfId="1" applyNumberFormat="1" applyFont="1" applyAlignment="1">
      <alignment horizontal="right" vertical="top" wrapText="1"/>
    </xf>
    <xf numFmtId="166" fontId="7" fillId="0" borderId="4" xfId="1" applyNumberFormat="1" applyFont="1" applyBorder="1" applyAlignment="1">
      <alignment horizontal="right" vertical="top" wrapText="1"/>
    </xf>
    <xf numFmtId="166" fontId="8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65" fontId="5" fillId="0" borderId="2" xfId="1" applyNumberFormat="1" applyFont="1" applyBorder="1" applyAlignment="1">
      <alignment horizontal="right" vertical="top" wrapText="1"/>
    </xf>
    <xf numFmtId="165" fontId="2" fillId="0" borderId="2" xfId="1" applyNumberFormat="1" applyFont="1" applyBorder="1" applyAlignment="1">
      <alignment horizontal="right" vertical="top"/>
    </xf>
    <xf numFmtId="166" fontId="7" fillId="0" borderId="10" xfId="1" applyNumberFormat="1" applyFont="1" applyBorder="1" applyAlignment="1">
      <alignment horizontal="right" vertical="top" wrapText="1"/>
    </xf>
    <xf numFmtId="166" fontId="7" fillId="0" borderId="1" xfId="1" applyNumberFormat="1" applyFont="1" applyBorder="1" applyAlignment="1">
      <alignment horizontal="right" vertical="top" wrapText="1"/>
    </xf>
    <xf numFmtId="165" fontId="5" fillId="0" borderId="10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37" fontId="2" fillId="0" borderId="14" xfId="0" applyNumberFormat="1" applyFont="1" applyBorder="1"/>
    <xf numFmtId="166" fontId="8" fillId="0" borderId="1" xfId="1" applyNumberFormat="1" applyFont="1" applyBorder="1" applyAlignment="1">
      <alignment horizontal="right" vertical="top"/>
    </xf>
    <xf numFmtId="165" fontId="7" fillId="0" borderId="5" xfId="1" applyNumberFormat="1" applyFont="1" applyBorder="1" applyAlignment="1">
      <alignment horizontal="right" vertical="top" wrapText="1"/>
    </xf>
    <xf numFmtId="165" fontId="7" fillId="0" borderId="0" xfId="1" applyNumberFormat="1" applyFont="1" applyAlignment="1">
      <alignment horizontal="right" vertical="top" wrapText="1"/>
    </xf>
    <xf numFmtId="165" fontId="7" fillId="0" borderId="10" xfId="1" applyNumberFormat="1" applyFont="1" applyBorder="1" applyAlignment="1">
      <alignment horizontal="right" vertical="top" wrapText="1"/>
    </xf>
    <xf numFmtId="165" fontId="5" fillId="0" borderId="3" xfId="1" applyNumberFormat="1" applyFont="1" applyBorder="1" applyAlignment="1">
      <alignment horizontal="right" vertical="top" wrapText="1"/>
    </xf>
    <xf numFmtId="165" fontId="7" fillId="0" borderId="9" xfId="1" applyNumberFormat="1" applyFont="1" applyBorder="1" applyAlignment="1">
      <alignment horizontal="right" vertical="top" wrapText="1"/>
    </xf>
    <xf numFmtId="165" fontId="7" fillId="0" borderId="1" xfId="1" applyNumberFormat="1" applyFont="1" applyBorder="1" applyAlignment="1">
      <alignment horizontal="right" vertical="top" wrapText="1"/>
    </xf>
    <xf numFmtId="165" fontId="7" fillId="0" borderId="2" xfId="1" applyNumberFormat="1" applyFont="1" applyBorder="1" applyAlignment="1">
      <alignment horizontal="right" vertical="top" wrapText="1"/>
    </xf>
    <xf numFmtId="167" fontId="7" fillId="0" borderId="0" xfId="1" applyNumberFormat="1" applyFont="1" applyAlignment="1">
      <alignment horizontal="right" vertical="top" wrapText="1"/>
    </xf>
    <xf numFmtId="166" fontId="7" fillId="0" borderId="2" xfId="1" applyNumberFormat="1" applyFont="1" applyBorder="1" applyAlignment="1">
      <alignment horizontal="right" vertical="top" wrapText="1"/>
    </xf>
    <xf numFmtId="166" fontId="8" fillId="0" borderId="2" xfId="1" applyNumberFormat="1" applyFont="1" applyBorder="1" applyAlignment="1">
      <alignment horizontal="right" vertical="top"/>
    </xf>
    <xf numFmtId="166" fontId="7" fillId="0" borderId="15" xfId="1" applyNumberFormat="1" applyFont="1" applyBorder="1" applyAlignment="1">
      <alignment horizontal="right" vertical="top" wrapText="1"/>
    </xf>
    <xf numFmtId="166" fontId="8" fillId="0" borderId="4" xfId="1" applyNumberFormat="1" applyFont="1" applyBorder="1" applyAlignment="1">
      <alignment horizontal="right" vertical="top"/>
    </xf>
    <xf numFmtId="166" fontId="7" fillId="0" borderId="7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/>
    </xf>
    <xf numFmtId="165" fontId="7" fillId="0" borderId="3" xfId="1" applyNumberFormat="1" applyFont="1" applyBorder="1" applyAlignment="1">
      <alignment horizontal="right" vertical="top" wrapText="1"/>
    </xf>
    <xf numFmtId="165" fontId="8" fillId="0" borderId="0" xfId="1" applyNumberFormat="1" applyFont="1" applyAlignment="1">
      <alignment horizontal="right" vertical="top"/>
    </xf>
    <xf numFmtId="165" fontId="5" fillId="0" borderId="8" xfId="1" applyNumberFormat="1" applyFont="1" applyBorder="1" applyAlignment="1">
      <alignment horizontal="right" vertical="top" wrapText="1"/>
    </xf>
    <xf numFmtId="165" fontId="2" fillId="0" borderId="0" xfId="1" applyNumberFormat="1" applyFont="1" applyAlignment="1">
      <alignment horizontal="right" vertical="top"/>
    </xf>
    <xf numFmtId="0" fontId="8" fillId="0" borderId="0" xfId="0" applyFont="1" applyAlignment="1">
      <alignment horizontal="right"/>
    </xf>
    <xf numFmtId="0" fontId="2" fillId="0" borderId="4" xfId="0" applyFont="1" applyBorder="1" applyAlignment="1">
      <alignment horizontal="centerContinuous"/>
    </xf>
    <xf numFmtId="3" fontId="2" fillId="0" borderId="1" xfId="0" applyNumberFormat="1" applyFont="1" applyBorder="1"/>
    <xf numFmtId="3" fontId="2" fillId="0" borderId="0" xfId="0" applyNumberFormat="1" applyFont="1"/>
    <xf numFmtId="3" fontId="2" fillId="2" borderId="0" xfId="0" applyNumberFormat="1" applyFont="1" applyFill="1"/>
    <xf numFmtId="3" fontId="2" fillId="2" borderId="1" xfId="0" applyNumberFormat="1" applyFont="1" applyFill="1" applyBorder="1"/>
    <xf numFmtId="3" fontId="2" fillId="0" borderId="4" xfId="0" applyNumberFormat="1" applyFont="1" applyBorder="1"/>
    <xf numFmtId="3" fontId="2" fillId="2" borderId="2" xfId="0" applyNumberFormat="1" applyFont="1" applyFill="1" applyBorder="1"/>
    <xf numFmtId="164" fontId="2" fillId="0" borderId="1" xfId="0" applyNumberFormat="1" applyFont="1" applyBorder="1"/>
    <xf numFmtId="3" fontId="2" fillId="0" borderId="10" xfId="0" applyNumberFormat="1" applyFont="1" applyBorder="1"/>
    <xf numFmtId="3" fontId="2" fillId="0" borderId="5" xfId="0" applyNumberFormat="1" applyFont="1" applyBorder="1"/>
    <xf numFmtId="3" fontId="2" fillId="2" borderId="5" xfId="0" applyNumberFormat="1" applyFont="1" applyFill="1" applyBorder="1"/>
    <xf numFmtId="3" fontId="2" fillId="0" borderId="2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3" xfId="0" applyNumberFormat="1" applyFont="1" applyBorder="1"/>
    <xf numFmtId="164" fontId="2" fillId="2" borderId="5" xfId="0" applyNumberFormat="1" applyFont="1" applyFill="1" applyBorder="1"/>
    <xf numFmtId="164" fontId="2" fillId="2" borderId="0" xfId="0" applyNumberFormat="1" applyFont="1" applyFill="1"/>
    <xf numFmtId="164" fontId="2" fillId="2" borderId="10" xfId="0" applyNumberFormat="1" applyFont="1" applyFill="1" applyBorder="1"/>
    <xf numFmtId="164" fontId="2" fillId="2" borderId="1" xfId="0" applyNumberFormat="1" applyFont="1" applyFill="1" applyBorder="1"/>
    <xf numFmtId="164" fontId="2" fillId="0" borderId="4" xfId="0" applyNumberFormat="1" applyFont="1" applyBorder="1"/>
    <xf numFmtId="164" fontId="2" fillId="0" borderId="10" xfId="0" applyNumberFormat="1" applyFont="1" applyBorder="1"/>
    <xf numFmtId="3" fontId="2" fillId="0" borderId="0" xfId="0" applyNumberFormat="1" applyFont="1" applyAlignment="1">
      <alignment vertical="top"/>
    </xf>
    <xf numFmtId="0" fontId="2" fillId="0" borderId="4" xfId="0" applyFont="1" applyBorder="1"/>
    <xf numFmtId="0" fontId="9" fillId="0" borderId="0" xfId="0" applyFont="1"/>
    <xf numFmtId="165" fontId="2" fillId="0" borderId="1" xfId="0" applyNumberFormat="1" applyFont="1" applyBorder="1"/>
    <xf numFmtId="165" fontId="8" fillId="0" borderId="0" xfId="1" applyNumberFormat="1" applyFont="1"/>
    <xf numFmtId="165" fontId="8" fillId="0" borderId="5" xfId="1" applyNumberFormat="1" applyFont="1" applyBorder="1"/>
    <xf numFmtId="0" fontId="2" fillId="0" borderId="5" xfId="0" applyFont="1" applyBorder="1"/>
    <xf numFmtId="165" fontId="2" fillId="0" borderId="5" xfId="1" applyNumberFormat="1" applyFont="1" applyBorder="1" applyAlignment="1">
      <alignment horizontal="right" vertical="top" wrapText="1" indent="1"/>
    </xf>
    <xf numFmtId="165" fontId="2" fillId="0" borderId="0" xfId="1" applyNumberFormat="1" applyFont="1" applyAlignment="1">
      <alignment horizontal="right" vertical="top" wrapText="1" indent="1"/>
    </xf>
    <xf numFmtId="165" fontId="2" fillId="0" borderId="10" xfId="1" applyNumberFormat="1" applyFont="1" applyBorder="1" applyAlignment="1">
      <alignment horizontal="right" vertical="top" wrapText="1" indent="1"/>
    </xf>
    <xf numFmtId="165" fontId="2" fillId="0" borderId="1" xfId="1" applyNumberFormat="1" applyFont="1" applyBorder="1" applyAlignment="1">
      <alignment horizontal="right" vertical="top" wrapText="1" indent="1"/>
    </xf>
    <xf numFmtId="165" fontId="8" fillId="0" borderId="0" xfId="0" applyNumberFormat="1" applyFont="1"/>
    <xf numFmtId="0" fontId="2" fillId="0" borderId="0" xfId="0" applyFont="1" applyAlignment="1">
      <alignment vertical="top" wrapText="1"/>
    </xf>
    <xf numFmtId="165" fontId="8" fillId="0" borderId="1" xfId="1" applyNumberFormat="1" applyFont="1" applyBorder="1"/>
    <xf numFmtId="165" fontId="8" fillId="0" borderId="10" xfId="1" applyNumberFormat="1" applyFont="1" applyBorder="1"/>
    <xf numFmtId="164" fontId="2" fillId="0" borderId="9" xfId="0" applyNumberFormat="1" applyFont="1" applyBorder="1"/>
    <xf numFmtId="165" fontId="2" fillId="0" borderId="3" xfId="1" applyNumberFormat="1" applyFont="1" applyBorder="1"/>
    <xf numFmtId="165" fontId="2" fillId="0" borderId="8" xfId="1" applyNumberFormat="1" applyFont="1" applyBorder="1"/>
    <xf numFmtId="0" fontId="2" fillId="0" borderId="1" xfId="0" applyFont="1" applyBorder="1" applyAlignment="1">
      <alignment horizontal="centerContinuous" wrapText="1"/>
    </xf>
    <xf numFmtId="165" fontId="8" fillId="0" borderId="5" xfId="0" applyNumberFormat="1" applyFont="1" applyBorder="1"/>
    <xf numFmtId="165" fontId="2" fillId="0" borderId="10" xfId="0" applyNumberFormat="1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Continuous" wrapText="1"/>
    </xf>
    <xf numFmtId="164" fontId="2" fillId="0" borderId="1" xfId="0" applyNumberFormat="1" applyFont="1" applyBorder="1" applyAlignment="1">
      <alignment horizontal="right"/>
    </xf>
    <xf numFmtId="0" fontId="10" fillId="0" borderId="0" xfId="0" applyFont="1"/>
    <xf numFmtId="0" fontId="2" fillId="0" borderId="3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0" xfId="0" applyFont="1" applyBorder="1" applyAlignment="1">
      <alignment horizontal="centerContinuous" wrapText="1"/>
    </xf>
    <xf numFmtId="165" fontId="2" fillId="0" borderId="5" xfId="1" applyNumberFormat="1" applyFont="1" applyBorder="1"/>
    <xf numFmtId="165" fontId="2" fillId="0" borderId="10" xfId="1" applyNumberFormat="1" applyFont="1" applyBorder="1"/>
    <xf numFmtId="0" fontId="11" fillId="0" borderId="0" xfId="0" applyFont="1" applyAlignment="1">
      <alignment vertical="top" wrapText="1"/>
    </xf>
    <xf numFmtId="0" fontId="11" fillId="0" borderId="0" xfId="0" applyFont="1"/>
    <xf numFmtId="165" fontId="8" fillId="0" borderId="3" xfId="1" applyNumberFormat="1" applyFont="1" applyBorder="1"/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164" fontId="8" fillId="0" borderId="10" xfId="1" applyNumberFormat="1" applyFont="1" applyBorder="1"/>
    <xf numFmtId="164" fontId="8" fillId="0" borderId="1" xfId="1" applyNumberFormat="1" applyFont="1" applyBorder="1"/>
    <xf numFmtId="164" fontId="8" fillId="0" borderId="5" xfId="1" applyNumberFormat="1" applyFont="1" applyBorder="1"/>
    <xf numFmtId="164" fontId="8" fillId="0" borderId="0" xfId="1" applyNumberFormat="1" applyFont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5" xfId="1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10" xfId="1" applyNumberFormat="1" applyFont="1" applyBorder="1" applyAlignment="1">
      <alignment horizontal="right" vertical="top"/>
    </xf>
    <xf numFmtId="164" fontId="8" fillId="0" borderId="1" xfId="1" applyNumberFormat="1" applyFont="1" applyBorder="1" applyAlignment="1">
      <alignment horizontal="right" vertical="top"/>
    </xf>
    <xf numFmtId="164" fontId="8" fillId="0" borderId="10" xfId="0" applyNumberFormat="1" applyFont="1" applyBorder="1"/>
    <xf numFmtId="164" fontId="8" fillId="0" borderId="1" xfId="0" applyNumberFormat="1" applyFont="1" applyBorder="1"/>
    <xf numFmtId="165" fontId="8" fillId="0" borderId="2" xfId="1" applyNumberFormat="1" applyFont="1" applyBorder="1"/>
    <xf numFmtId="165" fontId="8" fillId="0" borderId="8" xfId="1" applyNumberFormat="1" applyFont="1" applyBorder="1"/>
    <xf numFmtId="165" fontId="8" fillId="0" borderId="9" xfId="1" applyNumberFormat="1" applyFont="1" applyBorder="1"/>
    <xf numFmtId="0" fontId="2" fillId="0" borderId="9" xfId="0" applyFont="1" applyBorder="1"/>
    <xf numFmtId="165" fontId="8" fillId="0" borderId="9" xfId="0" applyNumberFormat="1" applyFont="1" applyBorder="1"/>
    <xf numFmtId="165" fontId="2" fillId="0" borderId="11" xfId="0" applyNumberFormat="1" applyFont="1" applyBorder="1"/>
    <xf numFmtId="164" fontId="2" fillId="0" borderId="2" xfId="0" applyNumberFormat="1" applyFont="1" applyBorder="1"/>
    <xf numFmtId="0" fontId="2" fillId="0" borderId="0" xfId="0" applyFont="1" applyAlignment="1">
      <alignment wrapText="1"/>
    </xf>
    <xf numFmtId="0" fontId="2" fillId="0" borderId="22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165" fontId="8" fillId="0" borderId="22" xfId="1" applyNumberFormat="1" applyFont="1" applyBorder="1"/>
    <xf numFmtId="0" fontId="2" fillId="0" borderId="23" xfId="0" applyFont="1" applyBorder="1" applyAlignment="1">
      <alignment horizontal="right" wrapText="1"/>
    </xf>
    <xf numFmtId="164" fontId="8" fillId="0" borderId="12" xfId="1" applyNumberFormat="1" applyFont="1" applyBorder="1"/>
    <xf numFmtId="164" fontId="8" fillId="0" borderId="24" xfId="1" applyNumberFormat="1" applyFont="1" applyBorder="1"/>
    <xf numFmtId="164" fontId="8" fillId="0" borderId="24" xfId="0" applyNumberFormat="1" applyFont="1" applyBorder="1"/>
    <xf numFmtId="164" fontId="8" fillId="0" borderId="24" xfId="1" applyNumberFormat="1" applyFont="1" applyBorder="1" applyAlignment="1">
      <alignment horizontal="right" vertical="top"/>
    </xf>
    <xf numFmtId="164" fontId="8" fillId="0" borderId="12" xfId="1" applyNumberFormat="1" applyFont="1" applyBorder="1" applyAlignment="1">
      <alignment horizontal="right" vertical="top"/>
    </xf>
    <xf numFmtId="164" fontId="8" fillId="0" borderId="12" xfId="0" applyNumberFormat="1" applyFont="1" applyBorder="1"/>
    <xf numFmtId="17" fontId="2" fillId="0" borderId="0" xfId="0" applyNumberFormat="1" applyFont="1"/>
    <xf numFmtId="0" fontId="2" fillId="0" borderId="6" xfId="0" applyFont="1" applyBorder="1" applyAlignment="1">
      <alignment wrapText="1"/>
    </xf>
    <xf numFmtId="0" fontId="2" fillId="0" borderId="3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right" wrapText="1"/>
    </xf>
    <xf numFmtId="165" fontId="8" fillId="0" borderId="24" xfId="1" applyNumberFormat="1" applyFont="1" applyBorder="1"/>
    <xf numFmtId="0" fontId="2" fillId="0" borderId="24" xfId="0" applyFont="1" applyBorder="1"/>
    <xf numFmtId="165" fontId="8" fillId="0" borderId="24" xfId="0" applyNumberFormat="1" applyFont="1" applyBorder="1"/>
    <xf numFmtId="165" fontId="2" fillId="0" borderId="12" xfId="0" applyNumberFormat="1" applyFont="1" applyBorder="1"/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right" wrapText="1"/>
    </xf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1" applyNumberFormat="1" applyFont="1" applyAlignment="1">
      <alignment horizontal="right" vertical="top"/>
    </xf>
    <xf numFmtId="164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1" xfId="1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6" fontId="7" fillId="0" borderId="11" xfId="1" applyNumberFormat="1" applyFont="1" applyBorder="1" applyAlignment="1">
      <alignment horizontal="right" vertical="top" wrapText="1"/>
    </xf>
    <xf numFmtId="165" fontId="7" fillId="0" borderId="1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Continuous" wrapText="1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right" wrapText="1"/>
    </xf>
    <xf numFmtId="0" fontId="15" fillId="0" borderId="0" xfId="2" applyFont="1" applyFill="1"/>
    <xf numFmtId="0" fontId="2" fillId="0" borderId="21" xfId="0" applyFont="1" applyBorder="1" applyAlignment="1">
      <alignment horizontal="centerContinuous" wrapText="1"/>
    </xf>
    <xf numFmtId="0" fontId="2" fillId="0" borderId="0" xfId="0" applyFont="1" applyAlignment="1">
      <alignment horizontal="right" wrapText="1"/>
    </xf>
    <xf numFmtId="0" fontId="2" fillId="5" borderId="2" xfId="0" applyFont="1" applyFill="1" applyBorder="1" applyAlignment="1">
      <alignment horizontal="right" wrapText="1"/>
    </xf>
    <xf numFmtId="3" fontId="2" fillId="0" borderId="12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8" fillId="0" borderId="22" xfId="1" applyNumberFormat="1" applyFont="1" applyBorder="1" applyAlignment="1">
      <alignment horizontal="right" vertical="top"/>
    </xf>
    <xf numFmtId="0" fontId="2" fillId="5" borderId="1" xfId="0" applyFont="1" applyFill="1" applyBorder="1" applyAlignment="1">
      <alignment horizontal="right" wrapText="1"/>
    </xf>
    <xf numFmtId="0" fontId="2" fillId="5" borderId="0" xfId="0" applyFont="1" applyFill="1" applyAlignment="1">
      <alignment horizontal="right"/>
    </xf>
    <xf numFmtId="0" fontId="8" fillId="5" borderId="1" xfId="0" applyFont="1" applyFill="1" applyBorder="1" applyAlignment="1">
      <alignment horizontal="right" wrapText="1"/>
    </xf>
    <xf numFmtId="0" fontId="2" fillId="0" borderId="0" xfId="2" applyFont="1" applyFill="1" applyAlignment="1">
      <alignment vertical="center"/>
    </xf>
    <xf numFmtId="0" fontId="16" fillId="0" borderId="0" xfId="3"/>
    <xf numFmtId="164" fontId="2" fillId="2" borderId="11" xfId="0" applyNumberFormat="1" applyFont="1" applyFill="1" applyBorder="1"/>
    <xf numFmtId="1" fontId="2" fillId="0" borderId="0" xfId="0" applyNumberFormat="1" applyFont="1"/>
    <xf numFmtId="0" fontId="9" fillId="0" borderId="1" xfId="0" applyFont="1" applyBorder="1"/>
    <xf numFmtId="1" fontId="2" fillId="0" borderId="1" xfId="0" applyNumberFormat="1" applyFont="1" applyBorder="1"/>
    <xf numFmtId="1" fontId="2" fillId="0" borderId="2" xfId="0" applyNumberFormat="1" applyFont="1" applyBorder="1"/>
    <xf numFmtId="0" fontId="2" fillId="6" borderId="1" xfId="0" applyFont="1" applyFill="1" applyBorder="1" applyAlignment="1">
      <alignment horizontal="centerContinuous" wrapText="1"/>
    </xf>
    <xf numFmtId="0" fontId="2" fillId="6" borderId="4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 wrapText="1"/>
    </xf>
    <xf numFmtId="165" fontId="8" fillId="6" borderId="10" xfId="1" applyNumberFormat="1" applyFont="1" applyFill="1" applyBorder="1"/>
    <xf numFmtId="165" fontId="8" fillId="6" borderId="5" xfId="1" applyNumberFormat="1" applyFont="1" applyFill="1" applyBorder="1"/>
    <xf numFmtId="0" fontId="2" fillId="6" borderId="0" xfId="0" applyFont="1" applyFill="1"/>
    <xf numFmtId="165" fontId="8" fillId="6" borderId="5" xfId="0" applyNumberFormat="1" applyFont="1" applyFill="1" applyBorder="1"/>
    <xf numFmtId="165" fontId="2" fillId="6" borderId="1" xfId="0" applyNumberFormat="1" applyFont="1" applyFill="1" applyBorder="1"/>
    <xf numFmtId="0" fontId="2" fillId="6" borderId="0" xfId="0" applyFont="1" applyFill="1" applyAlignment="1">
      <alignment vertical="top" wrapText="1"/>
    </xf>
    <xf numFmtId="165" fontId="2" fillId="6" borderId="0" xfId="1" applyNumberFormat="1" applyFont="1" applyFill="1" applyAlignment="1">
      <alignment horizontal="right" vertical="top" wrapText="1" indent="1"/>
    </xf>
    <xf numFmtId="165" fontId="2" fillId="6" borderId="1" xfId="1" applyNumberFormat="1" applyFont="1" applyFill="1" applyBorder="1" applyAlignment="1">
      <alignment horizontal="right" vertical="top" wrapText="1" indent="1"/>
    </xf>
    <xf numFmtId="3" fontId="2" fillId="6" borderId="2" xfId="0" applyNumberFormat="1" applyFont="1" applyFill="1" applyBorder="1"/>
    <xf numFmtId="0" fontId="2" fillId="6" borderId="2" xfId="0" applyFont="1" applyFill="1" applyBorder="1" applyAlignment="1">
      <alignment horizontal="right" wrapText="1"/>
    </xf>
    <xf numFmtId="165" fontId="17" fillId="0" borderId="0" xfId="1" applyNumberFormat="1" applyFont="1" applyAlignment="1">
      <alignment horizontal="right" vertical="top" wrapText="1"/>
    </xf>
    <xf numFmtId="165" fontId="17" fillId="0" borderId="1" xfId="1" applyNumberFormat="1" applyFont="1" applyBorder="1" applyAlignment="1">
      <alignment horizontal="right" vertical="top" wrapText="1"/>
    </xf>
    <xf numFmtId="165" fontId="17" fillId="0" borderId="2" xfId="1" applyNumberFormat="1" applyFont="1" applyBorder="1" applyAlignment="1">
      <alignment horizontal="right" vertical="top" wrapText="1"/>
    </xf>
    <xf numFmtId="0" fontId="18" fillId="0" borderId="0" xfId="0" applyFont="1" applyAlignment="1">
      <alignment horizontal="centerContinuous" wrapText="1"/>
    </xf>
    <xf numFmtId="0" fontId="19" fillId="0" borderId="10" xfId="0" applyFont="1" applyBorder="1" applyAlignment="1">
      <alignment horizontal="left"/>
    </xf>
    <xf numFmtId="0" fontId="19" fillId="0" borderId="12" xfId="0" applyFont="1" applyBorder="1" applyAlignment="1">
      <alignment horizontal="centerContinuous" wrapText="1"/>
    </xf>
    <xf numFmtId="164" fontId="8" fillId="6" borderId="1" xfId="1" applyNumberFormat="1" applyFont="1" applyFill="1" applyBorder="1"/>
    <xf numFmtId="164" fontId="8" fillId="6" borderId="0" xfId="1" applyNumberFormat="1" applyFont="1" applyFill="1"/>
    <xf numFmtId="164" fontId="8" fillId="6" borderId="0" xfId="0" applyNumberFormat="1" applyFont="1" applyFill="1"/>
    <xf numFmtId="164" fontId="8" fillId="6" borderId="0" xfId="1" applyNumberFormat="1" applyFont="1" applyFill="1" applyAlignment="1">
      <alignment horizontal="right" vertical="top"/>
    </xf>
    <xf numFmtId="164" fontId="8" fillId="6" borderId="1" xfId="1" applyNumberFormat="1" applyFont="1" applyFill="1" applyBorder="1" applyAlignment="1">
      <alignment horizontal="right" vertical="top"/>
    </xf>
    <xf numFmtId="164" fontId="8" fillId="6" borderId="1" xfId="0" applyNumberFormat="1" applyFont="1" applyFill="1" applyBorder="1"/>
    <xf numFmtId="164" fontId="2" fillId="0" borderId="6" xfId="0" applyNumberFormat="1" applyFont="1" applyBorder="1"/>
    <xf numFmtId="3" fontId="2" fillId="0" borderId="6" xfId="0" applyNumberFormat="1" applyFont="1" applyBorder="1"/>
    <xf numFmtId="3" fontId="2" fillId="2" borderId="10" xfId="0" applyNumberFormat="1" applyFont="1" applyFill="1" applyBorder="1"/>
    <xf numFmtId="164" fontId="2" fillId="2" borderId="2" xfId="0" applyNumberFormat="1" applyFont="1" applyFill="1" applyBorder="1"/>
    <xf numFmtId="3" fontId="2" fillId="2" borderId="3" xfId="0" applyNumberFormat="1" applyFont="1" applyFill="1" applyBorder="1"/>
    <xf numFmtId="164" fontId="2" fillId="0" borderId="7" xfId="0" applyNumberFormat="1" applyFont="1" applyBorder="1"/>
    <xf numFmtId="165" fontId="2" fillId="0" borderId="6" xfId="1" applyNumberFormat="1" applyFont="1" applyBorder="1"/>
    <xf numFmtId="165" fontId="2" fillId="0" borderId="7" xfId="1" applyNumberFormat="1" applyFont="1" applyBorder="1"/>
    <xf numFmtId="3" fontId="2" fillId="0" borderId="7" xfId="0" applyNumberFormat="1" applyFont="1" applyBorder="1"/>
    <xf numFmtId="3" fontId="2" fillId="2" borderId="9" xfId="0" applyNumberFormat="1" applyFont="1" applyFill="1" applyBorder="1"/>
    <xf numFmtId="164" fontId="2" fillId="2" borderId="9" xfId="0" applyNumberFormat="1" applyFont="1" applyFill="1" applyBorder="1"/>
    <xf numFmtId="0" fontId="2" fillId="0" borderId="17" xfId="0" quotePrefix="1" applyFont="1" applyBorder="1" applyAlignment="1">
      <alignment horizontal="centerContinuous" wrapText="1"/>
    </xf>
    <xf numFmtId="0" fontId="0" fillId="0" borderId="0" xfId="0" applyAlignment="1">
      <alignment horizontal="centerContinuous"/>
    </xf>
    <xf numFmtId="0" fontId="2" fillId="7" borderId="1" xfId="0" applyFont="1" applyFill="1" applyBorder="1" applyAlignment="1">
      <alignment horizontal="right" wrapText="1"/>
    </xf>
    <xf numFmtId="3" fontId="2" fillId="2" borderId="26" xfId="0" applyNumberFormat="1" applyFont="1" applyFill="1" applyBorder="1"/>
    <xf numFmtId="164" fontId="2" fillId="2" borderId="26" xfId="0" applyNumberFormat="1" applyFont="1" applyFill="1" applyBorder="1"/>
    <xf numFmtId="164" fontId="2" fillId="2" borderId="25" xfId="0" applyNumberFormat="1" applyFont="1" applyFill="1" applyBorder="1"/>
    <xf numFmtId="3" fontId="20" fillId="0" borderId="0" xfId="0" applyNumberFormat="1" applyFont="1"/>
    <xf numFmtId="3" fontId="20" fillId="0" borderId="1" xfId="0" applyNumberFormat="1" applyFont="1" applyBorder="1"/>
    <xf numFmtId="165" fontId="21" fillId="0" borderId="0" xfId="1" applyNumberFormat="1" applyFont="1" applyAlignment="1">
      <alignment horizontal="right" vertical="top" wrapText="1"/>
    </xf>
    <xf numFmtId="166" fontId="7" fillId="0" borderId="9" xfId="1" applyNumberFormat="1" applyFont="1" applyBorder="1" applyAlignment="1">
      <alignment horizontal="right" vertical="top" wrapText="1"/>
    </xf>
    <xf numFmtId="0" fontId="2" fillId="8" borderId="22" xfId="0" applyFont="1" applyFill="1" applyBorder="1" applyAlignment="1">
      <alignment horizontal="right" wrapText="1"/>
    </xf>
    <xf numFmtId="0" fontId="2" fillId="8" borderId="2" xfId="0" applyFont="1" applyFill="1" applyBorder="1" applyAlignment="1">
      <alignment horizontal="right" wrapText="1"/>
    </xf>
    <xf numFmtId="0" fontId="2" fillId="8" borderId="10" xfId="0" applyFont="1" applyFill="1" applyBorder="1" applyAlignment="1">
      <alignment horizontal="right" wrapText="1"/>
    </xf>
    <xf numFmtId="0" fontId="2" fillId="8" borderId="10" xfId="0" applyFont="1" applyFill="1" applyBorder="1"/>
    <xf numFmtId="0" fontId="2" fillId="8" borderId="1" xfId="0" applyFont="1" applyFill="1" applyBorder="1"/>
    <xf numFmtId="0" fontId="2" fillId="8" borderId="11" xfId="0" applyFont="1" applyFill="1" applyBorder="1"/>
    <xf numFmtId="0" fontId="2" fillId="8" borderId="6" xfId="0" applyFont="1" applyFill="1" applyBorder="1" applyAlignment="1">
      <alignment horizontal="right" wrapText="1"/>
    </xf>
    <xf numFmtId="0" fontId="19" fillId="0" borderId="1" xfId="0" applyFont="1" applyBorder="1" applyAlignment="1">
      <alignment horizontal="left"/>
    </xf>
    <xf numFmtId="165" fontId="7" fillId="0" borderId="8" xfId="1" applyNumberFormat="1" applyFont="1" applyBorder="1" applyAlignment="1">
      <alignment horizontal="right" vertical="top" wrapText="1"/>
    </xf>
    <xf numFmtId="164" fontId="2" fillId="0" borderId="11" xfId="0" applyNumberFormat="1" applyFont="1" applyBorder="1"/>
    <xf numFmtId="165" fontId="8" fillId="0" borderId="0" xfId="1" applyNumberFormat="1" applyFont="1" applyBorder="1"/>
    <xf numFmtId="165" fontId="7" fillId="0" borderId="1" xfId="1" applyNumberFormat="1" applyFont="1" applyFill="1" applyBorder="1" applyAlignment="1">
      <alignment horizontal="right" vertical="top" wrapText="1"/>
    </xf>
    <xf numFmtId="165" fontId="7" fillId="0" borderId="0" xfId="1" applyNumberFormat="1" applyFont="1" applyFill="1" applyAlignment="1">
      <alignment horizontal="right" vertical="top" wrapText="1"/>
    </xf>
    <xf numFmtId="165" fontId="7" fillId="0" borderId="2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5" fillId="0" borderId="0" xfId="1" applyNumberFormat="1" applyFont="1" applyFill="1" applyAlignment="1">
      <alignment vertical="top" wrapText="1"/>
    </xf>
    <xf numFmtId="165" fontId="2" fillId="0" borderId="0" xfId="1" applyNumberFormat="1" applyFont="1" applyFill="1"/>
    <xf numFmtId="166" fontId="7" fillId="0" borderId="1" xfId="1" applyNumberFormat="1" applyFont="1" applyFill="1" applyBorder="1" applyAlignment="1">
      <alignment horizontal="right" vertical="top" wrapText="1"/>
    </xf>
    <xf numFmtId="166" fontId="7" fillId="0" borderId="10" xfId="1" applyNumberFormat="1" applyFont="1" applyFill="1" applyBorder="1" applyAlignment="1">
      <alignment horizontal="right" vertical="top" wrapText="1"/>
    </xf>
    <xf numFmtId="166" fontId="7" fillId="0" borderId="0" xfId="1" applyNumberFormat="1" applyFont="1" applyFill="1" applyAlignment="1">
      <alignment horizontal="right" vertical="top" wrapText="1"/>
    </xf>
    <xf numFmtId="166" fontId="7" fillId="0" borderId="5" xfId="1" applyNumberFormat="1" applyFont="1" applyFill="1" applyBorder="1" applyAlignment="1">
      <alignment horizontal="right" vertical="top" wrapText="1"/>
    </xf>
    <xf numFmtId="166" fontId="7" fillId="0" borderId="2" xfId="1" applyNumberFormat="1" applyFont="1" applyFill="1" applyBorder="1" applyAlignment="1">
      <alignment horizontal="right" vertical="top" wrapText="1"/>
    </xf>
    <xf numFmtId="166" fontId="7" fillId="0" borderId="3" xfId="1" applyNumberFormat="1" applyFont="1" applyFill="1" applyBorder="1" applyAlignment="1">
      <alignment horizontal="right" vertical="top" wrapText="1"/>
    </xf>
    <xf numFmtId="166" fontId="5" fillId="0" borderId="0" xfId="1" applyNumberFormat="1" applyFont="1" applyFill="1" applyAlignment="1">
      <alignment horizontal="right" vertical="top" wrapText="1"/>
    </xf>
    <xf numFmtId="0" fontId="5" fillId="0" borderId="0" xfId="1" applyNumberFormat="1" applyFont="1" applyFill="1" applyAlignment="1">
      <alignment horizontal="left" vertical="top" wrapText="1"/>
    </xf>
    <xf numFmtId="166" fontId="5" fillId="0" borderId="0" xfId="1" applyNumberFormat="1" applyFont="1" applyFill="1" applyAlignment="1">
      <alignment vertical="top" wrapText="1"/>
    </xf>
    <xf numFmtId="166" fontId="2" fillId="0" borderId="0" xfId="1" applyNumberFormat="1" applyFont="1" applyFill="1"/>
    <xf numFmtId="166" fontId="2" fillId="0" borderId="0" xfId="1" applyNumberFormat="1" applyFont="1" applyFill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8" xfId="0" applyFont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0" fontId="2" fillId="0" borderId="20" xfId="0" applyFont="1" applyBorder="1" applyAlignment="1">
      <alignment horizontal="right" wrapText="1"/>
    </xf>
    <xf numFmtId="0" fontId="1" fillId="6" borderId="1" xfId="0" applyFont="1" applyFill="1" applyBorder="1" applyAlignment="1">
      <alignment horizontal="left"/>
    </xf>
    <xf numFmtId="165" fontId="1" fillId="0" borderId="5" xfId="1" applyNumberFormat="1" applyFont="1" applyBorder="1" applyAlignment="1">
      <alignment horizontal="right" vertical="top" wrapText="1"/>
    </xf>
    <xf numFmtId="165" fontId="1" fillId="6" borderId="0" xfId="1" applyNumberFormat="1" applyFont="1" applyFill="1" applyAlignment="1">
      <alignment horizontal="right" vertical="top" wrapText="1"/>
    </xf>
    <xf numFmtId="165" fontId="1" fillId="0" borderId="0" xfId="1" applyNumberFormat="1" applyFont="1" applyAlignment="1">
      <alignment horizontal="right" vertical="top" wrapText="1"/>
    </xf>
    <xf numFmtId="165" fontId="1" fillId="0" borderId="9" xfId="1" applyNumberFormat="1" applyFont="1" applyBorder="1" applyAlignment="1">
      <alignment horizontal="right" vertical="top" wrapText="1"/>
    </xf>
    <xf numFmtId="165" fontId="1" fillId="0" borderId="24" xfId="1" applyNumberFormat="1" applyFont="1" applyBorder="1" applyAlignment="1">
      <alignment horizontal="right" vertical="top" wrapText="1"/>
    </xf>
    <xf numFmtId="165" fontId="1" fillId="0" borderId="10" xfId="1" applyNumberFormat="1" applyFont="1" applyBorder="1" applyAlignment="1">
      <alignment horizontal="right" vertical="top" wrapText="1"/>
    </xf>
    <xf numFmtId="165" fontId="1" fillId="6" borderId="1" xfId="1" applyNumberFormat="1" applyFont="1" applyFill="1" applyBorder="1" applyAlignment="1">
      <alignment horizontal="right" vertical="top" wrapText="1"/>
    </xf>
    <xf numFmtId="165" fontId="1" fillId="0" borderId="1" xfId="1" applyNumberFormat="1" applyFont="1" applyBorder="1" applyAlignment="1">
      <alignment horizontal="right" vertical="top" wrapText="1"/>
    </xf>
    <xf numFmtId="165" fontId="1" fillId="0" borderId="11" xfId="1" applyNumberFormat="1" applyFont="1" applyBorder="1" applyAlignment="1">
      <alignment horizontal="right" vertical="top" wrapText="1"/>
    </xf>
    <xf numFmtId="165" fontId="1" fillId="0" borderId="12" xfId="1" applyNumberFormat="1" applyFont="1" applyBorder="1" applyAlignment="1">
      <alignment horizontal="right" vertical="top" wrapText="1"/>
    </xf>
    <xf numFmtId="3" fontId="0" fillId="9" borderId="24" xfId="0" applyNumberFormat="1" applyFill="1" applyBorder="1"/>
    <xf numFmtId="0" fontId="2" fillId="9" borderId="0" xfId="0" applyFont="1" applyFill="1"/>
    <xf numFmtId="0" fontId="2" fillId="9" borderId="0" xfId="0" applyFont="1" applyFill="1" applyAlignment="1">
      <alignment horizontal="right"/>
    </xf>
    <xf numFmtId="165" fontId="7" fillId="9" borderId="1" xfId="1" applyNumberFormat="1" applyFont="1" applyFill="1" applyBorder="1" applyAlignment="1">
      <alignment horizontal="right" vertical="top" wrapText="1"/>
    </xf>
    <xf numFmtId="165" fontId="7" fillId="9" borderId="0" xfId="1" applyNumberFormat="1" applyFont="1" applyFill="1" applyAlignment="1">
      <alignment horizontal="right" vertical="top" wrapText="1"/>
    </xf>
    <xf numFmtId="0" fontId="2" fillId="9" borderId="0" xfId="0" applyFont="1" applyFill="1" applyAlignment="1">
      <alignment vertical="top"/>
    </xf>
    <xf numFmtId="165" fontId="7" fillId="9" borderId="5" xfId="1" applyNumberFormat="1" applyFont="1" applyFill="1" applyBorder="1" applyAlignment="1">
      <alignment horizontal="right" vertical="top" wrapText="1"/>
    </xf>
    <xf numFmtId="3" fontId="20" fillId="9" borderId="0" xfId="0" applyNumberFormat="1" applyFont="1" applyFill="1"/>
    <xf numFmtId="0" fontId="5" fillId="9" borderId="4" xfId="0" applyFont="1" applyFill="1" applyBorder="1" applyAlignment="1">
      <alignment horizontal="centerContinuous" wrapText="1"/>
    </xf>
    <xf numFmtId="0" fontId="5" fillId="10" borderId="4" xfId="0" applyFont="1" applyFill="1" applyBorder="1" applyAlignment="1">
      <alignment horizontal="centerContinuous" wrapText="1"/>
    </xf>
    <xf numFmtId="0" fontId="2" fillId="10" borderId="1" xfId="0" applyFont="1" applyFill="1" applyBorder="1" applyAlignment="1">
      <alignment horizontal="right" wrapText="1"/>
    </xf>
    <xf numFmtId="165" fontId="7" fillId="10" borderId="1" xfId="1" applyNumberFormat="1" applyFont="1" applyFill="1" applyBorder="1" applyAlignment="1">
      <alignment horizontal="right" vertical="top" wrapText="1"/>
    </xf>
    <xf numFmtId="165" fontId="7" fillId="10" borderId="0" xfId="1" applyNumberFormat="1" applyFont="1" applyFill="1" applyAlignment="1">
      <alignment horizontal="right" vertical="top" wrapText="1"/>
    </xf>
    <xf numFmtId="0" fontId="8" fillId="10" borderId="0" xfId="0" applyFont="1" applyFill="1" applyAlignment="1">
      <alignment horizontal="right"/>
    </xf>
    <xf numFmtId="165" fontId="7" fillId="10" borderId="2" xfId="1" applyNumberFormat="1" applyFont="1" applyFill="1" applyBorder="1" applyAlignment="1">
      <alignment horizontal="right" vertical="top" wrapText="1"/>
    </xf>
    <xf numFmtId="165" fontId="5" fillId="10" borderId="0" xfId="1" applyNumberFormat="1" applyFont="1" applyFill="1" applyAlignment="1">
      <alignment horizontal="right" vertical="top" wrapText="1"/>
    </xf>
    <xf numFmtId="165" fontId="5" fillId="10" borderId="0" xfId="1" applyNumberFormat="1" applyFont="1" applyFill="1" applyAlignment="1">
      <alignment vertical="top" wrapText="1"/>
    </xf>
    <xf numFmtId="165" fontId="2" fillId="10" borderId="0" xfId="1" applyNumberFormat="1" applyFont="1" applyFill="1"/>
    <xf numFmtId="0" fontId="2" fillId="10" borderId="0" xfId="0" applyFont="1" applyFill="1" applyAlignment="1">
      <alignment horizontal="right"/>
    </xf>
    <xf numFmtId="0" fontId="5" fillId="11" borderId="4" xfId="0" applyFont="1" applyFill="1" applyBorder="1" applyAlignment="1">
      <alignment horizontal="centerContinuous" wrapText="1"/>
    </xf>
    <xf numFmtId="0" fontId="2" fillId="11" borderId="1" xfId="0" applyFont="1" applyFill="1" applyBorder="1" applyAlignment="1">
      <alignment horizontal="right" wrapText="1"/>
    </xf>
    <xf numFmtId="165" fontId="7" fillId="11" borderId="1" xfId="1" applyNumberFormat="1" applyFont="1" applyFill="1" applyBorder="1" applyAlignment="1">
      <alignment horizontal="right" vertical="top" wrapText="1"/>
    </xf>
    <xf numFmtId="165" fontId="7" fillId="11" borderId="0" xfId="1" applyNumberFormat="1" applyFont="1" applyFill="1" applyAlignment="1">
      <alignment horizontal="right" vertical="top" wrapText="1"/>
    </xf>
    <xf numFmtId="165" fontId="5" fillId="11" borderId="0" xfId="1" applyNumberFormat="1" applyFont="1" applyFill="1" applyAlignment="1">
      <alignment horizontal="right" vertical="top" wrapText="1"/>
    </xf>
    <xf numFmtId="165" fontId="7" fillId="11" borderId="5" xfId="1" applyNumberFormat="1" applyFont="1" applyFill="1" applyBorder="1" applyAlignment="1">
      <alignment horizontal="right" vertical="top" wrapText="1"/>
    </xf>
    <xf numFmtId="165" fontId="5" fillId="11" borderId="0" xfId="1" applyNumberFormat="1" applyFont="1" applyFill="1" applyAlignment="1">
      <alignment vertical="top" wrapText="1"/>
    </xf>
    <xf numFmtId="165" fontId="2" fillId="11" borderId="0" xfId="1" applyNumberFormat="1" applyFont="1" applyFill="1"/>
    <xf numFmtId="0" fontId="2" fillId="11" borderId="0" xfId="0" applyFont="1" applyFill="1" applyAlignment="1">
      <alignment horizontal="right"/>
    </xf>
    <xf numFmtId="3" fontId="0" fillId="11" borderId="24" xfId="0" applyNumberFormat="1" applyFill="1" applyBorder="1"/>
    <xf numFmtId="0" fontId="5" fillId="12" borderId="4" xfId="0" applyFont="1" applyFill="1" applyBorder="1" applyAlignment="1">
      <alignment horizontal="centerContinuous" wrapText="1"/>
    </xf>
    <xf numFmtId="0" fontId="2" fillId="12" borderId="1" xfId="0" applyFont="1" applyFill="1" applyBorder="1" applyAlignment="1">
      <alignment horizontal="right" wrapText="1"/>
    </xf>
    <xf numFmtId="165" fontId="7" fillId="12" borderId="1" xfId="1" applyNumberFormat="1" applyFont="1" applyFill="1" applyBorder="1" applyAlignment="1">
      <alignment horizontal="right" vertical="top" wrapText="1"/>
    </xf>
    <xf numFmtId="165" fontId="7" fillId="12" borderId="0" xfId="1" applyNumberFormat="1" applyFont="1" applyFill="1" applyAlignment="1">
      <alignment horizontal="right" vertical="top" wrapText="1"/>
    </xf>
    <xf numFmtId="165" fontId="5" fillId="12" borderId="0" xfId="1" applyNumberFormat="1" applyFont="1" applyFill="1" applyAlignment="1">
      <alignment horizontal="right" vertical="top" wrapText="1"/>
    </xf>
    <xf numFmtId="165" fontId="7" fillId="12" borderId="5" xfId="1" applyNumberFormat="1" applyFont="1" applyFill="1" applyBorder="1" applyAlignment="1">
      <alignment horizontal="right" vertical="top" wrapText="1"/>
    </xf>
    <xf numFmtId="165" fontId="5" fillId="12" borderId="0" xfId="1" applyNumberFormat="1" applyFont="1" applyFill="1" applyAlignment="1">
      <alignment vertical="top" wrapText="1"/>
    </xf>
    <xf numFmtId="165" fontId="2" fillId="12" borderId="0" xfId="1" applyNumberFormat="1" applyFont="1" applyFill="1"/>
    <xf numFmtId="0" fontId="2" fillId="12" borderId="0" xfId="0" applyFont="1" applyFill="1" applyAlignment="1">
      <alignment horizontal="right"/>
    </xf>
    <xf numFmtId="3" fontId="0" fillId="12" borderId="24" xfId="0" applyNumberFormat="1" applyFill="1" applyBorder="1"/>
    <xf numFmtId="165" fontId="7" fillId="12" borderId="6" xfId="1" applyNumberFormat="1" applyFont="1" applyFill="1" applyBorder="1" applyAlignment="1">
      <alignment horizontal="right" vertical="top" wrapText="1"/>
    </xf>
    <xf numFmtId="0" fontId="5" fillId="13" borderId="4" xfId="0" applyFont="1" applyFill="1" applyBorder="1" applyAlignment="1">
      <alignment horizontal="centerContinuous" wrapText="1"/>
    </xf>
    <xf numFmtId="3" fontId="0" fillId="13" borderId="24" xfId="0" applyNumberFormat="1" applyFill="1" applyBorder="1"/>
    <xf numFmtId="3" fontId="0" fillId="13" borderId="23" xfId="0" applyNumberFormat="1" applyFill="1" applyBorder="1"/>
    <xf numFmtId="0" fontId="2" fillId="13" borderId="1" xfId="0" applyFont="1" applyFill="1" applyBorder="1" applyAlignment="1">
      <alignment horizontal="right" wrapText="1"/>
    </xf>
    <xf numFmtId="165" fontId="7" fillId="13" borderId="1" xfId="1" applyNumberFormat="1" applyFont="1" applyFill="1" applyBorder="1" applyAlignment="1">
      <alignment horizontal="right" vertical="top" wrapText="1"/>
    </xf>
    <xf numFmtId="165" fontId="7" fillId="13" borderId="0" xfId="1" applyNumberFormat="1" applyFont="1" applyFill="1" applyAlignment="1">
      <alignment horizontal="right" vertical="top" wrapText="1"/>
    </xf>
    <xf numFmtId="165" fontId="7" fillId="13" borderId="5" xfId="1" applyNumberFormat="1" applyFont="1" applyFill="1" applyBorder="1" applyAlignment="1">
      <alignment horizontal="right" vertical="top" wrapText="1"/>
    </xf>
    <xf numFmtId="165" fontId="5" fillId="13" borderId="0" xfId="1" applyNumberFormat="1" applyFont="1" applyFill="1" applyAlignment="1">
      <alignment horizontal="right" vertical="top" wrapText="1"/>
    </xf>
    <xf numFmtId="165" fontId="5" fillId="13" borderId="0" xfId="1" applyNumberFormat="1" applyFont="1" applyFill="1" applyAlignment="1">
      <alignment vertical="top" wrapText="1"/>
    </xf>
    <xf numFmtId="165" fontId="2" fillId="13" borderId="0" xfId="1" applyNumberFormat="1" applyFont="1" applyFill="1"/>
    <xf numFmtId="0" fontId="2" fillId="13" borderId="0" xfId="0" applyFont="1" applyFill="1" applyAlignment="1">
      <alignment horizontal="right"/>
    </xf>
    <xf numFmtId="3" fontId="0" fillId="12" borderId="23" xfId="0" applyNumberFormat="1" applyFill="1" applyBorder="1"/>
    <xf numFmtId="0" fontId="5" fillId="8" borderId="4" xfId="0" applyFont="1" applyFill="1" applyBorder="1" applyAlignment="1">
      <alignment horizontal="centerContinuous" wrapText="1"/>
    </xf>
    <xf numFmtId="0" fontId="2" fillId="8" borderId="1" xfId="0" applyFont="1" applyFill="1" applyBorder="1" applyAlignment="1">
      <alignment horizontal="right" wrapText="1"/>
    </xf>
    <xf numFmtId="165" fontId="7" fillId="8" borderId="1" xfId="1" applyNumberFormat="1" applyFont="1" applyFill="1" applyBorder="1" applyAlignment="1">
      <alignment horizontal="right" vertical="top" wrapText="1"/>
    </xf>
    <xf numFmtId="165" fontId="7" fillId="8" borderId="0" xfId="1" applyNumberFormat="1" applyFont="1" applyFill="1" applyAlignment="1">
      <alignment horizontal="right" vertical="top" wrapText="1"/>
    </xf>
    <xf numFmtId="165" fontId="5" fillId="8" borderId="0" xfId="1" applyNumberFormat="1" applyFont="1" applyFill="1" applyAlignment="1">
      <alignment horizontal="right" vertical="top" wrapText="1"/>
    </xf>
    <xf numFmtId="3" fontId="0" fillId="8" borderId="23" xfId="0" applyNumberFormat="1" applyFill="1" applyBorder="1"/>
    <xf numFmtId="3" fontId="0" fillId="8" borderId="24" xfId="0" applyNumberFormat="1" applyFill="1" applyBorder="1"/>
    <xf numFmtId="165" fontId="7" fillId="8" borderId="5" xfId="1" applyNumberFormat="1" applyFont="1" applyFill="1" applyBorder="1" applyAlignment="1">
      <alignment horizontal="right" vertical="top" wrapText="1"/>
    </xf>
    <xf numFmtId="165" fontId="5" fillId="8" borderId="0" xfId="1" applyNumberFormat="1" applyFont="1" applyFill="1" applyAlignment="1">
      <alignment vertical="top" wrapText="1"/>
    </xf>
    <xf numFmtId="165" fontId="2" fillId="8" borderId="0" xfId="1" applyNumberFormat="1" applyFont="1" applyFill="1"/>
    <xf numFmtId="0" fontId="2" fillId="8" borderId="0" xfId="0" applyFont="1" applyFill="1" applyAlignment="1">
      <alignment horizontal="right"/>
    </xf>
    <xf numFmtId="3" fontId="0" fillId="0" borderId="24" xfId="0" applyNumberFormat="1" applyBorder="1"/>
    <xf numFmtId="3" fontId="0" fillId="11" borderId="23" xfId="0" applyNumberFormat="1" applyFill="1" applyBorder="1"/>
    <xf numFmtId="0" fontId="5" fillId="14" borderId="4" xfId="0" applyFont="1" applyFill="1" applyBorder="1" applyAlignment="1">
      <alignment horizontal="centerContinuous" wrapText="1"/>
    </xf>
    <xf numFmtId="0" fontId="2" fillId="14" borderId="1" xfId="0" applyFont="1" applyFill="1" applyBorder="1" applyAlignment="1">
      <alignment horizontal="right" wrapText="1"/>
    </xf>
    <xf numFmtId="165" fontId="7" fillId="14" borderId="1" xfId="1" applyNumberFormat="1" applyFont="1" applyFill="1" applyBorder="1" applyAlignment="1">
      <alignment horizontal="right" vertical="top" wrapText="1"/>
    </xf>
    <xf numFmtId="165" fontId="7" fillId="14" borderId="0" xfId="1" applyNumberFormat="1" applyFont="1" applyFill="1" applyAlignment="1">
      <alignment horizontal="right" vertical="top" wrapText="1"/>
    </xf>
    <xf numFmtId="165" fontId="7" fillId="14" borderId="2" xfId="1" applyNumberFormat="1" applyFont="1" applyFill="1" applyBorder="1" applyAlignment="1">
      <alignment horizontal="right" vertical="top" wrapText="1"/>
    </xf>
    <xf numFmtId="165" fontId="5" fillId="14" borderId="0" xfId="1" applyNumberFormat="1" applyFont="1" applyFill="1" applyAlignment="1">
      <alignment horizontal="right" vertical="top" wrapText="1"/>
    </xf>
    <xf numFmtId="165" fontId="5" fillId="14" borderId="0" xfId="1" applyNumberFormat="1" applyFont="1" applyFill="1" applyAlignment="1">
      <alignment vertical="top" wrapText="1"/>
    </xf>
    <xf numFmtId="165" fontId="2" fillId="14" borderId="0" xfId="1" applyNumberFormat="1" applyFont="1" applyFill="1"/>
    <xf numFmtId="0" fontId="2" fillId="14" borderId="0" xfId="0" applyFont="1" applyFill="1" applyAlignment="1">
      <alignment horizontal="right"/>
    </xf>
    <xf numFmtId="0" fontId="5" fillId="4" borderId="4" xfId="0" applyFont="1" applyFill="1" applyBorder="1" applyAlignment="1">
      <alignment horizontal="centerContinuous" wrapText="1"/>
    </xf>
    <xf numFmtId="165" fontId="5" fillId="4" borderId="0" xfId="1" applyNumberFormat="1" applyFont="1" applyFill="1" applyAlignment="1">
      <alignment horizontal="right" vertical="top" wrapText="1"/>
    </xf>
    <xf numFmtId="165" fontId="5" fillId="4" borderId="0" xfId="1" applyNumberFormat="1" applyFont="1" applyFill="1" applyAlignment="1">
      <alignment vertical="top" wrapText="1"/>
    </xf>
    <xf numFmtId="165" fontId="2" fillId="4" borderId="0" xfId="1" applyNumberFormat="1" applyFont="1" applyFill="1"/>
    <xf numFmtId="0" fontId="2" fillId="4" borderId="0" xfId="0" applyFont="1" applyFill="1" applyAlignment="1">
      <alignment horizontal="right"/>
    </xf>
    <xf numFmtId="3" fontId="0" fillId="4" borderId="23" xfId="0" applyNumberFormat="1" applyFill="1" applyBorder="1"/>
    <xf numFmtId="3" fontId="0" fillId="4" borderId="24" xfId="0" applyNumberFormat="1" applyFill="1" applyBorder="1"/>
    <xf numFmtId="0" fontId="5" fillId="15" borderId="4" xfId="0" applyFont="1" applyFill="1" applyBorder="1" applyAlignment="1">
      <alignment horizontal="centerContinuous" wrapText="1"/>
    </xf>
    <xf numFmtId="0" fontId="2" fillId="15" borderId="1" xfId="0" applyFont="1" applyFill="1" applyBorder="1" applyAlignment="1">
      <alignment horizontal="right" wrapText="1"/>
    </xf>
    <xf numFmtId="165" fontId="7" fillId="15" borderId="1" xfId="1" applyNumberFormat="1" applyFont="1" applyFill="1" applyBorder="1" applyAlignment="1">
      <alignment horizontal="right" vertical="top" wrapText="1"/>
    </xf>
    <xf numFmtId="165" fontId="7" fillId="15" borderId="0" xfId="1" applyNumberFormat="1" applyFont="1" applyFill="1" applyAlignment="1">
      <alignment horizontal="right" vertical="top" wrapText="1"/>
    </xf>
    <xf numFmtId="165" fontId="5" fillId="15" borderId="0" xfId="1" applyNumberFormat="1" applyFont="1" applyFill="1" applyAlignment="1">
      <alignment horizontal="right" vertical="top" wrapText="1"/>
    </xf>
    <xf numFmtId="165" fontId="7" fillId="15" borderId="5" xfId="1" applyNumberFormat="1" applyFont="1" applyFill="1" applyBorder="1" applyAlignment="1">
      <alignment horizontal="right" vertical="top" wrapText="1"/>
    </xf>
    <xf numFmtId="165" fontId="5" fillId="15" borderId="0" xfId="1" applyNumberFormat="1" applyFont="1" applyFill="1" applyAlignment="1">
      <alignment vertical="top" wrapText="1"/>
    </xf>
    <xf numFmtId="165" fontId="2" fillId="15" borderId="0" xfId="1" applyNumberFormat="1" applyFont="1" applyFill="1"/>
    <xf numFmtId="0" fontId="2" fillId="15" borderId="0" xfId="0" applyFont="1" applyFill="1" applyAlignment="1">
      <alignment horizontal="right"/>
    </xf>
    <xf numFmtId="3" fontId="0" fillId="15" borderId="23" xfId="0" applyNumberFormat="1" applyFill="1" applyBorder="1"/>
    <xf numFmtId="3" fontId="0" fillId="15" borderId="24" xfId="0" applyNumberFormat="1" applyFill="1" applyBorder="1"/>
    <xf numFmtId="0" fontId="5" fillId="16" borderId="4" xfId="0" applyFont="1" applyFill="1" applyBorder="1" applyAlignment="1">
      <alignment horizontal="centerContinuous" wrapText="1"/>
    </xf>
    <xf numFmtId="0" fontId="2" fillId="16" borderId="1" xfId="0" applyFont="1" applyFill="1" applyBorder="1" applyAlignment="1">
      <alignment horizontal="right" wrapText="1"/>
    </xf>
    <xf numFmtId="165" fontId="7" fillId="16" borderId="1" xfId="1" applyNumberFormat="1" applyFont="1" applyFill="1" applyBorder="1" applyAlignment="1">
      <alignment horizontal="right" vertical="top" wrapText="1"/>
    </xf>
    <xf numFmtId="165" fontId="7" fillId="16" borderId="0" xfId="1" applyNumberFormat="1" applyFont="1" applyFill="1" applyAlignment="1">
      <alignment horizontal="right" vertical="top" wrapText="1"/>
    </xf>
    <xf numFmtId="165" fontId="5" fillId="16" borderId="0" xfId="1" applyNumberFormat="1" applyFont="1" applyFill="1" applyAlignment="1">
      <alignment horizontal="right" vertical="top" wrapText="1"/>
    </xf>
    <xf numFmtId="165" fontId="7" fillId="16" borderId="5" xfId="1" applyNumberFormat="1" applyFont="1" applyFill="1" applyBorder="1" applyAlignment="1">
      <alignment horizontal="right" vertical="top" wrapText="1"/>
    </xf>
    <xf numFmtId="165" fontId="5" fillId="16" borderId="0" xfId="1" applyNumberFormat="1" applyFont="1" applyFill="1" applyAlignment="1">
      <alignment vertical="top" wrapText="1"/>
    </xf>
    <xf numFmtId="165" fontId="2" fillId="16" borderId="0" xfId="1" applyNumberFormat="1" applyFont="1" applyFill="1"/>
    <xf numFmtId="0" fontId="2" fillId="16" borderId="0" xfId="0" applyFont="1" applyFill="1" applyAlignment="1">
      <alignment horizontal="right"/>
    </xf>
    <xf numFmtId="3" fontId="0" fillId="16" borderId="23" xfId="0" applyNumberFormat="1" applyFill="1" applyBorder="1"/>
    <xf numFmtId="3" fontId="0" fillId="16" borderId="24" xfId="0" applyNumberFormat="1" applyFill="1" applyBorder="1"/>
    <xf numFmtId="0" fontId="5" fillId="17" borderId="4" xfId="0" applyFont="1" applyFill="1" applyBorder="1" applyAlignment="1">
      <alignment horizontal="centerContinuous" wrapText="1"/>
    </xf>
    <xf numFmtId="0" fontId="2" fillId="17" borderId="1" xfId="0" applyFont="1" applyFill="1" applyBorder="1" applyAlignment="1">
      <alignment horizontal="right" wrapText="1"/>
    </xf>
    <xf numFmtId="165" fontId="7" fillId="17" borderId="1" xfId="1" applyNumberFormat="1" applyFont="1" applyFill="1" applyBorder="1" applyAlignment="1">
      <alignment horizontal="right" vertical="top" wrapText="1"/>
    </xf>
    <xf numFmtId="165" fontId="7" fillId="17" borderId="0" xfId="1" applyNumberFormat="1" applyFont="1" applyFill="1" applyAlignment="1">
      <alignment horizontal="right" vertical="top" wrapText="1"/>
    </xf>
    <xf numFmtId="165" fontId="5" fillId="17" borderId="0" xfId="1" applyNumberFormat="1" applyFont="1" applyFill="1" applyAlignment="1">
      <alignment horizontal="right" vertical="top" wrapText="1"/>
    </xf>
    <xf numFmtId="165" fontId="7" fillId="17" borderId="5" xfId="1" applyNumberFormat="1" applyFont="1" applyFill="1" applyBorder="1" applyAlignment="1">
      <alignment horizontal="right" vertical="top" wrapText="1"/>
    </xf>
    <xf numFmtId="165" fontId="5" fillId="17" borderId="0" xfId="1" applyNumberFormat="1" applyFont="1" applyFill="1" applyAlignment="1">
      <alignment vertical="top" wrapText="1"/>
    </xf>
    <xf numFmtId="165" fontId="2" fillId="17" borderId="0" xfId="1" applyNumberFormat="1" applyFont="1" applyFill="1"/>
    <xf numFmtId="0" fontId="2" fillId="17" borderId="0" xfId="0" applyFont="1" applyFill="1" applyAlignment="1">
      <alignment horizontal="right"/>
    </xf>
    <xf numFmtId="3" fontId="0" fillId="17" borderId="23" xfId="0" applyNumberFormat="1" applyFill="1" applyBorder="1"/>
    <xf numFmtId="3" fontId="0" fillId="17" borderId="24" xfId="0" applyNumberFormat="1" applyFill="1" applyBorder="1"/>
    <xf numFmtId="0" fontId="5" fillId="18" borderId="4" xfId="0" applyFont="1" applyFill="1" applyBorder="1" applyAlignment="1">
      <alignment horizontal="centerContinuous" wrapText="1"/>
    </xf>
    <xf numFmtId="0" fontId="2" fillId="18" borderId="1" xfId="0" applyFont="1" applyFill="1" applyBorder="1" applyAlignment="1">
      <alignment horizontal="right" wrapText="1"/>
    </xf>
    <xf numFmtId="165" fontId="7" fillId="18" borderId="1" xfId="1" applyNumberFormat="1" applyFont="1" applyFill="1" applyBorder="1" applyAlignment="1">
      <alignment horizontal="right" vertical="top" wrapText="1"/>
    </xf>
    <xf numFmtId="165" fontId="7" fillId="18" borderId="0" xfId="1" applyNumberFormat="1" applyFont="1" applyFill="1" applyAlignment="1">
      <alignment horizontal="right" vertical="top" wrapText="1"/>
    </xf>
    <xf numFmtId="165" fontId="5" fillId="18" borderId="0" xfId="1" applyNumberFormat="1" applyFont="1" applyFill="1" applyAlignment="1">
      <alignment horizontal="right" vertical="top" wrapText="1"/>
    </xf>
    <xf numFmtId="165" fontId="5" fillId="18" borderId="0" xfId="1" applyNumberFormat="1" applyFont="1" applyFill="1" applyAlignment="1">
      <alignment vertical="top" wrapText="1"/>
    </xf>
    <xf numFmtId="165" fontId="2" fillId="18" borderId="0" xfId="1" applyNumberFormat="1" applyFont="1" applyFill="1"/>
    <xf numFmtId="0" fontId="2" fillId="18" borderId="0" xfId="0" applyFont="1" applyFill="1" applyAlignment="1">
      <alignment horizontal="right"/>
    </xf>
    <xf numFmtId="0" fontId="5" fillId="19" borderId="4" xfId="0" applyFont="1" applyFill="1" applyBorder="1" applyAlignment="1">
      <alignment horizontal="centerContinuous" wrapText="1"/>
    </xf>
    <xf numFmtId="0" fontId="2" fillId="19" borderId="1" xfId="0" applyFont="1" applyFill="1" applyBorder="1" applyAlignment="1">
      <alignment horizontal="right" wrapText="1"/>
    </xf>
    <xf numFmtId="165" fontId="7" fillId="19" borderId="1" xfId="1" applyNumberFormat="1" applyFont="1" applyFill="1" applyBorder="1" applyAlignment="1">
      <alignment horizontal="right" vertical="top" wrapText="1"/>
    </xf>
    <xf numFmtId="165" fontId="7" fillId="19" borderId="0" xfId="1" applyNumberFormat="1" applyFont="1" applyFill="1" applyAlignment="1">
      <alignment horizontal="right" vertical="top" wrapText="1"/>
    </xf>
    <xf numFmtId="165" fontId="5" fillId="19" borderId="0" xfId="1" applyNumberFormat="1" applyFont="1" applyFill="1" applyAlignment="1">
      <alignment horizontal="right" vertical="top" wrapText="1"/>
    </xf>
    <xf numFmtId="3" fontId="0" fillId="19" borderId="23" xfId="0" applyNumberFormat="1" applyFill="1" applyBorder="1"/>
    <xf numFmtId="3" fontId="0" fillId="19" borderId="24" xfId="0" applyNumberFormat="1" applyFill="1" applyBorder="1"/>
    <xf numFmtId="165" fontId="7" fillId="19" borderId="5" xfId="1" applyNumberFormat="1" applyFont="1" applyFill="1" applyBorder="1" applyAlignment="1">
      <alignment horizontal="right" vertical="top" wrapText="1"/>
    </xf>
    <xf numFmtId="0" fontId="5" fillId="19" borderId="0" xfId="1" applyNumberFormat="1" applyFont="1" applyFill="1" applyAlignment="1">
      <alignment horizontal="left" vertical="top" wrapText="1"/>
    </xf>
    <xf numFmtId="165" fontId="5" fillId="19" borderId="0" xfId="1" applyNumberFormat="1" applyFont="1" applyFill="1" applyAlignment="1">
      <alignment vertical="top" wrapText="1"/>
    </xf>
    <xf numFmtId="165" fontId="2" fillId="19" borderId="0" xfId="1" applyNumberFormat="1" applyFont="1" applyFill="1"/>
    <xf numFmtId="0" fontId="2" fillId="19" borderId="0" xfId="0" applyFont="1" applyFill="1" applyAlignment="1">
      <alignment horizontal="right"/>
    </xf>
    <xf numFmtId="3" fontId="0" fillId="18" borderId="23" xfId="0" applyNumberFormat="1" applyFill="1" applyBorder="1"/>
    <xf numFmtId="3" fontId="0" fillId="18" borderId="24" xfId="0" applyNumberFormat="1" applyFill="1" applyBorder="1"/>
    <xf numFmtId="0" fontId="5" fillId="20" borderId="4" xfId="0" applyFont="1" applyFill="1" applyBorder="1" applyAlignment="1">
      <alignment horizontal="centerContinuous" wrapText="1"/>
    </xf>
    <xf numFmtId="0" fontId="2" fillId="20" borderId="1" xfId="0" applyFont="1" applyFill="1" applyBorder="1" applyAlignment="1">
      <alignment horizontal="right" wrapText="1"/>
    </xf>
    <xf numFmtId="165" fontId="7" fillId="20" borderId="1" xfId="1" applyNumberFormat="1" applyFont="1" applyFill="1" applyBorder="1" applyAlignment="1">
      <alignment horizontal="right" vertical="top" wrapText="1"/>
    </xf>
    <xf numFmtId="165" fontId="7" fillId="20" borderId="0" xfId="1" applyNumberFormat="1" applyFont="1" applyFill="1" applyAlignment="1">
      <alignment horizontal="right" vertical="top" wrapText="1"/>
    </xf>
    <xf numFmtId="165" fontId="5" fillId="20" borderId="0" xfId="1" applyNumberFormat="1" applyFont="1" applyFill="1" applyAlignment="1">
      <alignment horizontal="right" vertical="top" wrapText="1"/>
    </xf>
    <xf numFmtId="165" fontId="7" fillId="20" borderId="5" xfId="1" applyNumberFormat="1" applyFont="1" applyFill="1" applyBorder="1" applyAlignment="1">
      <alignment horizontal="right" vertical="top" wrapText="1"/>
    </xf>
    <xf numFmtId="165" fontId="5" fillId="20" borderId="0" xfId="1" applyNumberFormat="1" applyFont="1" applyFill="1" applyAlignment="1">
      <alignment vertical="top" wrapText="1"/>
    </xf>
    <xf numFmtId="165" fontId="2" fillId="20" borderId="0" xfId="1" applyNumberFormat="1" applyFont="1" applyFill="1"/>
    <xf numFmtId="0" fontId="2" fillId="20" borderId="0" xfId="0" applyFont="1" applyFill="1" applyAlignment="1">
      <alignment horizontal="right"/>
    </xf>
    <xf numFmtId="3" fontId="0" fillId="20" borderId="23" xfId="0" applyNumberFormat="1" applyFill="1" applyBorder="1"/>
    <xf numFmtId="3" fontId="0" fillId="20" borderId="24" xfId="0" applyNumberFormat="1" applyFill="1" applyBorder="1"/>
    <xf numFmtId="0" fontId="5" fillId="21" borderId="6" xfId="0" applyFont="1" applyFill="1" applyBorder="1" applyAlignment="1">
      <alignment horizontal="centerContinuous" wrapText="1"/>
    </xf>
    <xf numFmtId="0" fontId="5" fillId="21" borderId="4" xfId="0" applyFont="1" applyFill="1" applyBorder="1" applyAlignment="1">
      <alignment horizontal="centerContinuous" wrapText="1"/>
    </xf>
    <xf numFmtId="0" fontId="7" fillId="22" borderId="4" xfId="0" applyFont="1" applyFill="1" applyBorder="1" applyAlignment="1">
      <alignment horizontal="centerContinuous" wrapText="1"/>
    </xf>
    <xf numFmtId="0" fontId="8" fillId="22" borderId="1" xfId="0" applyFont="1" applyFill="1" applyBorder="1" applyAlignment="1">
      <alignment horizontal="right" wrapText="1"/>
    </xf>
    <xf numFmtId="166" fontId="7" fillId="22" borderId="1" xfId="1" applyNumberFormat="1" applyFont="1" applyFill="1" applyBorder="1" applyAlignment="1">
      <alignment horizontal="right" vertical="top" wrapText="1"/>
    </xf>
    <xf numFmtId="166" fontId="7" fillId="22" borderId="0" xfId="1" applyNumberFormat="1" applyFont="1" applyFill="1" applyAlignment="1">
      <alignment horizontal="right" vertical="top" wrapText="1"/>
    </xf>
    <xf numFmtId="166" fontId="7" fillId="22" borderId="2" xfId="1" applyNumberFormat="1" applyFont="1" applyFill="1" applyBorder="1" applyAlignment="1">
      <alignment horizontal="right" vertical="top" wrapText="1"/>
    </xf>
    <xf numFmtId="166" fontId="5" fillId="22" borderId="0" xfId="1" applyNumberFormat="1" applyFont="1" applyFill="1" applyAlignment="1">
      <alignment horizontal="right" vertical="top" wrapText="1"/>
    </xf>
    <xf numFmtId="0" fontId="5" fillId="22" borderId="0" xfId="1" applyNumberFormat="1" applyFont="1" applyFill="1" applyAlignment="1">
      <alignment horizontal="left" vertical="top" wrapText="1"/>
    </xf>
    <xf numFmtId="166" fontId="5" fillId="22" borderId="0" xfId="1" applyNumberFormat="1" applyFont="1" applyFill="1" applyAlignment="1">
      <alignment vertical="top" wrapText="1"/>
    </xf>
    <xf numFmtId="166" fontId="2" fillId="22" borderId="0" xfId="1" applyNumberFormat="1" applyFont="1" applyFill="1"/>
    <xf numFmtId="166" fontId="2" fillId="22" borderId="0" xfId="1" applyNumberFormat="1" applyFont="1" applyFill="1" applyAlignment="1">
      <alignment horizontal="right"/>
    </xf>
    <xf numFmtId="0" fontId="7" fillId="23" borderId="4" xfId="0" applyFont="1" applyFill="1" applyBorder="1" applyAlignment="1">
      <alignment horizontal="centerContinuous" wrapText="1"/>
    </xf>
    <xf numFmtId="0" fontId="8" fillId="23" borderId="1" xfId="0" applyFont="1" applyFill="1" applyBorder="1" applyAlignment="1">
      <alignment horizontal="right" wrapText="1"/>
    </xf>
    <xf numFmtId="166" fontId="7" fillId="23" borderId="1" xfId="1" applyNumberFormat="1" applyFont="1" applyFill="1" applyBorder="1" applyAlignment="1">
      <alignment horizontal="right" vertical="top" wrapText="1"/>
    </xf>
    <xf numFmtId="166" fontId="7" fillId="23" borderId="0" xfId="1" applyNumberFormat="1" applyFont="1" applyFill="1" applyAlignment="1">
      <alignment horizontal="right" vertical="top" wrapText="1"/>
    </xf>
    <xf numFmtId="166" fontId="7" fillId="23" borderId="2" xfId="1" applyNumberFormat="1" applyFont="1" applyFill="1" applyBorder="1" applyAlignment="1">
      <alignment horizontal="right" vertical="top" wrapText="1"/>
    </xf>
    <xf numFmtId="166" fontId="5" fillId="23" borderId="0" xfId="1" applyNumberFormat="1" applyFont="1" applyFill="1" applyAlignment="1">
      <alignment horizontal="right" vertical="top" wrapText="1"/>
    </xf>
    <xf numFmtId="0" fontId="5" fillId="23" borderId="0" xfId="1" applyNumberFormat="1" applyFont="1" applyFill="1" applyAlignment="1">
      <alignment horizontal="left" vertical="top" wrapText="1"/>
    </xf>
    <xf numFmtId="166" fontId="5" fillId="23" borderId="0" xfId="1" applyNumberFormat="1" applyFont="1" applyFill="1" applyAlignment="1">
      <alignment vertical="top" wrapText="1"/>
    </xf>
    <xf numFmtId="166" fontId="2" fillId="23" borderId="0" xfId="1" applyNumberFormat="1" applyFont="1" applyFill="1"/>
    <xf numFmtId="166" fontId="2" fillId="23" borderId="0" xfId="1" applyNumberFormat="1" applyFont="1" applyFill="1" applyAlignment="1">
      <alignment horizontal="right"/>
    </xf>
    <xf numFmtId="0" fontId="7" fillId="24" borderId="4" xfId="0" applyFont="1" applyFill="1" applyBorder="1" applyAlignment="1">
      <alignment horizontal="centerContinuous" wrapText="1"/>
    </xf>
    <xf numFmtId="0" fontId="8" fillId="24" borderId="1" xfId="0" applyFont="1" applyFill="1" applyBorder="1" applyAlignment="1">
      <alignment horizontal="right" wrapText="1"/>
    </xf>
    <xf numFmtId="166" fontId="7" fillId="24" borderId="1" xfId="1" applyNumberFormat="1" applyFont="1" applyFill="1" applyBorder="1" applyAlignment="1">
      <alignment horizontal="right" vertical="top" wrapText="1"/>
    </xf>
    <xf numFmtId="166" fontId="7" fillId="24" borderId="0" xfId="1" applyNumberFormat="1" applyFont="1" applyFill="1" applyAlignment="1">
      <alignment horizontal="right" vertical="top" wrapText="1"/>
    </xf>
    <xf numFmtId="166" fontId="5" fillId="24" borderId="0" xfId="1" applyNumberFormat="1" applyFont="1" applyFill="1" applyAlignment="1">
      <alignment horizontal="right" vertical="top" wrapText="1"/>
    </xf>
    <xf numFmtId="0" fontId="2" fillId="24" borderId="0" xfId="0" applyFont="1" applyFill="1" applyAlignment="1">
      <alignment horizontal="right" vertical="top"/>
    </xf>
    <xf numFmtId="166" fontId="5" fillId="24" borderId="0" xfId="1" applyNumberFormat="1" applyFont="1" applyFill="1" applyAlignment="1">
      <alignment vertical="top" wrapText="1"/>
    </xf>
    <xf numFmtId="166" fontId="2" fillId="24" borderId="0" xfId="1" applyNumberFormat="1" applyFont="1" applyFill="1"/>
    <xf numFmtId="166" fontId="2" fillId="24" borderId="0" xfId="1" applyNumberFormat="1" applyFont="1" applyFill="1" applyAlignment="1">
      <alignment horizontal="right"/>
    </xf>
    <xf numFmtId="3" fontId="22" fillId="25" borderId="23" xfId="0" applyNumberFormat="1" applyFont="1" applyFill="1" applyBorder="1" applyAlignment="1">
      <alignment horizontal="right"/>
    </xf>
    <xf numFmtId="3" fontId="22" fillId="25" borderId="24" xfId="0" applyNumberFormat="1" applyFont="1" applyFill="1" applyBorder="1" applyAlignment="1">
      <alignment horizontal="right"/>
    </xf>
    <xf numFmtId="0" fontId="9" fillId="25" borderId="0" xfId="0" applyFont="1" applyFill="1"/>
    <xf numFmtId="0" fontId="2" fillId="25" borderId="0" xfId="0" applyFont="1" applyFill="1"/>
    <xf numFmtId="165" fontId="8" fillId="25" borderId="22" xfId="1" applyNumberFormat="1" applyFont="1" applyFill="1" applyBorder="1"/>
    <xf numFmtId="165" fontId="8" fillId="25" borderId="5" xfId="1" applyNumberFormat="1" applyFont="1" applyFill="1" applyBorder="1"/>
    <xf numFmtId="165" fontId="8" fillId="25" borderId="5" xfId="0" applyNumberFormat="1" applyFont="1" applyFill="1" applyBorder="1"/>
    <xf numFmtId="3" fontId="22" fillId="19" borderId="23" xfId="0" applyNumberFormat="1" applyFont="1" applyFill="1" applyBorder="1" applyAlignment="1">
      <alignment horizontal="right"/>
    </xf>
    <xf numFmtId="3" fontId="22" fillId="19" borderId="24" xfId="0" applyNumberFormat="1" applyFont="1" applyFill="1" applyBorder="1" applyAlignment="1">
      <alignment horizontal="right"/>
    </xf>
    <xf numFmtId="0" fontId="2" fillId="26" borderId="1" xfId="0" applyFont="1" applyFill="1" applyBorder="1" applyAlignment="1">
      <alignment horizontal="centerContinuous" wrapText="1"/>
    </xf>
    <xf numFmtId="0" fontId="2" fillId="26" borderId="5" xfId="0" applyFont="1" applyFill="1" applyBorder="1" applyAlignment="1">
      <alignment horizontal="right" wrapText="1"/>
    </xf>
    <xf numFmtId="0" fontId="2" fillId="26" borderId="10" xfId="0" applyFont="1" applyFill="1" applyBorder="1" applyAlignment="1">
      <alignment horizontal="right" wrapText="1"/>
    </xf>
    <xf numFmtId="0" fontId="2" fillId="26" borderId="0" xfId="0" applyFont="1" applyFill="1"/>
    <xf numFmtId="3" fontId="22" fillId="26" borderId="23" xfId="0" applyNumberFormat="1" applyFont="1" applyFill="1" applyBorder="1" applyAlignment="1">
      <alignment horizontal="right"/>
    </xf>
    <xf numFmtId="3" fontId="22" fillId="26" borderId="24" xfId="0" applyNumberFormat="1" applyFont="1" applyFill="1" applyBorder="1" applyAlignment="1">
      <alignment horizontal="right"/>
    </xf>
    <xf numFmtId="0" fontId="2" fillId="27" borderId="0" xfId="0" applyFont="1" applyFill="1" applyAlignment="1">
      <alignment horizontal="centerContinuous" wrapText="1"/>
    </xf>
    <xf numFmtId="0" fontId="2" fillId="27" borderId="0" xfId="0" applyFont="1" applyFill="1" applyAlignment="1">
      <alignment horizontal="right" wrapText="1"/>
    </xf>
    <xf numFmtId="0" fontId="2" fillId="27" borderId="1" xfId="0" applyFont="1" applyFill="1" applyBorder="1" applyAlignment="1">
      <alignment horizontal="right" wrapText="1"/>
    </xf>
    <xf numFmtId="0" fontId="2" fillId="27" borderId="0" xfId="0" applyFont="1" applyFill="1"/>
    <xf numFmtId="0" fontId="2" fillId="27" borderId="0" xfId="0" applyFont="1" applyFill="1" applyAlignment="1">
      <alignment vertical="top" wrapText="1"/>
    </xf>
    <xf numFmtId="3" fontId="22" fillId="27" borderId="23" xfId="0" applyNumberFormat="1" applyFont="1" applyFill="1" applyBorder="1" applyAlignment="1">
      <alignment horizontal="right"/>
    </xf>
    <xf numFmtId="3" fontId="22" fillId="27" borderId="24" xfId="0" applyNumberFormat="1" applyFont="1" applyFill="1" applyBorder="1" applyAlignment="1">
      <alignment horizontal="right"/>
    </xf>
    <xf numFmtId="14" fontId="2" fillId="8" borderId="6" xfId="0" applyNumberFormat="1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left"/>
    </xf>
    <xf numFmtId="0" fontId="2" fillId="17" borderId="10" xfId="0" applyFont="1" applyFill="1" applyBorder="1" applyAlignment="1">
      <alignment horizontal="right" wrapText="1"/>
    </xf>
    <xf numFmtId="0" fontId="2" fillId="17" borderId="3" xfId="0" applyFont="1" applyFill="1" applyBorder="1" applyAlignment="1">
      <alignment horizontal="right" wrapText="1"/>
    </xf>
    <xf numFmtId="0" fontId="2" fillId="17" borderId="0" xfId="0" applyFont="1" applyFill="1"/>
    <xf numFmtId="0" fontId="1" fillId="20" borderId="1" xfId="0" applyFont="1" applyFill="1" applyBorder="1" applyAlignment="1">
      <alignment horizontal="left"/>
    </xf>
    <xf numFmtId="0" fontId="2" fillId="20" borderId="10" xfId="0" applyFont="1" applyFill="1" applyBorder="1" applyAlignment="1">
      <alignment horizontal="right" wrapText="1"/>
    </xf>
    <xf numFmtId="0" fontId="2" fillId="20" borderId="3" xfId="0" applyFont="1" applyFill="1" applyBorder="1" applyAlignment="1">
      <alignment horizontal="right" wrapText="1"/>
    </xf>
    <xf numFmtId="164" fontId="8" fillId="20" borderId="10" xfId="1" applyNumberFormat="1" applyFont="1" applyFill="1" applyBorder="1" applyAlignment="1">
      <alignment horizontal="right" vertical="top"/>
    </xf>
    <xf numFmtId="164" fontId="8" fillId="20" borderId="5" xfId="1" applyNumberFormat="1" applyFont="1" applyFill="1" applyBorder="1" applyAlignment="1">
      <alignment horizontal="right" vertical="top"/>
    </xf>
    <xf numFmtId="164" fontId="8" fillId="20" borderId="5" xfId="0" applyNumberFormat="1" applyFont="1" applyFill="1" applyBorder="1"/>
    <xf numFmtId="0" fontId="2" fillId="20" borderId="0" xfId="0" applyFont="1" applyFill="1"/>
    <xf numFmtId="3" fontId="2" fillId="2" borderId="11" xfId="0" applyNumberFormat="1" applyFont="1" applyFill="1" applyBorder="1"/>
    <xf numFmtId="3" fontId="2" fillId="0" borderId="9" xfId="0" applyNumberFormat="1" applyFont="1" applyBorder="1"/>
    <xf numFmtId="3" fontId="22" fillId="26" borderId="5" xfId="0" applyNumberFormat="1" applyFont="1" applyFill="1" applyBorder="1" applyAlignment="1">
      <alignment horizontal="right"/>
    </xf>
    <xf numFmtId="3" fontId="22" fillId="27" borderId="5" xfId="0" applyNumberFormat="1" applyFont="1" applyFill="1" applyBorder="1" applyAlignment="1">
      <alignment horizontal="right"/>
    </xf>
    <xf numFmtId="3" fontId="22" fillId="19" borderId="5" xfId="0" applyNumberFormat="1" applyFont="1" applyFill="1" applyBorder="1" applyAlignment="1">
      <alignment horizontal="right"/>
    </xf>
    <xf numFmtId="0" fontId="0" fillId="28" borderId="0" xfId="0" applyFill="1"/>
    <xf numFmtId="168" fontId="2" fillId="0" borderId="0" xfId="4" applyNumberFormat="1" applyFont="1"/>
    <xf numFmtId="0" fontId="24" fillId="0" borderId="0" xfId="0" applyFont="1"/>
    <xf numFmtId="0" fontId="2" fillId="0" borderId="27" xfId="0" applyFont="1" applyBorder="1"/>
    <xf numFmtId="0" fontId="2" fillId="0" borderId="28" xfId="0" applyFont="1" applyBorder="1"/>
    <xf numFmtId="0" fontId="25" fillId="0" borderId="1" xfId="0" applyFont="1" applyBorder="1" applyAlignment="1">
      <alignment horizontal="right" wrapText="1"/>
    </xf>
    <xf numFmtId="164" fontId="2" fillId="2" borderId="30" xfId="0" applyNumberFormat="1" applyFont="1" applyFill="1" applyBorder="1"/>
    <xf numFmtId="164" fontId="2" fillId="0" borderId="27" xfId="0" applyNumberFormat="1" applyFont="1" applyBorder="1"/>
    <xf numFmtId="0" fontId="2" fillId="0" borderId="31" xfId="0" applyFont="1" applyBorder="1"/>
    <xf numFmtId="0" fontId="2" fillId="0" borderId="6" xfId="0" applyFont="1" applyBorder="1"/>
    <xf numFmtId="0" fontId="2" fillId="0" borderId="32" xfId="0" applyFont="1" applyBorder="1"/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164" fontId="2" fillId="0" borderId="2" xfId="0" applyNumberFormat="1" applyFont="1" applyFill="1" applyBorder="1"/>
    <xf numFmtId="0" fontId="0" fillId="0" borderId="0" xfId="0" applyFill="1"/>
  </cellXfs>
  <cellStyles count="5">
    <cellStyle name="Bad" xfId="2" builtinId="27"/>
    <cellStyle name="Comma" xfId="1" builtinId="3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9966"/>
      <color rgb="FF00B0F0"/>
      <color rgb="FF003399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0954E-2"/>
          <c:y val="0.14747103127298009"/>
          <c:w val="0.81063291065919563"/>
          <c:h val="0.6392000429335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'Table 3'!$G$8:$H$8</c:f>
              <c:numCache>
                <c:formatCode>#,##0.0</c:formatCode>
                <c:ptCount val="2"/>
                <c:pt idx="0">
                  <c:v>10.917171257289009</c:v>
                </c:pt>
                <c:pt idx="1">
                  <c:v>8.8723652008368763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A-4EAD-B049-B354CFA1B493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'Table 3'!$G$9:$H$9</c:f>
              <c:numCache>
                <c:formatCode>#,##0.0</c:formatCode>
                <c:ptCount val="2"/>
                <c:pt idx="0">
                  <c:v>11.99980860696361</c:v>
                </c:pt>
                <c:pt idx="1">
                  <c:v>9.8484773239449854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A-4EAD-B049-B354CFA1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4092952"/>
        <c:axId val="214612192"/>
      </c:barChart>
      <c:catAx>
        <c:axId val="21409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12192"/>
        <c:crosses val="autoZero"/>
        <c:auto val="1"/>
        <c:lblAlgn val="ctr"/>
        <c:lblOffset val="100"/>
        <c:noMultiLvlLbl val="0"/>
      </c:catAx>
      <c:valAx>
        <c:axId val="21461219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4092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'Table 3'!$O$8:$P$8</c:f>
              <c:numCache>
                <c:formatCode>#,##0.0</c:formatCode>
                <c:ptCount val="2"/>
                <c:pt idx="0">
                  <c:v>65.01638528116132</c:v>
                </c:pt>
                <c:pt idx="1">
                  <c:v>60.597181040517647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D-41C2-8D59-36388C839C0C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'Table 3'!$O$9:$P$9</c:f>
              <c:numCache>
                <c:formatCode>#,##0.0</c:formatCode>
                <c:ptCount val="2"/>
                <c:pt idx="0">
                  <c:v>68.542771887177551</c:v>
                </c:pt>
                <c:pt idx="1">
                  <c:v>63.936538274832891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D-41C2-8D59-36388C839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58256"/>
        <c:axId val="215258640"/>
      </c:barChart>
      <c:catAx>
        <c:axId val="21525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58640"/>
        <c:crosses val="autoZero"/>
        <c:auto val="1"/>
        <c:lblAlgn val="ctr"/>
        <c:lblOffset val="100"/>
        <c:noMultiLvlLbl val="0"/>
      </c:catAx>
      <c:valAx>
        <c:axId val="21525864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582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'Table 3'!$G$17:$H$17</c:f>
              <c:numCache>
                <c:formatCode>#,##0.0</c:formatCode>
                <c:ptCount val="2"/>
                <c:pt idx="0">
                  <c:v>13.784422793935944</c:v>
                </c:pt>
                <c:pt idx="1">
                  <c:v>11.079750579660526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4-4878-8865-FB147C16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6190368"/>
        <c:axId val="215267776"/>
      </c:barChart>
      <c:catAx>
        <c:axId val="2161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67776"/>
        <c:crosses val="autoZero"/>
        <c:auto val="1"/>
        <c:lblAlgn val="ctr"/>
        <c:lblOffset val="100"/>
        <c:noMultiLvlLbl val="0"/>
      </c:catAx>
      <c:valAx>
        <c:axId val="21526777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6190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78E-2"/>
          <c:y val="0.14747103127298022"/>
          <c:w val="0.81063291065919618"/>
          <c:h val="0.63920004293355115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'Table 3'!$O$17:$P$17</c:f>
              <c:numCache>
                <c:formatCode>#,##0.0</c:formatCode>
                <c:ptCount val="2"/>
                <c:pt idx="0">
                  <c:v>74.103727936967999</c:v>
                </c:pt>
                <c:pt idx="1">
                  <c:v>70.458244159991168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077-B282-B412F4A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83704"/>
        <c:axId val="215930000"/>
      </c:barChart>
      <c:catAx>
        <c:axId val="21528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30000"/>
        <c:crosses val="autoZero"/>
        <c:auto val="1"/>
        <c:lblAlgn val="ctr"/>
        <c:lblOffset val="100"/>
        <c:noMultiLvlLbl val="0"/>
      </c:catAx>
      <c:valAx>
        <c:axId val="2159300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83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20</xdr:col>
      <xdr:colOff>9525</xdr:colOff>
      <xdr:row>11</xdr:row>
      <xdr:rowOff>114300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133350</xdr:colOff>
      <xdr:row>4</xdr:row>
      <xdr:rowOff>9525</xdr:rowOff>
    </xdr:from>
    <xdr:to>
      <xdr:col>23</xdr:col>
      <xdr:colOff>971550</xdr:colOff>
      <xdr:row>12</xdr:row>
      <xdr:rowOff>19050</xdr:rowOff>
    </xdr:to>
    <xdr:graphicFrame macro="">
      <xdr:nvGraphicFramePr>
        <xdr:cNvPr id="1057" name="Chart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11</xdr:row>
      <xdr:rowOff>114300</xdr:rowOff>
    </xdr:from>
    <xdr:to>
      <xdr:col>20</xdr:col>
      <xdr:colOff>9525</xdr:colOff>
      <xdr:row>22</xdr:row>
      <xdr:rowOff>142875</xdr:rowOff>
    </xdr:to>
    <xdr:graphicFrame macro="">
      <xdr:nvGraphicFramePr>
        <xdr:cNvPr id="1058" name="Chart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133350</xdr:colOff>
      <xdr:row>11</xdr:row>
      <xdr:rowOff>114300</xdr:rowOff>
    </xdr:from>
    <xdr:to>
      <xdr:col>23</xdr:col>
      <xdr:colOff>971550</xdr:colOff>
      <xdr:row>22</xdr:row>
      <xdr:rowOff>142875</xdr:rowOff>
    </xdr:to>
    <xdr:graphicFrame macro="">
      <xdr:nvGraphicFramePr>
        <xdr:cNvPr id="1059" name="Chart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171450</xdr:colOff>
      <xdr:row>31</xdr:row>
      <xdr:rowOff>28575</xdr:rowOff>
    </xdr:from>
    <xdr:to>
      <xdr:col>19</xdr:col>
      <xdr:colOff>847459</xdr:colOff>
      <xdr:row>37</xdr:row>
      <xdr:rowOff>160602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63000" y="5572125"/>
          <a:ext cx="2847709" cy="1103577"/>
        </a:xfrm>
        <a:prstGeom prst="wedgeEllipseCallout">
          <a:avLst>
            <a:gd name="adj1" fmla="val 22459"/>
            <a:gd name="adj2" fmla="val -1646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333375</xdr:colOff>
      <xdr:row>10</xdr:row>
      <xdr:rowOff>19050</xdr:rowOff>
    </xdr:from>
    <xdr:to>
      <xdr:col>26</xdr:col>
      <xdr:colOff>620975</xdr:colOff>
      <xdr:row>17</xdr:row>
      <xdr:rowOff>81227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201900" y="2162175"/>
          <a:ext cx="1792550" cy="1195652"/>
        </a:xfrm>
        <a:prstGeom prst="wedgeEllipseCallout">
          <a:avLst>
            <a:gd name="adj1" fmla="val -111398"/>
            <a:gd name="adj2" fmla="val 3935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17</xdr:col>
      <xdr:colOff>952500</xdr:colOff>
      <xdr:row>39</xdr:row>
      <xdr:rowOff>104775</xdr:rowOff>
    </xdr:from>
    <xdr:to>
      <xdr:col>21</xdr:col>
      <xdr:colOff>835819</xdr:colOff>
      <xdr:row>47</xdr:row>
      <xdr:rowOff>34131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34550" y="6943725"/>
          <a:ext cx="2997994" cy="1224756"/>
        </a:xfrm>
        <a:prstGeom prst="wedgeEllipseCallout">
          <a:avLst>
            <a:gd name="adj1" fmla="val -85274"/>
            <a:gd name="adj2" fmla="val 14263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higheredinfo.org/" TargetMode="External"/><Relationship Id="rId1" Type="http://schemas.openxmlformats.org/officeDocument/2006/relationships/hyperlink" Target="http://www.higheredinfo.org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X71"/>
  <sheetViews>
    <sheetView showGridLines="0" tabSelected="1" view="pageBreakPreview" topLeftCell="B1" zoomScale="80" zoomScaleNormal="100" zoomScaleSheetLayoutView="80" workbookViewId="0">
      <selection activeCell="P71" sqref="P71"/>
    </sheetView>
  </sheetViews>
  <sheetFormatPr defaultColWidth="8.77734375" defaultRowHeight="12.6"/>
  <cols>
    <col min="1" max="1" width="6" style="1" customWidth="1"/>
    <col min="2" max="2" width="10.5546875" style="1" customWidth="1"/>
    <col min="3" max="3" width="6.6640625" style="1" bestFit="1" customWidth="1"/>
    <col min="4" max="4" width="6.77734375" style="1" customWidth="1"/>
    <col min="5" max="5" width="6.21875" style="1" customWidth="1"/>
    <col min="6" max="6" width="6.44140625" style="1" customWidth="1"/>
    <col min="7" max="7" width="5.33203125" style="1" customWidth="1"/>
    <col min="8" max="8" width="6.21875" style="1" customWidth="1"/>
    <col min="9" max="10" width="7.33203125" style="1" customWidth="1"/>
    <col min="11" max="11" width="6" style="1" customWidth="1"/>
    <col min="12" max="12" width="5.33203125" style="1" customWidth="1"/>
    <col min="13" max="13" width="7.44140625" style="1" customWidth="1"/>
    <col min="14" max="16" width="6" style="1" customWidth="1"/>
    <col min="17" max="17" width="2.21875" style="1" customWidth="1"/>
    <col min="18" max="20" width="11.5546875" style="1" customWidth="1"/>
    <col min="21" max="21" width="1.6640625" style="1" customWidth="1"/>
    <col min="22" max="24" width="11.6640625" style="1" customWidth="1"/>
    <col min="25" max="16384" width="8.77734375" style="1"/>
  </cols>
  <sheetData>
    <row r="1" spans="1:24">
      <c r="A1" s="1" t="s">
        <v>0</v>
      </c>
    </row>
    <row r="2" spans="1:24">
      <c r="A2" s="1" t="s">
        <v>1</v>
      </c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4" ht="15">
      <c r="A4" s="94"/>
      <c r="B4" s="94"/>
      <c r="C4" s="523" t="s">
        <v>2</v>
      </c>
      <c r="D4" s="524"/>
      <c r="E4" s="538" t="s">
        <v>3</v>
      </c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R4" s="23" t="s">
        <v>4</v>
      </c>
      <c r="S4" s="24"/>
      <c r="T4" s="25"/>
      <c r="U4"/>
      <c r="V4" s="23" t="s">
        <v>5</v>
      </c>
      <c r="W4" s="24"/>
      <c r="X4" s="25"/>
    </row>
    <row r="5" spans="1:24" ht="48" customHeight="1">
      <c r="C5" s="525"/>
      <c r="D5" s="526"/>
      <c r="E5" s="530" t="s">
        <v>6</v>
      </c>
      <c r="F5" s="531"/>
      <c r="G5" s="531"/>
      <c r="H5" s="532"/>
      <c r="I5" s="530" t="s">
        <v>7</v>
      </c>
      <c r="J5" s="531"/>
      <c r="K5" s="531"/>
      <c r="L5" s="532"/>
      <c r="M5" s="530" t="s">
        <v>8</v>
      </c>
      <c r="N5" s="531"/>
      <c r="O5" s="531"/>
      <c r="P5" s="531"/>
    </row>
    <row r="6" spans="1:24" ht="13.5" customHeight="1">
      <c r="C6" s="527"/>
      <c r="D6" s="528"/>
      <c r="E6" s="161"/>
      <c r="F6" s="149"/>
      <c r="G6" s="162" t="s">
        <v>9</v>
      </c>
      <c r="H6" s="163"/>
      <c r="I6" s="161" t="s">
        <v>10</v>
      </c>
      <c r="J6" s="149"/>
      <c r="K6" s="162" t="s">
        <v>9</v>
      </c>
      <c r="L6" s="163"/>
      <c r="M6" s="161" t="s">
        <v>10</v>
      </c>
      <c r="N6" s="149"/>
      <c r="O6" s="521" t="s">
        <v>9</v>
      </c>
      <c r="P6" s="94"/>
    </row>
    <row r="7" spans="1:24" ht="15.75" customHeight="1">
      <c r="A7" s="2"/>
      <c r="B7" s="2"/>
      <c r="C7" s="2">
        <v>2016</v>
      </c>
      <c r="D7" s="515">
        <v>2021</v>
      </c>
      <c r="E7" s="2">
        <v>2016</v>
      </c>
      <c r="F7" s="2">
        <v>2021</v>
      </c>
      <c r="G7" s="516">
        <v>2016</v>
      </c>
      <c r="H7" s="515">
        <v>2021</v>
      </c>
      <c r="I7" s="2">
        <v>2016</v>
      </c>
      <c r="J7" s="2">
        <v>2021</v>
      </c>
      <c r="K7" s="516">
        <v>2016</v>
      </c>
      <c r="L7" s="515">
        <v>2021</v>
      </c>
      <c r="M7" s="2">
        <v>2016</v>
      </c>
      <c r="N7" s="2">
        <v>2021</v>
      </c>
      <c r="O7" s="520">
        <v>2016</v>
      </c>
      <c r="P7" s="522">
        <v>2021</v>
      </c>
    </row>
    <row r="8" spans="1:24">
      <c r="A8" s="73" t="s">
        <v>11</v>
      </c>
      <c r="B8" s="73"/>
      <c r="C8" s="79">
        <f>+'25-64 attainment 2005-2021'!BX4</f>
        <v>41.053604874562218</v>
      </c>
      <c r="D8" s="79">
        <f>+'25-64 attainment 2005-2021'!CN4</f>
        <v>44.804838467286665</v>
      </c>
      <c r="E8" s="80">
        <f>+'25-44 attainment 1990-2021'!CI3/1000</f>
        <v>9284.6</v>
      </c>
      <c r="F8" s="83">
        <f>+'25-44 attainment 1990-2021'!CM3/1000</f>
        <v>7879.7870000000003</v>
      </c>
      <c r="G8" s="86">
        <f>('25-44 attainment 1990-2021'!CI3/'25-44 attainment 1990-2021'!KQ3)*100</f>
        <v>10.917171257289009</v>
      </c>
      <c r="H8" s="79">
        <f>('25-44 attainment 1990-2021'!CM3/'25-44 attainment 1990-2021'!KU3)*100</f>
        <v>8.8723652008368763</v>
      </c>
      <c r="I8" s="109">
        <f>+'25-44 attainment 1990-2021'!HE3/1000</f>
        <v>47568.46</v>
      </c>
      <c r="J8" s="110">
        <f>+'25-44 attainment 1990-2021'!HI3/1000</f>
        <v>45737.889000000003</v>
      </c>
      <c r="K8" s="86">
        <f>('25-44 attainment 1990-2021'!HE3/'25-44 attainment 1990-2021'!KQ3)*100</f>
        <v>55.932729925414336</v>
      </c>
      <c r="L8" s="519">
        <f>('25-44 attainment 1990-2021'!HI3/'25-44 attainment 1990-2021'!KU3)*100</f>
        <v>51.499267013605788</v>
      </c>
      <c r="M8" s="73">
        <f>+'25-44 attainment 1990-2021'!JY3/1000</f>
        <v>55293.731</v>
      </c>
      <c r="N8" s="73">
        <f>+'25-44 attainment 1990-2021'!KC3/1000</f>
        <v>53817.991999999998</v>
      </c>
      <c r="O8" s="86">
        <f>('25-44 attainment 1990-2021'!JY3/'25-44 attainment 1990-2021'!KQ3)*100</f>
        <v>65.01638528116132</v>
      </c>
      <c r="P8" s="79">
        <f>('25-44 attainment 1990-2021'!KC3/'25-44 attainment 1990-2021'!KU3)*100</f>
        <v>60.597181040517647</v>
      </c>
    </row>
    <row r="9" spans="1:24">
      <c r="A9" s="74" t="s">
        <v>12</v>
      </c>
      <c r="B9" s="74"/>
      <c r="C9" s="84">
        <f>+'25-64 attainment 2005-2021'!BX5</f>
        <v>38.070625759320912</v>
      </c>
      <c r="D9" s="84">
        <f>+'25-64 attainment 2005-2021'!CN5</f>
        <v>42.102260995787503</v>
      </c>
      <c r="E9" s="81">
        <f>+'25-44 attainment 1990-2021'!CI4/1000</f>
        <v>3837.069</v>
      </c>
      <c r="F9" s="77">
        <f>+'25-44 attainment 1990-2021'!CM4/1000</f>
        <v>3301.866</v>
      </c>
      <c r="G9" s="231">
        <f>('25-44 attainment 1990-2021'!CI4/'25-44 attainment 1990-2021'!KQ4)*100</f>
        <v>11.99980860696361</v>
      </c>
      <c r="H9" s="91">
        <f>('25-44 attainment 1990-2021'!CM4/'25-44 attainment 1990-2021'!KU4)*100</f>
        <v>9.8484773239449854</v>
      </c>
      <c r="I9" s="237">
        <f>+'25-44 attainment 1990-2021'!HE4/1000</f>
        <v>19056.805</v>
      </c>
      <c r="J9" s="238">
        <f>+'25-44 attainment 1990-2021'!HI4/1000</f>
        <v>18356.478999999999</v>
      </c>
      <c r="K9" s="231">
        <f>('25-44 attainment 1990-2021'!HE4/'25-44 attainment 1990-2021'!KQ4)*100</f>
        <v>59.597055111656104</v>
      </c>
      <c r="L9" s="91">
        <f>('25-44 attainment 1990-2021'!HI4/'25-44 attainment 1990-2021'!KU4)*100</f>
        <v>54.751878840320089</v>
      </c>
      <c r="M9" s="232">
        <f>+'25-44 attainment 1990-2021'!JY4/1000</f>
        <v>21917.294999999998</v>
      </c>
      <c r="N9" s="239">
        <f>+'25-44 attainment 1990-2021'!KC4/1000</f>
        <v>21435.789000000001</v>
      </c>
      <c r="O9" s="85">
        <f>('25-44 attainment 1990-2021'!JY4/'25-44 attainment 1990-2021'!KQ4)*100</f>
        <v>68.542771887177551</v>
      </c>
      <c r="P9" s="84">
        <f>('25-44 attainment 1990-2021'!KC4/'25-44 attainment 1990-2021'!KU4)*100</f>
        <v>63.936538274832891</v>
      </c>
    </row>
    <row r="10" spans="1:24" ht="14.45">
      <c r="A10" s="74" t="s">
        <v>13</v>
      </c>
      <c r="B10" s="74"/>
      <c r="C10" s="84">
        <f t="shared" ref="C10:F10" si="0">(C9/C$8)*100</f>
        <v>92.733941089081725</v>
      </c>
      <c r="D10" s="84">
        <f>(D9/D$8)*100</f>
        <v>93.968112454032408</v>
      </c>
      <c r="E10" s="85">
        <f t="shared" si="0"/>
        <v>41.327240807358415</v>
      </c>
      <c r="F10" s="108">
        <f t="shared" si="0"/>
        <v>41.902985448718347</v>
      </c>
      <c r="G10" s="85"/>
      <c r="H10" s="84"/>
      <c r="I10" s="85">
        <f t="shared" ref="I10:J10" si="1">(I9/I$8)*100</f>
        <v>40.061849805522399</v>
      </c>
      <c r="J10" s="84">
        <f t="shared" si="1"/>
        <v>40.134075711277355</v>
      </c>
      <c r="K10" s="85"/>
      <c r="L10" s="84"/>
      <c r="M10" s="85">
        <f t="shared" ref="M10:N10" si="2">(M9/M$8)*100</f>
        <v>39.637938340605011</v>
      </c>
      <c r="N10" s="108">
        <f t="shared" si="2"/>
        <v>39.830153826623629</v>
      </c>
      <c r="O10" s="85"/>
      <c r="P10" s="84"/>
    </row>
    <row r="11" spans="1:24" s="541" customFormat="1">
      <c r="A11" s="75" t="s">
        <v>14</v>
      </c>
      <c r="B11" s="75"/>
      <c r="C11" s="88">
        <f>+'25-64 attainment 2005-2021'!BX7</f>
        <v>34.119885956695192</v>
      </c>
      <c r="D11" s="88">
        <f>+'25-64 attainment 2005-2021'!CN7</f>
        <v>37.707498859249817</v>
      </c>
      <c r="E11" s="82">
        <f>+'25-44 attainment 1990-2021'!CI6/1000</f>
        <v>158.14699999999999</v>
      </c>
      <c r="F11" s="75">
        <f>+'25-44 attainment 1990-2021'!CM6/1000</f>
        <v>133.09800000000001</v>
      </c>
      <c r="G11" s="87">
        <f>('25-44 attainment 1990-2021'!CI6/'25-44 attainment 1990-2021'!KQ6)*100</f>
        <v>12.880161324739337</v>
      </c>
      <c r="H11" s="88">
        <f>('25-44 attainment 1990-2021'!CM6/'25-44 attainment 1990-2021'!KU6)*100</f>
        <v>10.470074880646433</v>
      </c>
      <c r="I11" s="82">
        <f>+'25-44 attainment 1990-2021'!HE6/1000</f>
        <v>770.99</v>
      </c>
      <c r="J11" s="75">
        <f>+'25-44 attainment 1990-2021'!HI6/1000</f>
        <v>768.83399999999995</v>
      </c>
      <c r="K11" s="87">
        <f>('25-44 attainment 1990-2021'!HE6/'25-44 attainment 1990-2021'!KQ6)*100</f>
        <v>62.792690217081457</v>
      </c>
      <c r="L11" s="88">
        <f>('25-44 attainment 1990-2021'!HI6/'25-44 attainment 1990-2021'!KU6)*100</f>
        <v>60.479868598979095</v>
      </c>
      <c r="M11" s="82">
        <f>+'25-44 attainment 1990-2021'!JY6/1000</f>
        <v>892.96</v>
      </c>
      <c r="N11" s="240">
        <f>+'25-44 attainment 1990-2021'!KC6/1000</f>
        <v>887.55</v>
      </c>
      <c r="O11" s="87">
        <f>('25-44 attainment 1990-2021'!JY6/'25-44 attainment 1990-2021'!KQ6)*100</f>
        <v>72.726443476886942</v>
      </c>
      <c r="P11" s="88">
        <f>('25-44 attainment 1990-2021'!KC6/'25-44 attainment 1990-2021'!KU6)*100</f>
        <v>69.818592017293582</v>
      </c>
    </row>
    <row r="12" spans="1:24" s="541" customFormat="1">
      <c r="A12" s="75" t="s">
        <v>15</v>
      </c>
      <c r="B12" s="75"/>
      <c r="C12" s="88">
        <f>+'25-64 attainment 2005-2021'!BX8</f>
        <v>30.187662330769204</v>
      </c>
      <c r="D12" s="88">
        <f>+'25-64 attainment 2005-2021'!CN8</f>
        <v>33.697514117268952</v>
      </c>
      <c r="E12" s="82">
        <f>+'25-44 attainment 1990-2021'!CI7/1000</f>
        <v>88.974000000000004</v>
      </c>
      <c r="F12" s="75">
        <f>+'25-44 attainment 1990-2021'!CM7/1000</f>
        <v>72.251000000000005</v>
      </c>
      <c r="G12" s="87">
        <f>('25-44 attainment 1990-2021'!CI7/'25-44 attainment 1990-2021'!KQ7)*100</f>
        <v>11.902175657887696</v>
      </c>
      <c r="H12" s="88">
        <f>('25-44 attainment 1990-2021'!CM7/'25-44 attainment 1990-2021'!KU7)*100</f>
        <v>9.3983818096675158</v>
      </c>
      <c r="I12" s="82">
        <f>+'25-44 attainment 1990-2021'!HE7/1000</f>
        <v>500.47899999999998</v>
      </c>
      <c r="J12" s="75">
        <f>+'25-44 attainment 1990-2021'!HI7/1000</f>
        <v>479.37900000000002</v>
      </c>
      <c r="K12" s="87">
        <f>('25-44 attainment 1990-2021'!HE7/'25-44 attainment 1990-2021'!KQ7)*100</f>
        <v>66.949771518465809</v>
      </c>
      <c r="L12" s="88">
        <f>('25-44 attainment 1990-2021'!HI7/'25-44 attainment 1990-2021'!KU7)*100</f>
        <v>62.357432748842292</v>
      </c>
      <c r="M12" s="82">
        <f>+'25-44 attainment 1990-2021'!JY7/1000</f>
        <v>558.29</v>
      </c>
      <c r="N12" s="240">
        <f>+'25-44 attainment 1990-2021'!KC7/1000</f>
        <v>552.22799999999995</v>
      </c>
      <c r="O12" s="87">
        <f>('25-44 attainment 1990-2021'!JY7/'25-44 attainment 1990-2021'!KQ7)*100</f>
        <v>74.683229348372805</v>
      </c>
      <c r="P12" s="88">
        <f>('25-44 attainment 1990-2021'!KC7/'25-44 attainment 1990-2021'!KU7)*100</f>
        <v>71.833602164524692</v>
      </c>
    </row>
    <row r="13" spans="1:24" s="541" customFormat="1">
      <c r="A13" s="75" t="s">
        <v>16</v>
      </c>
      <c r="B13" s="75"/>
      <c r="C13" s="88">
        <f>+'25-64 attainment 2005-2021'!BX9</f>
        <v>40.887415945685419</v>
      </c>
      <c r="D13" s="88">
        <f>+'25-64 attainment 2005-2021'!CN9</f>
        <v>44.705850853898347</v>
      </c>
      <c r="E13" s="82">
        <f>+'25-44 attainment 1990-2021'!CI8/1000</f>
        <v>28.248000000000001</v>
      </c>
      <c r="F13" s="75">
        <f>+'25-44 attainment 1990-2021'!CM8/1000</f>
        <v>22.388999999999999</v>
      </c>
      <c r="G13" s="87">
        <f>('25-44 attainment 1990-2021'!CI8/'25-44 attainment 1990-2021'!KQ8)*100</f>
        <v>11.839706270668561</v>
      </c>
      <c r="H13" s="88">
        <f>('25-44 attainment 1990-2021'!CM8/'25-44 attainment 1990-2021'!KU8)*100</f>
        <v>8.9323045497342939</v>
      </c>
      <c r="I13" s="82">
        <f>+'25-44 attainment 1990-2021'!HE8/1000</f>
        <v>140.43700000000001</v>
      </c>
      <c r="J13" s="75">
        <f>+'25-44 attainment 1990-2021'!HI8/1000</f>
        <v>130.77099999999999</v>
      </c>
      <c r="K13" s="87">
        <f>('25-44 attainment 1990-2021'!HE8/'25-44 attainment 1990-2021'!KQ8)*100</f>
        <v>58.861966494402459</v>
      </c>
      <c r="L13" s="88">
        <f>('25-44 attainment 1990-2021'!HI8/'25-44 attainment 1990-2021'!KU8)*100</f>
        <v>52.172334551489719</v>
      </c>
      <c r="M13" s="82">
        <f>+'25-44 attainment 1990-2021'!JY8/1000</f>
        <v>160.102</v>
      </c>
      <c r="N13" s="240">
        <f>+'25-44 attainment 1990-2021'!KC8/1000</f>
        <v>156.54599999999999</v>
      </c>
      <c r="O13" s="87">
        <f>('25-44 attainment 1990-2021'!JY8/'25-44 attainment 1990-2021'!KQ8)*100</f>
        <v>67.104242896721118</v>
      </c>
      <c r="P13" s="88">
        <f>('25-44 attainment 1990-2021'!KC8/'25-44 attainment 1990-2021'!KU8)*100</f>
        <v>62.455516014234881</v>
      </c>
    </row>
    <row r="14" spans="1:24" s="541" customFormat="1">
      <c r="A14" s="75" t="s">
        <v>17</v>
      </c>
      <c r="B14" s="75"/>
      <c r="C14" s="88">
        <f>+'25-64 attainment 2005-2021'!BX10</f>
        <v>39.670965118795841</v>
      </c>
      <c r="D14" s="88">
        <f>+'25-64 attainment 2005-2021'!CN10</f>
        <v>43.506178249781122</v>
      </c>
      <c r="E14" s="82">
        <f>+'25-44 attainment 1990-2021'!CI9/1000</f>
        <v>572.55600000000004</v>
      </c>
      <c r="F14" s="75">
        <f>+'25-44 attainment 1990-2021'!CM9/1000</f>
        <v>492.90600000000001</v>
      </c>
      <c r="G14" s="87">
        <f>('25-44 attainment 1990-2021'!CI9/'25-44 attainment 1990-2021'!KQ9)*100</f>
        <v>11.165297320824743</v>
      </c>
      <c r="H14" s="88">
        <f>('25-44 attainment 1990-2021'!CM9/'25-44 attainment 1990-2021'!KU9)*100</f>
        <v>9.0153588458725284</v>
      </c>
      <c r="I14" s="82">
        <f>+'25-44 attainment 1990-2021'!HE9/1000</f>
        <v>3000.1439999999998</v>
      </c>
      <c r="J14" s="75">
        <f>+'25-44 attainment 1990-2021'!HI9/1000</f>
        <v>2922.8530000000001</v>
      </c>
      <c r="K14" s="87">
        <f>('25-44 attainment 1990-2021'!HE9/'25-44 attainment 1990-2021'!KQ9)*100</f>
        <v>58.505193841804868</v>
      </c>
      <c r="L14" s="88">
        <f>('25-44 attainment 1990-2021'!HI9/'25-44 attainment 1990-2021'!KU9)*100</f>
        <v>53.459622420370337</v>
      </c>
      <c r="M14" s="82">
        <f>+'25-44 attainment 1990-2021'!JY9/1000</f>
        <v>3585.491</v>
      </c>
      <c r="N14" s="240">
        <f>+'25-44 attainment 1990-2021'!KC9/1000</f>
        <v>3538.5889999999999</v>
      </c>
      <c r="O14" s="87">
        <f>('25-44 attainment 1990-2021'!JY9/'25-44 attainment 1990-2021'!KQ9)*100</f>
        <v>69.919925834575537</v>
      </c>
      <c r="P14" s="88">
        <f>('25-44 attainment 1990-2021'!KC9/'25-44 attainment 1990-2021'!KU9)*100</f>
        <v>64.721568905749223</v>
      </c>
    </row>
    <row r="15" spans="1:24">
      <c r="A15" s="74" t="s">
        <v>18</v>
      </c>
      <c r="B15" s="74"/>
      <c r="C15" s="84">
        <f>+'25-64 attainment 2005-2021'!BX11</f>
        <v>39.076938080822707</v>
      </c>
      <c r="D15" s="84">
        <f>+'25-64 attainment 2005-2021'!CN11</f>
        <v>43.63912893622058</v>
      </c>
      <c r="E15" s="81">
        <f>+'25-44 attainment 1990-2021'!CI10/1000</f>
        <v>351.82400000000001</v>
      </c>
      <c r="F15" s="74">
        <f>+'25-44 attainment 1990-2021'!CM10/1000</f>
        <v>282.54300000000001</v>
      </c>
      <c r="G15" s="85">
        <f>('25-44 attainment 1990-2021'!CI10/'25-44 attainment 1990-2021'!KQ10)*100</f>
        <v>12.613845816830626</v>
      </c>
      <c r="H15" s="84">
        <f>('25-44 attainment 1990-2021'!CM10/'25-44 attainment 1990-2021'!KU10)*100</f>
        <v>9.6986695793717868</v>
      </c>
      <c r="I15" s="81">
        <f>+'25-44 attainment 1990-2021'!HE10/1000</f>
        <v>1647.1310000000001</v>
      </c>
      <c r="J15" s="74">
        <f>+'25-44 attainment 1990-2021'!HI10/1000</f>
        <v>1557.1790000000001</v>
      </c>
      <c r="K15" s="85">
        <f>('25-44 attainment 1990-2021'!HE10/'25-44 attainment 1990-2021'!KQ10)*100</f>
        <v>59.054119315686393</v>
      </c>
      <c r="L15" s="84">
        <f>('25-44 attainment 1990-2021'!HI10/'25-44 attainment 1990-2021'!KU10)*100</f>
        <v>53.45226955520603</v>
      </c>
      <c r="M15" s="81">
        <f>+'25-44 attainment 1990-2021'!JY10/1000</f>
        <v>1875.1369999999999</v>
      </c>
      <c r="N15" s="508">
        <f>+'25-44 attainment 1990-2021'!KC10/1000</f>
        <v>1820.6990000000001</v>
      </c>
      <c r="O15" s="85">
        <f>('25-44 attainment 1990-2021'!JY10/'25-44 attainment 1990-2021'!KQ10)*100</f>
        <v>67.228753591097629</v>
      </c>
      <c r="P15" s="84">
        <f>('25-44 attainment 1990-2021'!KC10/'25-44 attainment 1990-2021'!KU10)*100</f>
        <v>62.497949000657002</v>
      </c>
    </row>
    <row r="16" spans="1:24">
      <c r="A16" s="74" t="s">
        <v>19</v>
      </c>
      <c r="B16" s="74"/>
      <c r="C16" s="84">
        <f>+'25-64 attainment 2005-2021'!BX12</f>
        <v>33.705222221982346</v>
      </c>
      <c r="D16" s="84">
        <f>+'25-64 attainment 2005-2021'!CN12</f>
        <v>37.617952586249274</v>
      </c>
      <c r="E16" s="81">
        <f>+'25-44 attainment 1990-2021'!CI11/1000</f>
        <v>111.583</v>
      </c>
      <c r="F16" s="74">
        <f>+'25-44 attainment 1990-2021'!CM11/1000</f>
        <v>105.07899999999999</v>
      </c>
      <c r="G16" s="85">
        <f>('25-44 attainment 1990-2021'!CI11/'25-44 attainment 1990-2021'!KQ11)*100</f>
        <v>9.9540491765694519</v>
      </c>
      <c r="H16" s="84">
        <f>('25-44 attainment 1990-2021'!CM11/'25-44 attainment 1990-2021'!KU11)*100</f>
        <v>9.0868997102161142</v>
      </c>
      <c r="I16" s="81">
        <f>+'25-44 attainment 1990-2021'!HE11/1000</f>
        <v>693.27599999999995</v>
      </c>
      <c r="J16" s="74">
        <f>+'25-44 attainment 1990-2021'!HI11/1000</f>
        <v>663.76700000000005</v>
      </c>
      <c r="K16" s="85">
        <f>('25-44 attainment 1990-2021'!HE11/'25-44 attainment 1990-2021'!KQ11)*100</f>
        <v>61.845472849227598</v>
      </c>
      <c r="L16" s="84">
        <f>('25-44 attainment 1990-2021'!HI11/'25-44 attainment 1990-2021'!KU11)*100</f>
        <v>57.40047164467704</v>
      </c>
      <c r="M16" s="81">
        <f>+'25-44 attainment 1990-2021'!JY11/1000</f>
        <v>810.33900000000006</v>
      </c>
      <c r="N16" s="508">
        <f>+'25-44 attainment 1990-2021'!KC11/1000</f>
        <v>782.04399999999998</v>
      </c>
      <c r="O16" s="85">
        <f>('25-44 attainment 1990-2021'!JY11/'25-44 attainment 1990-2021'!KQ11)*100</f>
        <v>72.288379553266296</v>
      </c>
      <c r="P16" s="84">
        <f>('25-44 attainment 1990-2021'!KC11/'25-44 attainment 1990-2021'!KU11)*100</f>
        <v>67.628692669098967</v>
      </c>
    </row>
    <row r="17" spans="1:16">
      <c r="A17" s="74" t="s">
        <v>20</v>
      </c>
      <c r="B17" s="74"/>
      <c r="C17" s="84">
        <f>+'25-64 attainment 2005-2021'!BX13</f>
        <v>30.451745374263623</v>
      </c>
      <c r="D17" s="84">
        <f>+'25-64 attainment 2005-2021'!CN13</f>
        <v>34.033342071170203</v>
      </c>
      <c r="E17" s="81">
        <f>+'25-44 attainment 1990-2021'!CI12/1000</f>
        <v>172.922</v>
      </c>
      <c r="F17" s="74">
        <f>+'25-44 attainment 1990-2021'!CM12/1000</f>
        <v>136.571</v>
      </c>
      <c r="G17" s="85">
        <f>('25-44 attainment 1990-2021'!CI12/'25-44 attainment 1990-2021'!KQ12)*100</f>
        <v>13.784422793935944</v>
      </c>
      <c r="H17" s="84">
        <f>('25-44 attainment 1990-2021'!CM12/'25-44 attainment 1990-2021'!KU12)*100</f>
        <v>11.079750579660526</v>
      </c>
      <c r="I17" s="81">
        <f>+'25-44 attainment 1990-2021'!HE12/1000</f>
        <v>837.375</v>
      </c>
      <c r="J17" s="74">
        <f>+'25-44 attainment 1990-2021'!HI12/1000</f>
        <v>766.71900000000005</v>
      </c>
      <c r="K17" s="85">
        <f>('25-44 attainment 1990-2021'!HE12/'25-44 attainment 1990-2021'!KQ12)*100</f>
        <v>66.751084518292132</v>
      </c>
      <c r="L17" s="84">
        <f>('25-44 attainment 1990-2021'!HI12/'25-44 attainment 1990-2021'!KU12)*100</f>
        <v>62.202482845455762</v>
      </c>
      <c r="M17" s="81">
        <f>+'25-44 attainment 1990-2021'!JY12/1000</f>
        <v>929.61199999999997</v>
      </c>
      <c r="N17" s="508">
        <f>+'25-44 attainment 1990-2021'!KC12/1000</f>
        <v>868.48099999999999</v>
      </c>
      <c r="O17" s="85">
        <f>('25-44 attainment 1990-2021'!JY12/'25-44 attainment 1990-2021'!KQ12)*100</f>
        <v>74.103727936967999</v>
      </c>
      <c r="P17" s="84">
        <f>('25-44 attainment 1990-2021'!KC12/'25-44 attainment 1990-2021'!KU12)*100</f>
        <v>70.458244159991168</v>
      </c>
    </row>
    <row r="18" spans="1:16">
      <c r="A18" s="74" t="s">
        <v>21</v>
      </c>
      <c r="B18" s="74"/>
      <c r="C18" s="84">
        <f>+'25-64 attainment 2005-2021'!BX14</f>
        <v>47.340220515186068</v>
      </c>
      <c r="D18" s="84">
        <f>+'25-64 attainment 2005-2021'!CN14</f>
        <v>50.426135511600478</v>
      </c>
      <c r="E18" s="81">
        <f>+'25-44 attainment 1990-2021'!CI13/1000</f>
        <v>141.809</v>
      </c>
      <c r="F18" s="74">
        <f>+'25-44 attainment 1990-2021'!CM13/1000</f>
        <v>132.98699999999999</v>
      </c>
      <c r="G18" s="85">
        <f>('25-44 attainment 1990-2021'!CI13/'25-44 attainment 1990-2021'!KQ13)*100</f>
        <v>8.8753437569236429</v>
      </c>
      <c r="H18" s="84">
        <f>('25-44 attainment 1990-2021'!CM13/'25-44 attainment 1990-2021'!KU13)*100</f>
        <v>8.0803078837488513</v>
      </c>
      <c r="I18" s="81">
        <f>+'25-44 attainment 1990-2021'!HE13/1000</f>
        <v>803.50300000000004</v>
      </c>
      <c r="J18" s="74">
        <f>+'25-44 attainment 1990-2021'!HI13/1000</f>
        <v>763.20299999999997</v>
      </c>
      <c r="K18" s="85">
        <f>('25-44 attainment 1990-2021'!HE13/'25-44 attainment 1990-2021'!KQ13)*100</f>
        <v>50.288524245424604</v>
      </c>
      <c r="L18" s="84">
        <f>('25-44 attainment 1990-2021'!HI13/'25-44 attainment 1990-2021'!KU13)*100</f>
        <v>46.37231622489999</v>
      </c>
      <c r="M18" s="81">
        <f>+'25-44 attainment 1990-2021'!JY13/1000</f>
        <v>909.36500000000001</v>
      </c>
      <c r="N18" s="508">
        <f>+'25-44 attainment 1990-2021'!KC13/1000</f>
        <v>886.97199999999998</v>
      </c>
      <c r="O18" s="85">
        <f>('25-44 attainment 1990-2021'!JY13/'25-44 attainment 1990-2021'!KQ13)*100</f>
        <v>56.914067340682671</v>
      </c>
      <c r="P18" s="84">
        <f>('25-44 attainment 1990-2021'!KC13/'25-44 attainment 1990-2021'!KU13)*100</f>
        <v>53.892537197353775</v>
      </c>
    </row>
    <row r="19" spans="1:16" s="541" customFormat="1">
      <c r="A19" s="75" t="s">
        <v>22</v>
      </c>
      <c r="B19" s="75"/>
      <c r="C19" s="88">
        <f>+'25-64 attainment 2005-2021'!BX15</f>
        <v>31.775609055027097</v>
      </c>
      <c r="D19" s="88">
        <f>+'25-64 attainment 2005-2021'!CN15</f>
        <v>35.484150904915133</v>
      </c>
      <c r="E19" s="82">
        <f>+'25-44 attainment 1990-2021'!CI14/1000</f>
        <v>91.344999999999999</v>
      </c>
      <c r="F19" s="75">
        <f>+'25-44 attainment 1990-2021'!CM14/1000</f>
        <v>84.283000000000001</v>
      </c>
      <c r="G19" s="87">
        <f>('25-44 attainment 1990-2021'!CI14/'25-44 attainment 1990-2021'!KQ14)*100</f>
        <v>12.127395739844825</v>
      </c>
      <c r="H19" s="88">
        <f>('25-44 attainment 1990-2021'!CM14/'25-44 attainment 1990-2021'!KU14)*100</f>
        <v>11.389917821992245</v>
      </c>
      <c r="I19" s="82">
        <f>+'25-44 attainment 1990-2021'!HE14/1000</f>
        <v>491.548</v>
      </c>
      <c r="J19" s="75">
        <f>+'25-44 attainment 1990-2021'!HI14/1000</f>
        <v>449.95</v>
      </c>
      <c r="K19" s="87">
        <f>('25-44 attainment 1990-2021'!HE14/'25-44 attainment 1990-2021'!KQ14)*100</f>
        <v>65.260245455462737</v>
      </c>
      <c r="L19" s="88">
        <f>('25-44 attainment 1990-2021'!HI14/'25-44 attainment 1990-2021'!KU14)*100</f>
        <v>60.8057796234758</v>
      </c>
      <c r="M19" s="82">
        <f>+'25-44 attainment 1990-2021'!JY14/1000</f>
        <v>575.39599999999996</v>
      </c>
      <c r="N19" s="240">
        <f>+'25-44 attainment 1990-2021'!KC14/1000</f>
        <v>543.46299999999997</v>
      </c>
      <c r="O19" s="87">
        <f>('25-44 attainment 1990-2021'!JY14/'25-44 attainment 1990-2021'!KQ14)*100</f>
        <v>76.392303893193414</v>
      </c>
      <c r="P19" s="88">
        <f>('25-44 attainment 1990-2021'!KC14/'25-44 attainment 1990-2021'!KU14)*100</f>
        <v>73.443030140044513</v>
      </c>
    </row>
    <row r="20" spans="1:16" s="541" customFormat="1">
      <c r="A20" s="75" t="s">
        <v>23</v>
      </c>
      <c r="B20" s="75"/>
      <c r="C20" s="88">
        <f>+'25-64 attainment 2005-2021'!BX16</f>
        <v>41.238513558976983</v>
      </c>
      <c r="D20" s="88">
        <f>+'25-64 attainment 2005-2021'!CN16</f>
        <v>45.951097118512209</v>
      </c>
      <c r="E20" s="82">
        <f>+'25-44 attainment 1990-2021'!CI15/1000</f>
        <v>297.02800000000002</v>
      </c>
      <c r="F20" s="75">
        <f>+'25-44 attainment 1990-2021'!CM15/1000</f>
        <v>249.96600000000001</v>
      </c>
      <c r="G20" s="87">
        <f>('25-44 attainment 1990-2021'!CI15/'25-44 attainment 1990-2021'!KQ15)*100</f>
        <v>11.312956189089093</v>
      </c>
      <c r="H20" s="88">
        <f>('25-44 attainment 1990-2021'!CM15/'25-44 attainment 1990-2021'!KU15)*100</f>
        <v>9.1643169217198555</v>
      </c>
      <c r="I20" s="82">
        <f>+'25-44 attainment 1990-2021'!HE15/1000</f>
        <v>1462.5509999999999</v>
      </c>
      <c r="J20" s="75">
        <f>+'25-44 attainment 1990-2021'!HI15/1000</f>
        <v>1376.6279999999999</v>
      </c>
      <c r="K20" s="87">
        <f>('25-44 attainment 1990-2021'!HE15/'25-44 attainment 1990-2021'!KQ15)*100</f>
        <v>55.704429842669512</v>
      </c>
      <c r="L20" s="88">
        <f>('25-44 attainment 1990-2021'!HI15/'25-44 attainment 1990-2021'!KU15)*100</f>
        <v>50.470285060021617</v>
      </c>
      <c r="M20" s="82">
        <f>+'25-44 attainment 1990-2021'!JY15/1000</f>
        <v>1732.0530000000001</v>
      </c>
      <c r="N20" s="240">
        <f>+'25-44 attainment 1990-2021'!KC15/1000</f>
        <v>1655.8620000000001</v>
      </c>
      <c r="O20" s="87">
        <f>('25-44 attainment 1990-2021'!JY15/'25-44 attainment 1990-2021'!KQ15)*100</f>
        <v>65.968998566398881</v>
      </c>
      <c r="P20" s="88">
        <f>('25-44 attainment 1990-2021'!KC15/'25-44 attainment 1990-2021'!KU15)*100</f>
        <v>60.707632824595677</v>
      </c>
    </row>
    <row r="21" spans="1:16" s="541" customFormat="1">
      <c r="A21" s="75" t="s">
        <v>24</v>
      </c>
      <c r="B21" s="75"/>
      <c r="C21" s="88">
        <f>+'25-64 attainment 2005-2021'!BX17</f>
        <v>34.05047428524766</v>
      </c>
      <c r="D21" s="88">
        <f>+'25-64 attainment 2005-2021'!CN17</f>
        <v>36.051598356483069</v>
      </c>
      <c r="E21" s="82">
        <f>+'25-44 attainment 1990-2021'!CI16/1000</f>
        <v>117.86</v>
      </c>
      <c r="F21" s="75">
        <f>+'25-44 attainment 1990-2021'!CM16/1000</f>
        <v>114.1</v>
      </c>
      <c r="G21" s="87">
        <f>('25-44 attainment 1990-2021'!CI16/'25-44 attainment 1990-2021'!KQ16)*100</f>
        <v>11.61914902007177</v>
      </c>
      <c r="H21" s="88">
        <f>('25-44 attainment 1990-2021'!CM16/'25-44 attainment 1990-2021'!KU16)*100</f>
        <v>10.787700697560524</v>
      </c>
      <c r="I21" s="82">
        <f>+'25-44 attainment 1990-2021'!HE16/1000</f>
        <v>650.54200000000003</v>
      </c>
      <c r="J21" s="75">
        <f>+'25-44 attainment 1990-2021'!HI16/1000</f>
        <v>655.88199999999995</v>
      </c>
      <c r="K21" s="87">
        <f>('25-44 attainment 1990-2021'!HE16/'25-44 attainment 1990-2021'!KQ16)*100</f>
        <v>64.133246579123778</v>
      </c>
      <c r="L21" s="88">
        <f>('25-44 attainment 1990-2021'!HI16/'25-44 attainment 1990-2021'!KU16)*100</f>
        <v>62.011031629424998</v>
      </c>
      <c r="M21" s="82">
        <f>+'25-44 attainment 1990-2021'!JY16/1000</f>
        <v>741.04499999999996</v>
      </c>
      <c r="N21" s="240">
        <f>+'25-44 attainment 1990-2021'!KC16/1000</f>
        <v>747.50800000000004</v>
      </c>
      <c r="O21" s="87">
        <f>('25-44 attainment 1990-2021'!JY16/'25-44 attainment 1990-2021'!KQ16)*100</f>
        <v>73.055424109783502</v>
      </c>
      <c r="P21" s="88">
        <f>('25-44 attainment 1990-2021'!KC16/'25-44 attainment 1990-2021'!KU16)*100</f>
        <v>70.673905109834109</v>
      </c>
    </row>
    <row r="22" spans="1:16" s="541" customFormat="1">
      <c r="A22" s="75" t="s">
        <v>25</v>
      </c>
      <c r="B22" s="75"/>
      <c r="C22" s="88">
        <f>+'25-64 attainment 2005-2021'!BX18</f>
        <v>37.500598274517245</v>
      </c>
      <c r="D22" s="88">
        <f>+'25-64 attainment 2005-2021'!CN18</f>
        <v>41.988947967462316</v>
      </c>
      <c r="E22" s="82">
        <f>+'25-44 attainment 1990-2021'!CI17/1000</f>
        <v>155.80500000000001</v>
      </c>
      <c r="F22" s="75">
        <f>+'25-44 attainment 1990-2021'!CM17/1000</f>
        <v>125.11</v>
      </c>
      <c r="G22" s="87">
        <f>('25-44 attainment 1990-2021'!CI17/'25-44 attainment 1990-2021'!KQ17)*100</f>
        <v>12.379958777172661</v>
      </c>
      <c r="H22" s="88">
        <f>('25-44 attainment 1990-2021'!CM17/'25-44 attainment 1990-2021'!KU17)*100</f>
        <v>9.534347962929516</v>
      </c>
      <c r="I22" s="82">
        <f>+'25-44 attainment 1990-2021'!HE17/1000</f>
        <v>761.28700000000003</v>
      </c>
      <c r="J22" s="75">
        <f>+'25-44 attainment 1990-2021'!HI17/1000</f>
        <v>720.43399999999997</v>
      </c>
      <c r="K22" s="87">
        <f>('25-44 attainment 1990-2021'!HE17/'25-44 attainment 1990-2021'!KQ17)*100</f>
        <v>60.490367302701728</v>
      </c>
      <c r="L22" s="88">
        <f>('25-44 attainment 1990-2021'!HI17/'25-44 attainment 1990-2021'!KU17)*100</f>
        <v>54.902633205380567</v>
      </c>
      <c r="M22" s="82">
        <f>+'25-44 attainment 1990-2021'!JY17/1000</f>
        <v>888.44</v>
      </c>
      <c r="N22" s="240">
        <f>+'25-44 attainment 1990-2021'!KC17/1000</f>
        <v>860.69799999999998</v>
      </c>
      <c r="O22" s="87">
        <f>('25-44 attainment 1990-2021'!JY17/'25-44 attainment 1990-2021'!KQ17)*100</f>
        <v>70.593694528360956</v>
      </c>
      <c r="P22" s="88">
        <f>('25-44 attainment 1990-2021'!KC17/'25-44 attainment 1990-2021'!KU17)*100</f>
        <v>65.591832970965626</v>
      </c>
    </row>
    <row r="23" spans="1:16">
      <c r="A23" s="74" t="s">
        <v>26</v>
      </c>
      <c r="B23" s="74"/>
      <c r="C23" s="84">
        <f>+'25-64 attainment 2005-2021'!BX19</f>
        <v>35.175234999685742</v>
      </c>
      <c r="D23" s="84">
        <f>+'25-64 attainment 2005-2021'!CN19</f>
        <v>39.490518302010813</v>
      </c>
      <c r="E23" s="81">
        <f>+'25-44 attainment 1990-2021'!CI18/1000</f>
        <v>162.74299999999999</v>
      </c>
      <c r="F23" s="74">
        <f>+'25-44 attainment 1990-2021'!CM18/1000</f>
        <v>143.941</v>
      </c>
      <c r="G23" s="85">
        <f>('25-44 attainment 1990-2021'!CI18/'25-44 attainment 1990-2021'!KQ18)*100</f>
        <v>9.4402543960703653</v>
      </c>
      <c r="H23" s="84">
        <f>('25-44 attainment 1990-2021'!CM18/'25-44 attainment 1990-2021'!KU18)*100</f>
        <v>7.8195528750537129</v>
      </c>
      <c r="I23" s="81">
        <f>+'25-44 attainment 1990-2021'!HE18/1000</f>
        <v>1066.4259999999999</v>
      </c>
      <c r="J23" s="74">
        <f>+'25-44 attainment 1990-2021'!HI18/1000</f>
        <v>1055.05</v>
      </c>
      <c r="K23" s="85">
        <f>('25-44 attainment 1990-2021'!HE18/'25-44 attainment 1990-2021'!KQ18)*100</f>
        <v>61.860311869535003</v>
      </c>
      <c r="L23" s="84">
        <f>('25-44 attainment 1990-2021'!HI18/'25-44 attainment 1990-2021'!KU18)*100</f>
        <v>57.315283767831403</v>
      </c>
      <c r="M23" s="81">
        <f>+'25-44 attainment 1990-2021'!JY18/1000</f>
        <v>1207.17</v>
      </c>
      <c r="N23" s="508">
        <f>+'25-44 attainment 1990-2021'!KC18/1000</f>
        <v>1202.8789999999999</v>
      </c>
      <c r="O23" s="85">
        <f>('25-44 attainment 1990-2021'!JY18/'25-44 attainment 1990-2021'!KQ18)*100</f>
        <v>70.024467407533734</v>
      </c>
      <c r="P23" s="84">
        <f>('25-44 attainment 1990-2021'!KC18/'25-44 attainment 1990-2021'!KU18)*100</f>
        <v>65.346051109772304</v>
      </c>
    </row>
    <row r="24" spans="1:16">
      <c r="A24" s="74" t="s">
        <v>27</v>
      </c>
      <c r="B24" s="74"/>
      <c r="C24" s="84">
        <f>+'25-64 attainment 2005-2021'!BX20</f>
        <v>36.432629463454091</v>
      </c>
      <c r="D24" s="84">
        <f>+'25-64 attainment 2005-2021'!CN20</f>
        <v>40.714111645705891</v>
      </c>
      <c r="E24" s="81">
        <f>+'25-44 attainment 1990-2021'!CI19/1000</f>
        <v>1160.681</v>
      </c>
      <c r="F24" s="74">
        <f>+'25-44 attainment 1990-2021'!CM19/1000</f>
        <v>1013.14</v>
      </c>
      <c r="G24" s="85">
        <f>('25-44 attainment 1990-2021'!CI19/'25-44 attainment 1990-2021'!KQ19)*100</f>
        <v>14.860658084294483</v>
      </c>
      <c r="H24" s="84">
        <f>('25-44 attainment 1990-2021'!CM19/'25-44 attainment 1990-2021'!KU19)*100</f>
        <v>12.086135396353164</v>
      </c>
      <c r="I24" s="81">
        <f>+'25-44 attainment 1990-2021'!HE19/1000</f>
        <v>4836.6970000000001</v>
      </c>
      <c r="J24" s="74">
        <f>+'25-44 attainment 1990-2021'!HI19/1000</f>
        <v>4710.1610000000001</v>
      </c>
      <c r="K24" s="85">
        <f>('25-44 attainment 1990-2021'!HE19/'25-44 attainment 1990-2021'!KQ19)*100</f>
        <v>61.926145404579621</v>
      </c>
      <c r="L24" s="84">
        <f>('25-44 attainment 1990-2021'!HI19/'25-44 attainment 1990-2021'!KU19)*100</f>
        <v>56.189315972740403</v>
      </c>
      <c r="M24" s="81">
        <f>+'25-44 attainment 1990-2021'!JY19/1000</f>
        <v>5420.6490000000003</v>
      </c>
      <c r="N24" s="508">
        <f>+'25-44 attainment 1990-2021'!KC19/1000</f>
        <v>5368.527</v>
      </c>
      <c r="O24" s="85">
        <f>('25-44 attainment 1990-2021'!JY19/'25-44 attainment 1990-2021'!KQ19)*100</f>
        <v>69.402713910172395</v>
      </c>
      <c r="P24" s="84">
        <f>('25-44 attainment 1990-2021'!KC19/'25-44 attainment 1990-2021'!KU19)*100</f>
        <v>64.043216338292495</v>
      </c>
    </row>
    <row r="25" spans="1:16">
      <c r="A25" s="74" t="s">
        <v>28</v>
      </c>
      <c r="B25" s="74"/>
      <c r="C25" s="84">
        <f>+'25-64 attainment 2005-2021'!BX21</f>
        <v>47.166745718581424</v>
      </c>
      <c r="D25" s="84">
        <f>+'25-64 attainment 2005-2021'!CN21</f>
        <v>51.039235808590469</v>
      </c>
      <c r="E25" s="81">
        <f>+'25-44 attainment 1990-2021'!CI20/1000</f>
        <v>181.69300000000001</v>
      </c>
      <c r="F25" s="74">
        <f>+'25-44 attainment 1990-2021'!CM20/1000</f>
        <v>154.21799999999999</v>
      </c>
      <c r="G25" s="85">
        <f>('25-44 attainment 1990-2021'!CI20/'25-44 attainment 1990-2021'!KQ20)*100</f>
        <v>8.0860869886421032</v>
      </c>
      <c r="H25" s="84">
        <f>('25-44 attainment 1990-2021'!CM20/'25-44 attainment 1990-2021'!KU20)*100</f>
        <v>6.6040115329753082</v>
      </c>
      <c r="I25" s="81">
        <f>+'25-44 attainment 1990-2021'!HE20/1000</f>
        <v>1106.8900000000001</v>
      </c>
      <c r="J25" s="74">
        <f>+'25-44 attainment 1990-2021'!HI20/1000</f>
        <v>1074.4290000000001</v>
      </c>
      <c r="K25" s="85">
        <f>('25-44 attainment 1990-2021'!HE20/'25-44 attainment 1990-2021'!KQ20)*100</f>
        <v>49.261164859725241</v>
      </c>
      <c r="L25" s="84">
        <f>('25-44 attainment 1990-2021'!HI20/'25-44 attainment 1990-2021'!KU20)*100</f>
        <v>46.009814077235653</v>
      </c>
      <c r="M25" s="81">
        <f>+'25-44 attainment 1990-2021'!JY20/1000</f>
        <v>1303.4929999999999</v>
      </c>
      <c r="N25" s="508">
        <f>+'25-44 attainment 1990-2021'!KC20/1000</f>
        <v>1260.857</v>
      </c>
      <c r="O25" s="85">
        <f>('25-44 attainment 1990-2021'!JY20/'25-44 attainment 1990-2021'!KQ20)*100</f>
        <v>58.01080827046755</v>
      </c>
      <c r="P25" s="84">
        <f>('25-44 attainment 1990-2021'!KC20/'25-44 attainment 1990-2021'!KU20)*100</f>
        <v>53.993140680287951</v>
      </c>
    </row>
    <row r="26" spans="1:16">
      <c r="A26" s="73" t="s">
        <v>29</v>
      </c>
      <c r="B26" s="73"/>
      <c r="C26" s="84">
        <f>+'25-64 attainment 2005-2021'!BX22</f>
        <v>29.33663971548447</v>
      </c>
      <c r="D26" s="261">
        <f>+'25-64 attainment 2005-2021'!CN22</f>
        <v>33.302601044125382</v>
      </c>
      <c r="E26" s="81">
        <f>+'25-44 attainment 1990-2021'!CI21/1000</f>
        <v>43.850999999999999</v>
      </c>
      <c r="F26" s="73">
        <f>+'25-44 attainment 1990-2021'!CM21/1000</f>
        <v>39.283999999999999</v>
      </c>
      <c r="G26" s="92">
        <f>('25-44 attainment 1990-2021'!CI21/'25-44 attainment 1990-2021'!KQ21)*100</f>
        <v>9.9956006683337009</v>
      </c>
      <c r="H26" s="84">
        <f>('25-44 attainment 1990-2021'!CM21/'25-44 attainment 1990-2021'!KU21)*100</f>
        <v>9.2548790485973029</v>
      </c>
      <c r="I26" s="81">
        <f>+'25-44 attainment 1990-2021'!HE21/1000</f>
        <v>287.529</v>
      </c>
      <c r="J26" s="74">
        <f>+'25-44 attainment 1990-2021'!HI21/1000</f>
        <v>261.24</v>
      </c>
      <c r="K26" s="85">
        <f>('25-44 attainment 1990-2021'!HE21/'25-44 attainment 1990-2021'!KQ21)*100</f>
        <v>65.540696097359714</v>
      </c>
      <c r="L26" s="84">
        <f>('25-44 attainment 1990-2021'!HI21/'25-44 attainment 1990-2021'!KU21)*100</f>
        <v>61.545275497799601</v>
      </c>
      <c r="M26" s="81">
        <f>+'25-44 attainment 1990-2021'!JY21/1000</f>
        <v>327.75299999999999</v>
      </c>
      <c r="N26" s="508">
        <f>+'25-44 attainment 1990-2021'!KC21/1000</f>
        <v>302.88600000000002</v>
      </c>
      <c r="O26" s="85">
        <f>('25-44 attainment 1990-2021'!JY21/'25-44 attainment 1990-2021'!KQ21)*100</f>
        <v>74.709541534933649</v>
      </c>
      <c r="P26" s="84">
        <f>('25-44 attainment 1990-2021'!KC21/'25-44 attainment 1990-2021'!KU21)*100</f>
        <v>71.356615810850286</v>
      </c>
    </row>
    <row r="27" spans="1:16">
      <c r="A27" s="74" t="s">
        <v>30</v>
      </c>
      <c r="B27" s="74"/>
      <c r="C27" s="91">
        <f>+'25-64 attainment 2005-2021'!BX23</f>
        <v>40.99425971957632</v>
      </c>
      <c r="D27" s="84">
        <f>+'25-64 attainment 2005-2021'!CN23</f>
        <v>44.729004564262162</v>
      </c>
      <c r="E27" s="232">
        <f>+'25-44 attainment 1990-2021'!CI22/1000</f>
        <v>2683.029</v>
      </c>
      <c r="F27" s="77">
        <f>+'25-44 attainment 1990-2021'!CM22/1000</f>
        <v>2176.5569999999998</v>
      </c>
      <c r="G27" s="231">
        <f>('25-44 attainment 1990-2021'!CI22/'25-44 attainment 1990-2021'!KQ22)*100</f>
        <v>12.666100923421006</v>
      </c>
      <c r="H27" s="91">
        <f>('25-44 attainment 1990-2021'!CM22/'25-44 attainment 1990-2021'!KU22)*100</f>
        <v>9.763439382336994</v>
      </c>
      <c r="I27" s="232">
        <f>+'25-44 attainment 1990-2021'!HE22/1000</f>
        <v>12052.846</v>
      </c>
      <c r="J27" s="77">
        <f>+'25-44 attainment 1990-2021'!HI22/1000</f>
        <v>11679.135</v>
      </c>
      <c r="K27" s="231">
        <f>('25-44 attainment 1990-2021'!HE22/'25-44 attainment 1990-2021'!KQ22)*100</f>
        <v>56.899334241430552</v>
      </c>
      <c r="L27" s="236">
        <f>('25-44 attainment 1990-2021'!HI22/'25-44 attainment 1990-2021'!KU22)*100</f>
        <v>52.389405198499453</v>
      </c>
      <c r="M27" s="232">
        <f>+'25-44 attainment 1990-2021'!JY22/1000</f>
        <v>13886.938</v>
      </c>
      <c r="N27" s="77">
        <f>+'25-44 attainment 1990-2021'!KC22/1000</f>
        <v>13600.044</v>
      </c>
      <c r="O27" s="231">
        <f>('25-44 attainment 1990-2021'!JY22/'25-44 attainment 1990-2021'!KQ22)*100</f>
        <v>65.557755143641856</v>
      </c>
      <c r="P27" s="91">
        <f>('25-44 attainment 1990-2021'!KC22/'25-44 attainment 1990-2021'!KU22)*100</f>
        <v>61.006077576243555</v>
      </c>
    </row>
    <row r="28" spans="1:16" ht="14.45">
      <c r="A28" s="74" t="s">
        <v>13</v>
      </c>
      <c r="B28" s="74"/>
      <c r="C28" s="84">
        <f t="shared" ref="C28:D28" si="3">(C27/C$8)*100</f>
        <v>99.85544471632339</v>
      </c>
      <c r="D28" s="84">
        <f t="shared" si="3"/>
        <v>99.830746174701929</v>
      </c>
      <c r="E28" s="85">
        <f t="shared" ref="E28:F28" si="4">(E27/E$8)*100</f>
        <v>28.897626176679665</v>
      </c>
      <c r="F28" s="108">
        <f t="shared" si="4"/>
        <v>27.622028361934149</v>
      </c>
      <c r="G28" s="85"/>
      <c r="H28" s="84"/>
      <c r="I28" s="85">
        <f t="shared" ref="I28" si="5">(I27/I$8)*100</f>
        <v>25.337894058373973</v>
      </c>
      <c r="J28" s="84">
        <f t="shared" ref="J28" si="6">(J27/J$8)*100</f>
        <v>25.534923572882867</v>
      </c>
      <c r="K28" s="85"/>
      <c r="L28" s="108"/>
      <c r="M28" s="85">
        <f t="shared" ref="M28" si="7">(M27/M$8)*100</f>
        <v>25.114850723312561</v>
      </c>
      <c r="N28" s="84">
        <f t="shared" ref="N28" si="8">(N27/N$8)*100</f>
        <v>25.270441156555972</v>
      </c>
      <c r="O28" s="85"/>
      <c r="P28" s="84"/>
    </row>
    <row r="29" spans="1:16" s="541" customFormat="1">
      <c r="A29" s="75" t="s">
        <v>31</v>
      </c>
      <c r="B29" s="75"/>
      <c r="C29" s="88">
        <f>+'25-64 attainment 2005-2021'!BX25</f>
        <v>36.862129063276392</v>
      </c>
      <c r="D29" s="88">
        <f>+'25-64 attainment 2005-2021'!CN25</f>
        <v>40.577138420460571</v>
      </c>
      <c r="E29" s="82">
        <f>+'25-44 attainment 1990-2021'!CI24/1000</f>
        <v>12.874000000000001</v>
      </c>
      <c r="F29" s="75">
        <f>+'25-44 attainment 1990-2021'!CM24/1000</f>
        <v>12.513</v>
      </c>
      <c r="G29" s="87">
        <f>('25-44 attainment 1990-2021'!CI24/'25-44 attainment 1990-2021'!KQ24)*100</f>
        <v>6.0158316277417967</v>
      </c>
      <c r="H29" s="88">
        <f>('25-44 attainment 1990-2021'!CM24/'25-44 attainment 1990-2021'!KU24)*100</f>
        <v>5.8119983650416174</v>
      </c>
      <c r="I29" s="82">
        <f>+'25-44 attainment 1990-2021'!HE24/1000</f>
        <v>134.29599999999999</v>
      </c>
      <c r="J29" s="75">
        <f>+'25-44 attainment 1990-2021'!HI24/1000</f>
        <v>126.074</v>
      </c>
      <c r="K29" s="87">
        <f>('25-44 attainment 1990-2021'!HE24/'25-44 attainment 1990-2021'!KQ24)*100</f>
        <v>62.754553695759853</v>
      </c>
      <c r="L29" s="241">
        <f>('25-44 attainment 1990-2021'!HI24/'25-44 attainment 1990-2021'!KU24)*100</f>
        <v>58.55844976218787</v>
      </c>
      <c r="M29" s="82">
        <f>+'25-44 attainment 1990-2021'!JY24/1000</f>
        <v>152.309</v>
      </c>
      <c r="N29" s="75">
        <f>+'25-44 attainment 1990-2021'!KC24/1000</f>
        <v>146.29900000000001</v>
      </c>
      <c r="O29" s="87">
        <f>('25-44 attainment 1990-2021'!JY24/'25-44 attainment 1990-2021'!KQ24)*100</f>
        <v>71.171764749862149</v>
      </c>
      <c r="P29" s="88">
        <f>('25-44 attainment 1990-2021'!KC24/'25-44 attainment 1990-2021'!KU24)*100</f>
        <v>67.952493311533885</v>
      </c>
    </row>
    <row r="30" spans="1:16" s="541" customFormat="1">
      <c r="A30" s="75" t="s">
        <v>32</v>
      </c>
      <c r="B30" s="75"/>
      <c r="C30" s="88">
        <f>+'25-64 attainment 2005-2021'!BX26</f>
        <v>37.110757860079588</v>
      </c>
      <c r="D30" s="88">
        <f>+'25-64 attainment 2005-2021'!CN26</f>
        <v>40.491902855131272</v>
      </c>
      <c r="E30" s="82">
        <f>+'25-44 attainment 1990-2021'!CI25/1000</f>
        <v>247.834</v>
      </c>
      <c r="F30" s="75">
        <f>+'25-44 attainment 1990-2021'!CM25/1000</f>
        <v>191.92599999999999</v>
      </c>
      <c r="G30" s="87">
        <f>('25-44 attainment 1990-2021'!CI25/'25-44 attainment 1990-2021'!KQ25)*100</f>
        <v>13.9326355603378</v>
      </c>
      <c r="H30" s="88">
        <f>('25-44 attainment 1990-2021'!CM25/'25-44 attainment 1990-2021'!KU25)*100</f>
        <v>10.017223741622997</v>
      </c>
      <c r="I30" s="82">
        <f>+'25-44 attainment 1990-2021'!HE25/1000</f>
        <v>1110.49</v>
      </c>
      <c r="J30" s="75">
        <f>+'25-44 attainment 1990-2021'!HI25/1000</f>
        <v>1087.0999999999999</v>
      </c>
      <c r="K30" s="87">
        <f>('25-44 attainment 1990-2021'!HE25/'25-44 attainment 1990-2021'!KQ25)*100</f>
        <v>62.429095537333559</v>
      </c>
      <c r="L30" s="241">
        <f>('25-44 attainment 1990-2021'!HI25/'25-44 attainment 1990-2021'!KU25)*100</f>
        <v>56.739180358671369</v>
      </c>
      <c r="M30" s="82">
        <f>+'25-44 attainment 1990-2021'!JY25/1000</f>
        <v>1270.5260000000001</v>
      </c>
      <c r="N30" s="75">
        <f>+'25-44 attainment 1990-2021'!KC25/1000</f>
        <v>1271.374</v>
      </c>
      <c r="O30" s="87">
        <f>('25-44 attainment 1990-2021'!JY25/'25-44 attainment 1990-2021'!KQ25)*100</f>
        <v>71.425937231912258</v>
      </c>
      <c r="P30" s="88">
        <f>('25-44 attainment 1990-2021'!KC25/'25-44 attainment 1990-2021'!KU25)*100</f>
        <v>66.357022067266541</v>
      </c>
    </row>
    <row r="31" spans="1:16" s="541" customFormat="1">
      <c r="A31" s="75" t="s">
        <v>33</v>
      </c>
      <c r="B31" s="75"/>
      <c r="C31" s="88">
        <f>+'25-64 attainment 2005-2021'!BX27</f>
        <v>40.694931482559831</v>
      </c>
      <c r="D31" s="88">
        <f>+'25-64 attainment 2005-2021'!CN27</f>
        <v>44.284238081017904</v>
      </c>
      <c r="E31" s="82">
        <f>+'25-44 attainment 1990-2021'!CI26/1000</f>
        <v>1646.636</v>
      </c>
      <c r="F31" s="75">
        <f>+'25-44 attainment 1990-2021'!CM26/1000</f>
        <v>1293.1890000000001</v>
      </c>
      <c r="G31" s="87">
        <f>('25-44 attainment 1990-2021'!CI26/'25-44 attainment 1990-2021'!KQ26)*100</f>
        <v>14.874451569660252</v>
      </c>
      <c r="H31" s="88">
        <f>('25-44 attainment 1990-2021'!CM26/'25-44 attainment 1990-2021'!KU26)*100</f>
        <v>11.502625515285448</v>
      </c>
      <c r="I31" s="82">
        <f>+'25-44 attainment 1990-2021'!HE26/1000</f>
        <v>6301.6790000000001</v>
      </c>
      <c r="J31" s="75">
        <f>+'25-44 attainment 1990-2021'!HI26/1000</f>
        <v>5905.5739999999996</v>
      </c>
      <c r="K31" s="87">
        <f>('25-44 attainment 1990-2021'!HE26/'25-44 attainment 1990-2021'!KQ26)*100</f>
        <v>56.924553509728348</v>
      </c>
      <c r="L31" s="241">
        <f>('25-44 attainment 1990-2021'!HI26/'25-44 attainment 1990-2021'!KU26)*100</f>
        <v>52.528753472853815</v>
      </c>
      <c r="M31" s="82">
        <f>+'25-44 attainment 1990-2021'!JY26/1000</f>
        <v>7148.6109999999999</v>
      </c>
      <c r="N31" s="75">
        <f>+'25-44 attainment 1990-2021'!KC26/1000</f>
        <v>6772.66</v>
      </c>
      <c r="O31" s="87">
        <f>('25-44 attainment 1990-2021'!JY26/'25-44 attainment 1990-2021'!KQ26)*100</f>
        <v>64.575090129112041</v>
      </c>
      <c r="P31" s="88">
        <f>('25-44 attainment 1990-2021'!KC26/'25-44 attainment 1990-2021'!KU26)*100</f>
        <v>60.241288568301421</v>
      </c>
    </row>
    <row r="32" spans="1:16" s="541" customFormat="1">
      <c r="A32" s="75" t="s">
        <v>34</v>
      </c>
      <c r="B32" s="75"/>
      <c r="C32" s="88">
        <f>+'25-64 attainment 2005-2021'!BX28</f>
        <v>48.893434162182217</v>
      </c>
      <c r="D32" s="88">
        <f>+'25-64 attainment 2005-2021'!CN28</f>
        <v>53.470378621417879</v>
      </c>
      <c r="E32" s="82">
        <f>+'25-44 attainment 1990-2021'!CI27/1000</f>
        <v>144.90600000000001</v>
      </c>
      <c r="F32" s="75">
        <f>+'25-44 attainment 1990-2021'!CM27/1000</f>
        <v>123.71299999999999</v>
      </c>
      <c r="G32" s="87">
        <f>('25-44 attainment 1990-2021'!CI27/'25-44 attainment 1990-2021'!KQ27)*100</f>
        <v>9.1525610003353908</v>
      </c>
      <c r="H32" s="88">
        <f>('25-44 attainment 1990-2021'!CM27/'25-44 attainment 1990-2021'!KU27)*100</f>
        <v>7.0628971391706958</v>
      </c>
      <c r="I32" s="82">
        <f>+'25-44 attainment 1990-2021'!HE27/1000</f>
        <v>787.55499999999995</v>
      </c>
      <c r="J32" s="75">
        <f>+'25-44 attainment 1990-2021'!HI27/1000</f>
        <v>787.553</v>
      </c>
      <c r="K32" s="87">
        <f>('25-44 attainment 1990-2021'!HE27/'25-44 attainment 1990-2021'!KQ27)*100</f>
        <v>49.743593630485542</v>
      </c>
      <c r="L32" s="241">
        <f>('25-44 attainment 1990-2021'!HI27/'25-44 attainment 1990-2021'!KU27)*100</f>
        <v>44.962177221838445</v>
      </c>
      <c r="M32" s="82">
        <f>+'25-44 attainment 1990-2021'!JY27/1000</f>
        <v>929.322</v>
      </c>
      <c r="N32" s="75">
        <f>+'25-44 attainment 1990-2021'!KC27/1000</f>
        <v>923.76199999999994</v>
      </c>
      <c r="O32" s="87">
        <f>('25-44 attainment 1990-2021'!JY27/'25-44 attainment 1990-2021'!KQ27)*100</f>
        <v>58.697888934576113</v>
      </c>
      <c r="P32" s="88">
        <f>('25-44 attainment 1990-2021'!KC27/'25-44 attainment 1990-2021'!KU27)*100</f>
        <v>52.738483320868468</v>
      </c>
    </row>
    <row r="33" spans="1:16">
      <c r="A33" s="74" t="s">
        <v>35</v>
      </c>
      <c r="B33" s="74"/>
      <c r="C33" s="84">
        <f>+'25-64 attainment 2005-2021'!BX29</f>
        <v>44.290073944634521</v>
      </c>
      <c r="D33" s="84">
        <f>+'25-64 attainment 2005-2021'!CN29</f>
        <v>47.077603445098781</v>
      </c>
      <c r="E33" s="81">
        <f>+'25-44 attainment 1990-2021'!CI28/1000</f>
        <v>17.759</v>
      </c>
      <c r="F33" s="74">
        <f>+'25-44 attainment 1990-2021'!CM28/1000</f>
        <v>17.565999999999999</v>
      </c>
      <c r="G33" s="85">
        <f>('25-44 attainment 1990-2021'!CI28/'25-44 attainment 1990-2021'!KQ28)*100</f>
        <v>4.6105357713087027</v>
      </c>
      <c r="H33" s="84">
        <f>('25-44 attainment 1990-2021'!CM28/'25-44 attainment 1990-2021'!KU28)*100</f>
        <v>4.5196315545721202</v>
      </c>
      <c r="I33" s="81">
        <f>+'25-44 attainment 1990-2021'!HE28/1000</f>
        <v>211.393</v>
      </c>
      <c r="J33" s="74">
        <f>+'25-44 attainment 1990-2021'!HI28/1000</f>
        <v>197.023</v>
      </c>
      <c r="K33" s="85">
        <f>('25-44 attainment 1990-2021'!HE28/'25-44 attainment 1990-2021'!KQ28)*100</f>
        <v>54.881186345191765</v>
      </c>
      <c r="L33" s="108">
        <f>('25-44 attainment 1990-2021'!HI28/'25-44 attainment 1990-2021'!KU28)*100</f>
        <v>50.692893531621465</v>
      </c>
      <c r="M33" s="81">
        <f>+'25-44 attainment 1990-2021'!JY28/1000</f>
        <v>258.185</v>
      </c>
      <c r="N33" s="74">
        <f>+'25-44 attainment 1990-2021'!KC28/1000</f>
        <v>242.84700000000001</v>
      </c>
      <c r="O33" s="85">
        <f>('25-44 attainment 1990-2021'!JY28/'25-44 attainment 1990-2021'!KQ28)*100</f>
        <v>67.029178338607892</v>
      </c>
      <c r="P33" s="84">
        <f>('25-44 attainment 1990-2021'!KC28/'25-44 attainment 1990-2021'!KU28)*100</f>
        <v>62.483147223794575</v>
      </c>
    </row>
    <row r="34" spans="1:16">
      <c r="A34" s="74" t="s">
        <v>36</v>
      </c>
      <c r="B34" s="74"/>
      <c r="C34" s="84">
        <f>+'25-64 attainment 2005-2021'!BX30</f>
        <v>36.778380834165056</v>
      </c>
      <c r="D34" s="84">
        <f>+'25-64 attainment 2005-2021'!CN30</f>
        <v>41.077874080488272</v>
      </c>
      <c r="E34" s="81">
        <f>+'25-44 attainment 1990-2021'!CI29/1000</f>
        <v>40.430999999999997</v>
      </c>
      <c r="F34" s="74">
        <f>+'25-44 attainment 1990-2021'!CM29/1000</f>
        <v>38.691000000000003</v>
      </c>
      <c r="G34" s="85">
        <f>('25-44 attainment 1990-2021'!CI29/'25-44 attainment 1990-2021'!KQ29)*100</f>
        <v>9.4822531696631689</v>
      </c>
      <c r="H34" s="84">
        <f>('25-44 attainment 1990-2021'!CM29/'25-44 attainment 1990-2021'!KU29)*100</f>
        <v>7.7401505179305188</v>
      </c>
      <c r="I34" s="81">
        <f>+'25-44 attainment 1990-2021'!HE29/1000</f>
        <v>254.179</v>
      </c>
      <c r="J34" s="74">
        <f>+'25-44 attainment 1990-2021'!HI29/1000</f>
        <v>287.06599999999997</v>
      </c>
      <c r="K34" s="85">
        <f>('25-44 attainment 1990-2021'!HE29/'25-44 attainment 1990-2021'!KQ29)*100</f>
        <v>59.612416918003873</v>
      </c>
      <c r="L34" s="108">
        <f>('25-44 attainment 1990-2021'!HI29/'25-44 attainment 1990-2021'!KU29)*100</f>
        <v>57.427671773286868</v>
      </c>
      <c r="M34" s="81">
        <f>+'25-44 attainment 1990-2021'!JY29/1000</f>
        <v>300.76900000000001</v>
      </c>
      <c r="N34" s="74">
        <f>+'25-44 attainment 1990-2021'!KC29/1000</f>
        <v>341.11799999999999</v>
      </c>
      <c r="O34" s="85">
        <f>('25-44 attainment 1990-2021'!JY29/'25-44 attainment 1990-2021'!KQ29)*100</f>
        <v>70.539135900334443</v>
      </c>
      <c r="P34" s="84">
        <f>('25-44 attainment 1990-2021'!KC29/'25-44 attainment 1990-2021'!KU29)*100</f>
        <v>68.240796680763552</v>
      </c>
    </row>
    <row r="35" spans="1:16">
      <c r="A35" s="74" t="s">
        <v>37</v>
      </c>
      <c r="B35" s="74"/>
      <c r="C35" s="84">
        <f>+'25-64 attainment 2005-2021'!BX31</f>
        <v>40.398191687242544</v>
      </c>
      <c r="D35" s="84">
        <f>+'25-64 attainment 2005-2021'!CN31</f>
        <v>45.975087135761299</v>
      </c>
      <c r="E35" s="81">
        <f>+'25-44 attainment 1990-2021'!CI30/1000</f>
        <v>16.399999999999999</v>
      </c>
      <c r="F35" s="74">
        <f>+'25-44 attainment 1990-2021'!CM30/1000</f>
        <v>15.989000000000001</v>
      </c>
      <c r="G35" s="85">
        <f>('25-44 attainment 1990-2021'!CI30/'25-44 attainment 1990-2021'!KQ30)*100</f>
        <v>6.6368816368816361</v>
      </c>
      <c r="H35" s="84">
        <f>('25-44 attainment 1990-2021'!CM30/'25-44 attainment 1990-2021'!KU30)*100</f>
        <v>5.7031263933227514</v>
      </c>
      <c r="I35" s="81">
        <f>+'25-44 attainment 1990-2021'!HE30/1000</f>
        <v>136.453</v>
      </c>
      <c r="J35" s="74">
        <f>+'25-44 attainment 1990-2021'!HI30/1000</f>
        <v>147.86500000000001</v>
      </c>
      <c r="K35" s="85">
        <f>('25-44 attainment 1990-2021'!HE30/'25-44 attainment 1990-2021'!KQ30)*100</f>
        <v>55.220878658378659</v>
      </c>
      <c r="L35" s="108">
        <f>('25-44 attainment 1990-2021'!HI30/'25-44 attainment 1990-2021'!KU30)*100</f>
        <v>52.742059174974585</v>
      </c>
      <c r="M35" s="81">
        <f>+'25-44 attainment 1990-2021'!JY30/1000</f>
        <v>164.364</v>
      </c>
      <c r="N35" s="74">
        <f>+'25-44 attainment 1990-2021'!KC30/1000</f>
        <v>173.35499999999999</v>
      </c>
      <c r="O35" s="85">
        <f>('25-44 attainment 1990-2021'!JY30/'25-44 attainment 1990-2021'!KQ30)*100</f>
        <v>66.516122766122763</v>
      </c>
      <c r="P35" s="84">
        <f>('25-44 attainment 1990-2021'!KC30/'25-44 attainment 1990-2021'!KU30)*100</f>
        <v>61.834103190597631</v>
      </c>
    </row>
    <row r="36" spans="1:16">
      <c r="A36" s="74" t="s">
        <v>38</v>
      </c>
      <c r="B36" s="74"/>
      <c r="C36" s="84">
        <f>+'25-64 attainment 2005-2021'!BX32</f>
        <v>31.344294288065207</v>
      </c>
      <c r="D36" s="84">
        <f>+'25-64 attainment 2005-2021'!CN32</f>
        <v>35.40780016033311</v>
      </c>
      <c r="E36" s="81">
        <f>+'25-44 attainment 1990-2021'!CI31/1000</f>
        <v>115.95699999999999</v>
      </c>
      <c r="F36" s="74">
        <f>+'25-44 attainment 1990-2021'!CM31/1000</f>
        <v>106.145</v>
      </c>
      <c r="G36" s="85">
        <f>('25-44 attainment 1990-2021'!CI31/'25-44 attainment 1990-2021'!KQ31)*100</f>
        <v>14.233476293701317</v>
      </c>
      <c r="H36" s="84">
        <f>('25-44 attainment 1990-2021'!CM31/'25-44 attainment 1990-2021'!KU31)*100</f>
        <v>11.985903055843501</v>
      </c>
      <c r="I36" s="81">
        <f>+'25-44 attainment 1990-2021'!HE31/1000</f>
        <v>562.77200000000005</v>
      </c>
      <c r="J36" s="74">
        <f>+'25-44 attainment 1990-2021'!HI31/1000</f>
        <v>550.20899999999995</v>
      </c>
      <c r="K36" s="85">
        <f>('25-44 attainment 1990-2021'!HE31/'25-44 attainment 1990-2021'!KQ31)*100</f>
        <v>69.079071731407993</v>
      </c>
      <c r="L36" s="108">
        <f>('25-44 attainment 1990-2021'!HI31/'25-44 attainment 1990-2021'!KU31)*100</f>
        <v>62.129650331646303</v>
      </c>
      <c r="M36" s="81">
        <f>+'25-44 attainment 1990-2021'!JY31/1000</f>
        <v>627.346</v>
      </c>
      <c r="N36" s="74">
        <f>+'25-44 attainment 1990-2021'!KC31/1000</f>
        <v>632.64800000000002</v>
      </c>
      <c r="O36" s="85">
        <f>('25-44 attainment 1990-2021'!JY31/'25-44 attainment 1990-2021'!KQ31)*100</f>
        <v>77.005393541988369</v>
      </c>
      <c r="P36" s="84">
        <f>('25-44 attainment 1990-2021'!KC31/'25-44 attainment 1990-2021'!KU31)*100</f>
        <v>71.438669710992315</v>
      </c>
    </row>
    <row r="37" spans="1:16" s="541" customFormat="1">
      <c r="A37" s="75" t="s">
        <v>39</v>
      </c>
      <c r="B37" s="75"/>
      <c r="C37" s="88">
        <f>+'25-64 attainment 2005-2021'!BX33</f>
        <v>35.068421164532651</v>
      </c>
      <c r="D37" s="88">
        <f>+'25-64 attainment 2005-2021'!CN33</f>
        <v>38.029383757958058</v>
      </c>
      <c r="E37" s="82">
        <f>+'25-44 attainment 1990-2021'!CI32/1000</f>
        <v>71.584999999999994</v>
      </c>
      <c r="F37" s="75">
        <f>+'25-44 attainment 1990-2021'!CM32/1000</f>
        <v>65.855000000000004</v>
      </c>
      <c r="G37" s="87">
        <f>('25-44 attainment 1990-2021'!CI32/'25-44 attainment 1990-2021'!KQ32)*100</f>
        <v>13.600731097482196</v>
      </c>
      <c r="H37" s="88">
        <f>('25-44 attainment 1990-2021'!CM32/'25-44 attainment 1990-2021'!KU32)*100</f>
        <v>11.899298202502186</v>
      </c>
      <c r="I37" s="82">
        <f>+'25-44 attainment 1990-2021'!HE32/1000</f>
        <v>341.95800000000003</v>
      </c>
      <c r="J37" s="75">
        <f>+'25-44 attainment 1990-2021'!HI32/1000</f>
        <v>335.12799999999999</v>
      </c>
      <c r="K37" s="87">
        <f>('25-44 attainment 1990-2021'!HE32/'25-44 attainment 1990-2021'!KQ32)*100</f>
        <v>64.970018923417157</v>
      </c>
      <c r="L37" s="241">
        <f>('25-44 attainment 1990-2021'!HI32/'25-44 attainment 1990-2021'!KU32)*100</f>
        <v>60.554065872115295</v>
      </c>
      <c r="M37" s="82">
        <f>+'25-44 attainment 1990-2021'!JY32/1000</f>
        <v>396.04399999999998</v>
      </c>
      <c r="N37" s="75">
        <f>+'25-44 attainment 1990-2021'!KC32/1000</f>
        <v>396.86</v>
      </c>
      <c r="O37" s="87">
        <f>('25-44 attainment 1990-2021'!JY32/'25-44 attainment 1990-2021'!KQ32)*100</f>
        <v>75.246042421893407</v>
      </c>
      <c r="P37" s="88">
        <f>('25-44 attainment 1990-2021'!KC32/'25-44 attainment 1990-2021'!KU32)*100</f>
        <v>71.708381818313228</v>
      </c>
    </row>
    <row r="38" spans="1:16" s="541" customFormat="1">
      <c r="A38" s="75" t="s">
        <v>40</v>
      </c>
      <c r="B38" s="75"/>
      <c r="C38" s="88">
        <f>+'25-64 attainment 2005-2021'!BX34</f>
        <v>41.914477640541932</v>
      </c>
      <c r="D38" s="88">
        <f>+'25-64 attainment 2005-2021'!CN34</f>
        <v>45.222417226819509</v>
      </c>
      <c r="E38" s="82">
        <f>+'25-44 attainment 1990-2021'!CI33/1000</f>
        <v>105.619</v>
      </c>
      <c r="F38" s="75">
        <f>+'25-44 attainment 1990-2021'!CM33/1000</f>
        <v>90.972999999999999</v>
      </c>
      <c r="G38" s="87">
        <f>('25-44 attainment 1990-2021'!CI33/'25-44 attainment 1990-2021'!KQ33)*100</f>
        <v>9.5426927055804764</v>
      </c>
      <c r="H38" s="88">
        <f>('25-44 attainment 1990-2021'!CM33/'25-44 attainment 1990-2021'!KU33)*100</f>
        <v>7.6414700504066717</v>
      </c>
      <c r="I38" s="82">
        <f>+'25-44 attainment 1990-2021'!HE33/1000</f>
        <v>607.62199999999996</v>
      </c>
      <c r="J38" s="75">
        <f>+'25-44 attainment 1990-2021'!HI33/1000</f>
        <v>610.149</v>
      </c>
      <c r="K38" s="87">
        <f>('25-44 attainment 1990-2021'!HE33/'25-44 attainment 1990-2021'!KQ33)*100</f>
        <v>54.898740067130156</v>
      </c>
      <c r="L38" s="241">
        <f>('25-44 attainment 1990-2021'!HI33/'25-44 attainment 1990-2021'!KU33)*100</f>
        <v>51.250759123977232</v>
      </c>
      <c r="M38" s="82">
        <f>+'25-44 attainment 1990-2021'!JY33/1000</f>
        <v>714.125</v>
      </c>
      <c r="N38" s="75">
        <f>+'25-44 attainment 1990-2021'!KC33/1000</f>
        <v>718.322</v>
      </c>
      <c r="O38" s="87">
        <f>('25-44 attainment 1990-2021'!JY33/'25-44 attainment 1990-2021'!KQ33)*100</f>
        <v>64.521302307091133</v>
      </c>
      <c r="P38" s="88">
        <f>('25-44 attainment 1990-2021'!KC33/'25-44 attainment 1990-2021'!KU33)*100</f>
        <v>60.336979648337653</v>
      </c>
    </row>
    <row r="39" spans="1:16" s="541" customFormat="1">
      <c r="A39" s="75" t="s">
        <v>41</v>
      </c>
      <c r="B39" s="75"/>
      <c r="C39" s="88">
        <f>+'25-64 attainment 2005-2021'!BX35</f>
        <v>42.483914771493133</v>
      </c>
      <c r="D39" s="88">
        <f>+'25-64 attainment 2005-2021'!CN35</f>
        <v>46.381642416282013</v>
      </c>
      <c r="E39" s="82">
        <f>+'25-44 attainment 1990-2021'!CI34/1000</f>
        <v>69.855000000000004</v>
      </c>
      <c r="F39" s="75">
        <f>+'25-44 attainment 1990-2021'!CM34/1000</f>
        <v>54.58</v>
      </c>
      <c r="G39" s="87">
        <f>('25-44 attainment 1990-2021'!CI34/'25-44 attainment 1990-2021'!KQ34)*100</f>
        <v>8.1410390881756509</v>
      </c>
      <c r="H39" s="88">
        <f>('25-44 attainment 1990-2021'!CM34/'25-44 attainment 1990-2021'!KU34)*100</f>
        <v>5.7275379352320188</v>
      </c>
      <c r="I39" s="82">
        <f>+'25-44 attainment 1990-2021'!HE34/1000</f>
        <v>463.64499999999998</v>
      </c>
      <c r="J39" s="75">
        <f>+'25-44 attainment 1990-2021'!HI34/1000</f>
        <v>485.3</v>
      </c>
      <c r="K39" s="87">
        <f>('25-44 attainment 1990-2021'!HE34/'25-44 attainment 1990-2021'!KQ34)*100</f>
        <v>54.034100179474635</v>
      </c>
      <c r="L39" s="241">
        <f>('25-44 attainment 1990-2021'!HI34/'25-44 attainment 1990-2021'!KU34)*100</f>
        <v>50.926606082229732</v>
      </c>
      <c r="M39" s="82">
        <f>+'25-44 attainment 1990-2021'!JY34/1000</f>
        <v>560.779</v>
      </c>
      <c r="N39" s="75">
        <f>+'25-44 attainment 1990-2021'!KC34/1000</f>
        <v>579.05999999999995</v>
      </c>
      <c r="O39" s="87">
        <f>('25-44 attainment 1990-2021'!JY34/'25-44 attainment 1990-2021'!KQ34)*100</f>
        <v>65.354287578957184</v>
      </c>
      <c r="P39" s="88">
        <f>('25-44 attainment 1990-2021'!KC34/'25-44 attainment 1990-2021'!KU34)*100</f>
        <v>60.765630574852558</v>
      </c>
    </row>
    <row r="40" spans="1:16" s="541" customFormat="1">
      <c r="A40" s="75" t="s">
        <v>42</v>
      </c>
      <c r="B40" s="75"/>
      <c r="C40" s="88">
        <f>+'25-64 attainment 2005-2021'!BX36</f>
        <v>45.347055608227272</v>
      </c>
      <c r="D40" s="88">
        <f>+'25-64 attainment 2005-2021'!CN36</f>
        <v>49.446670115400501</v>
      </c>
      <c r="E40" s="82">
        <f>+'25-44 attainment 1990-2021'!CI35/1000</f>
        <v>184.511</v>
      </c>
      <c r="F40" s="75">
        <f>+'25-44 attainment 1990-2021'!CM35/1000</f>
        <v>153.73400000000001</v>
      </c>
      <c r="G40" s="87">
        <f>('25-44 attainment 1990-2021'!CI35/'25-44 attainment 1990-2021'!KQ35)*100</f>
        <v>9.1394699027212205</v>
      </c>
      <c r="H40" s="88">
        <f>('25-44 attainment 1990-2021'!CM35/'25-44 attainment 1990-2021'!KU35)*100</f>
        <v>6.7857702485284932</v>
      </c>
      <c r="I40" s="82">
        <f>+'25-44 attainment 1990-2021'!HE35/1000</f>
        <v>1052.672</v>
      </c>
      <c r="J40" s="75">
        <f>+'25-44 attainment 1990-2021'!HI35/1000</f>
        <v>1075.807</v>
      </c>
      <c r="K40" s="87">
        <f>('25-44 attainment 1990-2021'!HE35/'25-44 attainment 1990-2021'!KQ35)*100</f>
        <v>52.142495902343775</v>
      </c>
      <c r="L40" s="241">
        <f>('25-44 attainment 1990-2021'!HI35/'25-44 attainment 1990-2021'!KU35)*100</f>
        <v>47.485781504148029</v>
      </c>
      <c r="M40" s="82">
        <f>+'25-44 attainment 1990-2021'!JY35/1000</f>
        <v>1254.8630000000001</v>
      </c>
      <c r="N40" s="75">
        <f>+'25-44 attainment 1990-2021'!KC35/1000</f>
        <v>1296.671</v>
      </c>
      <c r="O40" s="87">
        <f>('25-44 attainment 1990-2021'!JY35/'25-44 attainment 1990-2021'!KQ35)*100</f>
        <v>62.157717537374232</v>
      </c>
      <c r="P40" s="88">
        <f>('25-44 attainment 1990-2021'!KC35/'25-44 attainment 1990-2021'!KU35)*100</f>
        <v>57.234648769495941</v>
      </c>
    </row>
    <row r="41" spans="1:16" s="541" customFormat="1">
      <c r="A41" s="76" t="s">
        <v>43</v>
      </c>
      <c r="B41" s="76"/>
      <c r="C41" s="90">
        <f>+'25-64 attainment 2005-2021'!BX37</f>
        <v>38.772935542845502</v>
      </c>
      <c r="D41" s="201">
        <f>+'25-64 attainment 2005-2021'!CN37</f>
        <v>41.900979156233348</v>
      </c>
      <c r="E41" s="233">
        <f>+'25-44 attainment 1990-2021'!CI36/1000</f>
        <v>8.6620000000000008</v>
      </c>
      <c r="F41" s="76">
        <f>+'25-44 attainment 1990-2021'!CM36/1000</f>
        <v>11.683</v>
      </c>
      <c r="G41" s="89">
        <f>('25-44 attainment 1990-2021'!CI36/'25-44 attainment 1990-2021'!KQ36)*100</f>
        <v>5.6575183206406017</v>
      </c>
      <c r="H41" s="201">
        <f>('25-44 attainment 1990-2021'!CM36/'25-44 attainment 1990-2021'!KU36)*100</f>
        <v>7.7559366141549333</v>
      </c>
      <c r="I41" s="233">
        <f>+'25-44 attainment 1990-2021'!HE36/1000</f>
        <v>88.132000000000005</v>
      </c>
      <c r="J41" s="507">
        <f>+'25-44 attainment 1990-2021'!HI36/1000</f>
        <v>84.287000000000006</v>
      </c>
      <c r="K41" s="89">
        <f>('25-44 attainment 1990-2021'!HE36/'25-44 attainment 1990-2021'!KQ36)*100</f>
        <v>57.562734314788443</v>
      </c>
      <c r="L41" s="201">
        <f>('25-44 attainment 1990-2021'!HI36/'25-44 attainment 1990-2021'!KU36)*100</f>
        <v>55.955202379292722</v>
      </c>
      <c r="M41" s="233">
        <f>+'25-44 attainment 1990-2021'!JY36/1000</f>
        <v>109.69499999999999</v>
      </c>
      <c r="N41" s="507">
        <f>+'25-44 attainment 1990-2021'!KC36/1000</f>
        <v>105.068</v>
      </c>
      <c r="O41" s="87">
        <f>('25-44 attainment 1990-2021'!JY36/'25-44 attainment 1990-2021'!KQ36)*100</f>
        <v>71.646441027784675</v>
      </c>
      <c r="P41" s="88">
        <f>('25-44 attainment 1990-2021'!KC36/'25-44 attainment 1990-2021'!KU36)*100</f>
        <v>69.75098418009334</v>
      </c>
    </row>
    <row r="42" spans="1:16">
      <c r="A42" s="74" t="s">
        <v>44</v>
      </c>
      <c r="B42" s="74"/>
      <c r="C42" s="84">
        <f>+'25-64 attainment 2005-2021'!BX38</f>
        <v>41.581188817171601</v>
      </c>
      <c r="D42" s="84">
        <f>+'25-64 attainment 2005-2021'!CN38</f>
        <v>44.885463754174907</v>
      </c>
      <c r="E42" s="81">
        <f>+'25-44 attainment 1990-2021'!CI37/1000</f>
        <v>1468.751</v>
      </c>
      <c r="F42" s="74">
        <f>+'25-44 attainment 1990-2021'!CM37/1000</f>
        <v>1286.664</v>
      </c>
      <c r="G42" s="85">
        <f>('25-44 attainment 1990-2021'!CI37/'25-44 attainment 1990-2021'!KQ37)*100</f>
        <v>8.5624832029699185</v>
      </c>
      <c r="H42" s="84">
        <f>('25-44 attainment 1990-2021'!CM37/'25-44 attainment 1990-2021'!KU37)*100</f>
        <v>7.2406886426899577</v>
      </c>
      <c r="I42" s="81">
        <f>+'25-44 attainment 1990-2021'!HE37/1000</f>
        <v>9312.7450000000008</v>
      </c>
      <c r="J42" s="74">
        <f>+'25-44 attainment 1990-2021'!HI37/1000</f>
        <v>9066.7219999999998</v>
      </c>
      <c r="K42" s="85">
        <f>('25-44 attainment 1990-2021'!HE37/'25-44 attainment 1990-2021'!KQ37)*100</f>
        <v>54.291178447566743</v>
      </c>
      <c r="L42" s="108">
        <f>('25-44 attainment 1990-2021'!HI37/'25-44 attainment 1990-2021'!KU37)*100</f>
        <v>51.022886326054959</v>
      </c>
      <c r="M42" s="81">
        <f>+'25-44 attainment 1990-2021'!JY37/1000</f>
        <v>11109.477000000001</v>
      </c>
      <c r="N42" s="74">
        <f>+'25-44 attainment 1990-2021'!KC37/1000</f>
        <v>10901.075999999999</v>
      </c>
      <c r="O42" s="231">
        <f>('25-44 attainment 1990-2021'!JY37/'25-44 attainment 1990-2021'!KQ37)*100</f>
        <v>64.765716044639731</v>
      </c>
      <c r="P42" s="91">
        <f>('25-44 attainment 1990-2021'!KC37/'25-44 attainment 1990-2021'!KU37)*100</f>
        <v>61.345694902709702</v>
      </c>
    </row>
    <row r="43" spans="1:16" ht="14.45">
      <c r="A43" s="74" t="s">
        <v>13</v>
      </c>
      <c r="B43" s="74"/>
      <c r="C43" s="84">
        <f t="shared" ref="C43:D43" si="9">(C42/C$8)*100</f>
        <v>101.28510990501663</v>
      </c>
      <c r="D43" s="84">
        <f t="shared" si="9"/>
        <v>100.17994772360825</v>
      </c>
      <c r="E43" s="85">
        <f t="shared" ref="E43:F43" si="10">(E42/E$8)*100</f>
        <v>15.819216767550568</v>
      </c>
      <c r="F43" s="108">
        <f t="shared" si="10"/>
        <v>16.328664721521026</v>
      </c>
      <c r="G43" s="85"/>
      <c r="H43" s="84"/>
      <c r="I43" s="85">
        <f t="shared" ref="I43" si="11">(I42/I$8)*100</f>
        <v>19.577562527775761</v>
      </c>
      <c r="J43" s="84">
        <f t="shared" ref="J43" si="12">(J42/J$8)*100</f>
        <v>19.823219213287256</v>
      </c>
      <c r="K43" s="85"/>
      <c r="L43" s="108"/>
      <c r="M43" s="85">
        <f t="shared" ref="M43" si="13">(M42/M$8)*100</f>
        <v>20.091747833040966</v>
      </c>
      <c r="N43" s="84">
        <f t="shared" ref="N43" si="14">(N42/N$8)*100</f>
        <v>20.255449144219277</v>
      </c>
      <c r="O43" s="85"/>
      <c r="P43" s="84"/>
    </row>
    <row r="44" spans="1:16" s="541" customFormat="1">
      <c r="A44" s="75" t="s">
        <v>45</v>
      </c>
      <c r="B44" s="75"/>
      <c r="C44" s="88">
        <f>+'25-64 attainment 2005-2021'!BX40</f>
        <v>44.145651833047978</v>
      </c>
      <c r="D44" s="88">
        <f>+'25-64 attainment 2005-2021'!CN40</f>
        <v>47.794466141324868</v>
      </c>
      <c r="E44" s="82">
        <f>+'25-44 attainment 1990-2021'!CI39/1000</f>
        <v>309.09100000000001</v>
      </c>
      <c r="F44" s="75">
        <f>+'25-44 attainment 1990-2021'!CM39/1000</f>
        <v>264.84100000000001</v>
      </c>
      <c r="G44" s="87">
        <f>('25-44 attainment 1990-2021'!CI39/'25-44 attainment 1990-2021'!KQ39)*100</f>
        <v>9.0371302080500922</v>
      </c>
      <c r="H44" s="88">
        <f>('25-44 attainment 1990-2021'!CM39/'25-44 attainment 1990-2021'!KU39)*100</f>
        <v>7.81272309128261</v>
      </c>
      <c r="I44" s="82">
        <f>+'25-44 attainment 1990-2021'!HE39/1000</f>
        <v>1756.193</v>
      </c>
      <c r="J44" s="75">
        <f>+'25-44 attainment 1990-2021'!HI39/1000</f>
        <v>1606.2750000000001</v>
      </c>
      <c r="K44" s="87">
        <f>('25-44 attainment 1990-2021'!HE39/'25-44 attainment 1990-2021'!KQ39)*100</f>
        <v>51.347159287931767</v>
      </c>
      <c r="L44" s="241">
        <f>('25-44 attainment 1990-2021'!HI39/'25-44 attainment 1990-2021'!KU39)*100</f>
        <v>47.384588426451998</v>
      </c>
      <c r="M44" s="82">
        <f>+'25-44 attainment 1990-2021'!JY39/1000</f>
        <v>2046.673</v>
      </c>
      <c r="N44" s="75">
        <f>+'25-44 attainment 1990-2021'!KC39/1000</f>
        <v>1900.8219999999999</v>
      </c>
      <c r="O44" s="87">
        <f>('25-44 attainment 1990-2021'!JY39/'25-44 attainment 1990-2021'!KQ39)*100</f>
        <v>59.840145440341217</v>
      </c>
      <c r="P44" s="88">
        <f>('25-44 attainment 1990-2021'!KC39/'25-44 attainment 1990-2021'!KU39)*100</f>
        <v>56.073628825665189</v>
      </c>
    </row>
    <row r="45" spans="1:16" s="541" customFormat="1">
      <c r="A45" s="75" t="s">
        <v>46</v>
      </c>
      <c r="B45" s="75"/>
      <c r="C45" s="88">
        <f>+'25-64 attainment 2005-2021'!BX41</f>
        <v>36.420933917056701</v>
      </c>
      <c r="D45" s="88">
        <f>+'25-64 attainment 2005-2021'!CN41</f>
        <v>39.881903095408397</v>
      </c>
      <c r="E45" s="82">
        <f>+'25-44 attainment 1990-2021'!CI40/1000</f>
        <v>183.72</v>
      </c>
      <c r="F45" s="75">
        <f>+'25-44 attainment 1990-2021'!CM40/1000</f>
        <v>157.928</v>
      </c>
      <c r="G45" s="87">
        <f>('25-44 attainment 1990-2021'!CI40/'25-44 attainment 1990-2021'!KQ40)*100</f>
        <v>10.996594838447859</v>
      </c>
      <c r="H45" s="88">
        <f>('25-44 attainment 1990-2021'!CM40/'25-44 attainment 1990-2021'!KU40)*100</f>
        <v>9.0015315279884316</v>
      </c>
      <c r="I45" s="82">
        <f>+'25-44 attainment 1990-2021'!HE40/1000</f>
        <v>998.02800000000002</v>
      </c>
      <c r="J45" s="75">
        <f>+'25-44 attainment 1990-2021'!HI40/1000</f>
        <v>991.66600000000005</v>
      </c>
      <c r="K45" s="87">
        <f>('25-44 attainment 1990-2021'!HE40/'25-44 attainment 1990-2021'!KQ40)*100</f>
        <v>59.737151934609415</v>
      </c>
      <c r="L45" s="241">
        <f>('25-44 attainment 1990-2021'!HI40/'25-44 attainment 1990-2021'!KU40)*100</f>
        <v>56.522673396954161</v>
      </c>
      <c r="M45" s="82">
        <f>+'25-44 attainment 1990-2021'!JY40/1000</f>
        <v>1167.123</v>
      </c>
      <c r="N45" s="75">
        <f>+'25-44 attainment 1990-2021'!KC40/1000</f>
        <v>1163.248</v>
      </c>
      <c r="O45" s="87">
        <f>('25-44 attainment 1990-2021'!JY40/'25-44 attainment 1990-2021'!KQ40)*100</f>
        <v>69.858364672511328</v>
      </c>
      <c r="P45" s="88">
        <f>('25-44 attainment 1990-2021'!KC40/'25-44 attainment 1990-2021'!KU40)*100</f>
        <v>66.302451413742261</v>
      </c>
    </row>
    <row r="46" spans="1:16" s="541" customFormat="1">
      <c r="A46" s="75" t="s">
        <v>47</v>
      </c>
      <c r="B46" s="75"/>
      <c r="C46" s="88">
        <f>+'25-64 attainment 2005-2021'!BX42</f>
        <v>43.762725392490545</v>
      </c>
      <c r="D46" s="88">
        <f>+'25-64 attainment 2005-2021'!CN42</f>
        <v>45.760878908177432</v>
      </c>
      <c r="E46" s="82">
        <f>+'25-44 attainment 1990-2021'!CI41/1000</f>
        <v>57.97</v>
      </c>
      <c r="F46" s="75">
        <f>+'25-44 attainment 1990-2021'!CM41/1000</f>
        <v>48.453000000000003</v>
      </c>
      <c r="G46" s="87">
        <f>('25-44 attainment 1990-2021'!CI41/'25-44 attainment 1990-2021'!KQ41)*100</f>
        <v>7.5793630040269857</v>
      </c>
      <c r="H46" s="88">
        <f>('25-44 attainment 1990-2021'!CM41/'25-44 attainment 1990-2021'!KU41)*100</f>
        <v>6.0583440551256418</v>
      </c>
      <c r="I46" s="82">
        <f>+'25-44 attainment 1990-2021'!HE41/1000</f>
        <v>394.37099999999998</v>
      </c>
      <c r="J46" s="75">
        <f>+'25-44 attainment 1990-2021'!HI41/1000</f>
        <v>403.46</v>
      </c>
      <c r="K46" s="87">
        <f>('25-44 attainment 1990-2021'!HE41/'25-44 attainment 1990-2021'!KQ41)*100</f>
        <v>51.56254902986246</v>
      </c>
      <c r="L46" s="241">
        <f>('25-44 attainment 1990-2021'!HI41/'25-44 attainment 1990-2021'!KU41)*100</f>
        <v>50.446814283552953</v>
      </c>
      <c r="M46" s="82">
        <f>+'25-44 attainment 1990-2021'!JY41/1000</f>
        <v>497.928</v>
      </c>
      <c r="N46" s="75">
        <f>+'25-44 attainment 1990-2021'!KC41/1000</f>
        <v>512.89800000000002</v>
      </c>
      <c r="O46" s="87">
        <f>('25-44 attainment 1990-2021'!JY41/'25-44 attainment 1990-2021'!KQ41)*100</f>
        <v>65.102243606505937</v>
      </c>
      <c r="P46" s="88">
        <f>('25-44 attainment 1990-2021'!KC41/'25-44 attainment 1990-2021'!KU41)*100</f>
        <v>64.130447014340319</v>
      </c>
    </row>
    <row r="47" spans="1:16" s="541" customFormat="1">
      <c r="A47" s="75" t="s">
        <v>48</v>
      </c>
      <c r="B47" s="75"/>
      <c r="C47" s="88">
        <f>+'25-64 attainment 2005-2021'!BX43</f>
        <v>42.630938518042207</v>
      </c>
      <c r="D47" s="88">
        <f>+'25-64 attainment 2005-2021'!CN43</f>
        <v>45.799693973065388</v>
      </c>
      <c r="E47" s="82">
        <f>+'25-44 attainment 1990-2021'!CI42/1000</f>
        <v>69.709999999999994</v>
      </c>
      <c r="F47" s="75">
        <f>+'25-44 attainment 1990-2021'!CM42/1000</f>
        <v>64.757000000000005</v>
      </c>
      <c r="G47" s="87">
        <f>('25-44 attainment 1990-2021'!CI42/'25-44 attainment 1990-2021'!KQ42)*100</f>
        <v>9.5425699094886358</v>
      </c>
      <c r="H47" s="88">
        <f>('25-44 attainment 1990-2021'!CM42/'25-44 attainment 1990-2021'!KU42)*100</f>
        <v>8.5712281407673707</v>
      </c>
      <c r="I47" s="82">
        <f>+'25-44 attainment 1990-2021'!HE42/1000</f>
        <v>398.36799999999999</v>
      </c>
      <c r="J47" s="75">
        <f>+'25-44 attainment 1990-2021'!HI42/1000</f>
        <v>387.59199999999998</v>
      </c>
      <c r="K47" s="87">
        <f>('25-44 attainment 1990-2021'!HE42/'25-44 attainment 1990-2021'!KQ42)*100</f>
        <v>54.532412705539649</v>
      </c>
      <c r="L47" s="241">
        <f>('25-44 attainment 1990-2021'!HI42/'25-44 attainment 1990-2021'!KU42)*100</f>
        <v>51.301626967529479</v>
      </c>
      <c r="M47" s="82">
        <f>+'25-44 attainment 1990-2021'!JY42/1000</f>
        <v>468.71800000000002</v>
      </c>
      <c r="N47" s="75">
        <f>+'25-44 attainment 1990-2021'!KC42/1000</f>
        <v>463.46</v>
      </c>
      <c r="O47" s="87">
        <f>('25-44 attainment 1990-2021'!JY42/'25-44 attainment 1990-2021'!KQ42)*100</f>
        <v>64.162591921326836</v>
      </c>
      <c r="P47" s="88">
        <f>('25-44 attainment 1990-2021'!KC42/'25-44 attainment 1990-2021'!KU42)*100</f>
        <v>61.343505630588893</v>
      </c>
    </row>
    <row r="48" spans="1:16">
      <c r="A48" s="74" t="s">
        <v>49</v>
      </c>
      <c r="B48" s="74"/>
      <c r="C48" s="84">
        <f>+'25-64 attainment 2005-2021'!BX44</f>
        <v>39.474948638991023</v>
      </c>
      <c r="D48" s="84">
        <f>+'25-64 attainment 2005-2021'!CN44</f>
        <v>42.720852079298893</v>
      </c>
      <c r="E48" s="81">
        <f>+'25-44 attainment 1990-2021'!CI43/1000</f>
        <v>204.447</v>
      </c>
      <c r="F48" s="74">
        <f>+'25-44 attainment 1990-2021'!CM43/1000</f>
        <v>189.18299999999999</v>
      </c>
      <c r="G48" s="85">
        <f>('25-44 attainment 1990-2021'!CI43/'25-44 attainment 1990-2021'!KQ43)*100</f>
        <v>8.4953689275608024</v>
      </c>
      <c r="H48" s="84">
        <f>('25-44 attainment 1990-2021'!CM43/'25-44 attainment 1990-2021'!KU43)*100</f>
        <v>7.4807586455604911</v>
      </c>
      <c r="I48" s="81">
        <f>+'25-44 attainment 1990-2021'!HE43/1000</f>
        <v>1390.5440000000001</v>
      </c>
      <c r="J48" s="74">
        <f>+'25-44 attainment 1990-2021'!HI43/1000</f>
        <v>1368.693</v>
      </c>
      <c r="K48" s="85">
        <f>('25-44 attainment 1990-2021'!HE43/'25-44 attainment 1990-2021'!KQ43)*100</f>
        <v>57.78115741491002</v>
      </c>
      <c r="L48" s="108">
        <f>('25-44 attainment 1990-2021'!HI43/'25-44 attainment 1990-2021'!KU43)*100</f>
        <v>54.121469650381506</v>
      </c>
      <c r="M48" s="81">
        <f>+'25-44 attainment 1990-2021'!JY43/1000</f>
        <v>1625.5219999999999</v>
      </c>
      <c r="N48" s="74">
        <f>+'25-44 attainment 1990-2021'!KC43/1000</f>
        <v>1610.1179999999999</v>
      </c>
      <c r="O48" s="85">
        <f>('25-44 attainment 1990-2021'!JY43/'25-44 attainment 1990-2021'!KQ43)*100</f>
        <v>67.545178407442961</v>
      </c>
      <c r="P48" s="84">
        <f>('25-44 attainment 1990-2021'!KC43/'25-44 attainment 1990-2021'!KU43)*100</f>
        <v>63.668004783054322</v>
      </c>
    </row>
    <row r="49" spans="1:16">
      <c r="A49" s="74" t="s">
        <v>50</v>
      </c>
      <c r="B49" s="74"/>
      <c r="C49" s="84">
        <f>+'25-64 attainment 2005-2021'!BX45</f>
        <v>49.472472530240296</v>
      </c>
      <c r="D49" s="84">
        <f>+'25-64 attainment 2005-2021'!CN45</f>
        <v>53.245201382654805</v>
      </c>
      <c r="E49" s="81">
        <f>+'25-44 attainment 1990-2021'!CI44/1000</f>
        <v>95.53</v>
      </c>
      <c r="F49" s="74">
        <f>+'25-44 attainment 1990-2021'!CM44/1000</f>
        <v>81.683000000000007</v>
      </c>
      <c r="G49" s="85">
        <f>('25-44 attainment 1990-2021'!CI44/'25-44 attainment 1990-2021'!KQ44)*100</f>
        <v>6.7029141854377023</v>
      </c>
      <c r="H49" s="84">
        <f>('25-44 attainment 1990-2021'!CM44/'25-44 attainment 1990-2021'!KU44)*100</f>
        <v>5.3979807218278451</v>
      </c>
      <c r="I49" s="81">
        <f>+'25-44 attainment 1990-2021'!HE44/1000</f>
        <v>653.59500000000003</v>
      </c>
      <c r="J49" s="74">
        <f>+'25-44 attainment 1990-2021'!HI44/1000</f>
        <v>632.95399999999995</v>
      </c>
      <c r="K49" s="85">
        <f>('25-44 attainment 1990-2021'!HE44/'25-44 attainment 1990-2021'!KQ44)*100</f>
        <v>45.859847137351153</v>
      </c>
      <c r="L49" s="108">
        <f>('25-44 attainment 1990-2021'!HI44/'25-44 attainment 1990-2021'!KU44)*100</f>
        <v>41.828452551985379</v>
      </c>
      <c r="M49" s="81">
        <f>+'25-44 attainment 1990-2021'!JY44/1000</f>
        <v>848.96400000000006</v>
      </c>
      <c r="N49" s="74">
        <f>+'25-44 attainment 1990-2021'!KC44/1000</f>
        <v>828.89599999999996</v>
      </c>
      <c r="O49" s="85">
        <f>('25-44 attainment 1990-2021'!JY44/'25-44 attainment 1990-2021'!KQ44)*100</f>
        <v>59.568018826818111</v>
      </c>
      <c r="P49" s="84">
        <f>('25-44 attainment 1990-2021'!KC44/'25-44 attainment 1990-2021'!KU44)*100</f>
        <v>54.777182870367312</v>
      </c>
    </row>
    <row r="50" spans="1:16">
      <c r="A50" s="74" t="s">
        <v>51</v>
      </c>
      <c r="B50" s="74"/>
      <c r="C50" s="84">
        <f>+'25-64 attainment 2005-2021'!BX46</f>
        <v>38.654614240208026</v>
      </c>
      <c r="D50" s="84">
        <f>+'25-64 attainment 2005-2021'!CN46</f>
        <v>41.978319597939219</v>
      </c>
      <c r="E50" s="81">
        <f>+'25-44 attainment 1990-2021'!CI45/1000</f>
        <v>130.07499999999999</v>
      </c>
      <c r="F50" s="74">
        <f>+'25-44 attainment 1990-2021'!CM45/1000</f>
        <v>110.895</v>
      </c>
      <c r="G50" s="85">
        <f>('25-44 attainment 1990-2021'!CI45/'25-44 attainment 1990-2021'!KQ45)*100</f>
        <v>8.4638398992212558</v>
      </c>
      <c r="H50" s="84">
        <f>('25-44 attainment 1990-2021'!CM45/'25-44 attainment 1990-2021'!KU45)*100</f>
        <v>6.9442096206374426</v>
      </c>
      <c r="I50" s="81">
        <f>+'25-44 attainment 1990-2021'!HE45/1000</f>
        <v>873.976</v>
      </c>
      <c r="J50" s="74">
        <f>+'25-44 attainment 1990-2021'!HI45/1000</f>
        <v>860.21600000000001</v>
      </c>
      <c r="K50" s="85">
        <f>('25-44 attainment 1990-2021'!HE45/'25-44 attainment 1990-2021'!KQ45)*100</f>
        <v>56.868675300878692</v>
      </c>
      <c r="L50" s="108">
        <f>('25-44 attainment 1990-2021'!HI45/'25-44 attainment 1990-2021'!KU45)*100</f>
        <v>53.866452256875952</v>
      </c>
      <c r="M50" s="81">
        <f>+'25-44 attainment 1990-2021'!JY45/1000</f>
        <v>1021.348</v>
      </c>
      <c r="N50" s="74">
        <f>+'25-44 attainment 1990-2021'!KC45/1000</f>
        <v>1009.056</v>
      </c>
      <c r="O50" s="85">
        <f>('25-44 attainment 1990-2021'!JY45/'25-44 attainment 1990-2021'!KQ45)*100</f>
        <v>66.458012326656387</v>
      </c>
      <c r="P50" s="84">
        <f>('25-44 attainment 1990-2021'!KC45/'25-44 attainment 1990-2021'!KU45)*100</f>
        <v>63.186765705955509</v>
      </c>
    </row>
    <row r="51" spans="1:16">
      <c r="A51" s="74" t="s">
        <v>52</v>
      </c>
      <c r="B51" s="74"/>
      <c r="C51" s="84">
        <f>+'25-64 attainment 2005-2021'!BX47</f>
        <v>44.605590309237286</v>
      </c>
      <c r="D51" s="84">
        <f>+'25-64 attainment 2005-2021'!CN47</f>
        <v>48.88706984156147</v>
      </c>
      <c r="E51" s="81">
        <f>+'25-44 attainment 1990-2021'!CI46/1000</f>
        <v>46.829000000000001</v>
      </c>
      <c r="F51" s="74">
        <f>+'25-44 attainment 1990-2021'!CM46/1000</f>
        <v>40.14</v>
      </c>
      <c r="G51" s="85">
        <f>('25-44 attainment 1990-2021'!CI46/'25-44 attainment 1990-2021'!KQ46)*100</f>
        <v>9.5830476911585656</v>
      </c>
      <c r="H51" s="84">
        <f>('25-44 attainment 1990-2021'!CM46/'25-44 attainment 1990-2021'!KU46)*100</f>
        <v>7.853572162275853</v>
      </c>
      <c r="I51" s="81">
        <f>+'25-44 attainment 1990-2021'!HE46/1000</f>
        <v>246.69499999999999</v>
      </c>
      <c r="J51" s="74">
        <f>+'25-44 attainment 1990-2021'!HI46/1000</f>
        <v>239.90799999999999</v>
      </c>
      <c r="K51" s="85">
        <f>('25-44 attainment 1990-2021'!HE46/'25-44 attainment 1990-2021'!KQ46)*100</f>
        <v>50.483460039086083</v>
      </c>
      <c r="L51" s="108">
        <f>('25-44 attainment 1990-2021'!HI46/'25-44 attainment 1990-2021'!KU46)*100</f>
        <v>46.939082967296351</v>
      </c>
      <c r="M51" s="81">
        <f>+'25-44 attainment 1990-2021'!JY46/1000</f>
        <v>305.94600000000003</v>
      </c>
      <c r="N51" s="74">
        <f>+'25-44 attainment 1990-2021'!KC46/1000</f>
        <v>303.44600000000003</v>
      </c>
      <c r="O51" s="85">
        <f>('25-44 attainment 1990-2021'!JY46/'25-44 attainment 1990-2021'!KQ46)*100</f>
        <v>62.608535499780018</v>
      </c>
      <c r="P51" s="84">
        <f>('25-44 attainment 1990-2021'!KC46/'25-44 attainment 1990-2021'!KU46)*100</f>
        <v>59.370579430841019</v>
      </c>
    </row>
    <row r="52" spans="1:16" s="541" customFormat="1">
      <c r="A52" s="75" t="s">
        <v>53</v>
      </c>
      <c r="B52" s="75"/>
      <c r="C52" s="88">
        <f>+'25-64 attainment 2005-2021'!BX48</f>
        <v>46.530378857028708</v>
      </c>
      <c r="D52" s="88">
        <f>+'25-64 attainment 2005-2021'!CN48</f>
        <v>49.378009630818582</v>
      </c>
      <c r="E52" s="82">
        <f>+'25-44 attainment 1990-2021'!CI47/1000</f>
        <v>10.977</v>
      </c>
      <c r="F52" s="75">
        <f>+'25-44 attainment 1990-2021'!CM47/1000</f>
        <v>9.7590000000000003</v>
      </c>
      <c r="G52" s="87">
        <f>('25-44 attainment 1990-2021'!CI47/'25-44 attainment 1990-2021'!KQ47)*100</f>
        <v>5.4246518477519592</v>
      </c>
      <c r="H52" s="88">
        <f>('25-44 attainment 1990-2021'!CM47/'25-44 attainment 1990-2021'!KU47)*100</f>
        <v>4.6273115220483643</v>
      </c>
      <c r="I52" s="82">
        <f>+'25-44 attainment 1990-2021'!HE47/1000</f>
        <v>98.364000000000004</v>
      </c>
      <c r="J52" s="75">
        <f>+'25-44 attainment 1990-2021'!HI47/1000</f>
        <v>100.68600000000001</v>
      </c>
      <c r="K52" s="87">
        <f>('25-44 attainment 1990-2021'!HE47/'25-44 attainment 1990-2021'!KQ47)*100</f>
        <v>48.60986192514109</v>
      </c>
      <c r="L52" s="241">
        <f>('25-44 attainment 1990-2021'!HI47/'25-44 attainment 1990-2021'!KU47)*100</f>
        <v>47.741109530583216</v>
      </c>
      <c r="M52" s="82">
        <f>+'25-44 attainment 1990-2021'!JY47/1000</f>
        <v>129.03200000000001</v>
      </c>
      <c r="N52" s="75">
        <f>+'25-44 attainment 1990-2021'!KC47/1000</f>
        <v>133.93299999999999</v>
      </c>
      <c r="O52" s="87">
        <f>('25-44 attainment 1990-2021'!JY47/'25-44 attainment 1990-2021'!KQ47)*100</f>
        <v>63.765480296905416</v>
      </c>
      <c r="P52" s="88">
        <f>('25-44 attainment 1990-2021'!KC47/'25-44 attainment 1990-2021'!KU47)*100</f>
        <v>63.505452821242294</v>
      </c>
    </row>
    <row r="53" spans="1:16" s="541" customFormat="1">
      <c r="A53" s="75" t="s">
        <v>54</v>
      </c>
      <c r="B53" s="75"/>
      <c r="C53" s="88">
        <f>+'25-64 attainment 2005-2021'!BX49</f>
        <v>38.716142153249592</v>
      </c>
      <c r="D53" s="88">
        <f>+'25-64 attainment 2005-2021'!CN49</f>
        <v>41.636817308456273</v>
      </c>
      <c r="E53" s="82">
        <f>+'25-44 attainment 1990-2021'!CI48/1000</f>
        <v>242.69</v>
      </c>
      <c r="F53" s="75">
        <f>+'25-44 attainment 1990-2021'!CM48/1000</f>
        <v>215.59299999999999</v>
      </c>
      <c r="G53" s="87">
        <f>('25-44 attainment 1990-2021'!CI48/'25-44 attainment 1990-2021'!KQ48)*100</f>
        <v>8.4223845457624673</v>
      </c>
      <c r="H53" s="88">
        <f>('25-44 attainment 1990-2021'!CM48/'25-44 attainment 1990-2021'!KU48)*100</f>
        <v>7.184711397501732</v>
      </c>
      <c r="I53" s="82">
        <f>+'25-44 attainment 1990-2021'!HE48/1000</f>
        <v>1651.7180000000001</v>
      </c>
      <c r="J53" s="75">
        <f>+'25-44 attainment 1990-2021'!HI48/1000</f>
        <v>1622.098</v>
      </c>
      <c r="K53" s="87">
        <f>('25-44 attainment 1990-2021'!HE48/'25-44 attainment 1990-2021'!KQ48)*100</f>
        <v>57.321703231108366</v>
      </c>
      <c r="L53" s="241">
        <f>('25-44 attainment 1990-2021'!HI48/'25-44 attainment 1990-2021'!KU48)*100</f>
        <v>54.05697767768325</v>
      </c>
      <c r="M53" s="82">
        <f>+'25-44 attainment 1990-2021'!JY48/1000</f>
        <v>1938.9190000000001</v>
      </c>
      <c r="N53" s="75">
        <f>+'25-44 attainment 1990-2021'!KC48/1000</f>
        <v>1908.3489999999999</v>
      </c>
      <c r="O53" s="87">
        <f>('25-44 attainment 1990-2021'!JY48/'25-44 attainment 1990-2021'!KQ48)*100</f>
        <v>67.288810503462102</v>
      </c>
      <c r="P53" s="88">
        <f>('25-44 attainment 1990-2021'!KC48/'25-44 attainment 1990-2021'!KU48)*100</f>
        <v>63.596391398194896</v>
      </c>
    </row>
    <row r="54" spans="1:16" s="541" customFormat="1">
      <c r="A54" s="75" t="s">
        <v>55</v>
      </c>
      <c r="B54" s="75"/>
      <c r="C54" s="88">
        <f>+'25-64 attainment 2005-2021'!BX50</f>
        <v>42.690985022660215</v>
      </c>
      <c r="D54" s="88">
        <f>+'25-64 attainment 2005-2021'!CN50</f>
        <v>46.621430198580455</v>
      </c>
      <c r="E54" s="82">
        <f>+'25-44 attainment 1990-2021'!CI49/1000</f>
        <v>17.504000000000001</v>
      </c>
      <c r="F54" s="75">
        <f>+'25-44 attainment 1990-2021'!CM49/1000</f>
        <v>14.605</v>
      </c>
      <c r="G54" s="87">
        <f>('25-44 attainment 1990-2021'!CI49/'25-44 attainment 1990-2021'!KQ49)*100</f>
        <v>8.3273865593392884</v>
      </c>
      <c r="H54" s="88">
        <f>('25-44 attainment 1990-2021'!CM49/'25-44 attainment 1990-2021'!KU49)*100</f>
        <v>6.5585033769219718</v>
      </c>
      <c r="I54" s="82">
        <f>+'25-44 attainment 1990-2021'!HE49/1000</f>
        <v>109.82899999999999</v>
      </c>
      <c r="J54" s="75">
        <f>+'25-44 attainment 1990-2021'!HI49/1000</f>
        <v>109.46599999999999</v>
      </c>
      <c r="K54" s="87">
        <f>('25-44 attainment 1990-2021'!HE49/'25-44 attainment 1990-2021'!KQ49)*100</f>
        <v>52.250259279346146</v>
      </c>
      <c r="L54" s="241">
        <f>('25-44 attainment 1990-2021'!HI49/'25-44 attainment 1990-2021'!KU49)*100</f>
        <v>49.156667624658716</v>
      </c>
      <c r="M54" s="82">
        <f>+'25-44 attainment 1990-2021'!JY49/1000</f>
        <v>141.17400000000001</v>
      </c>
      <c r="N54" s="75">
        <f>+'25-44 attainment 1990-2021'!KC49/1000</f>
        <v>141.12200000000001</v>
      </c>
      <c r="O54" s="87">
        <f>('25-44 attainment 1990-2021'!JY49/'25-44 attainment 1990-2021'!KQ49)*100</f>
        <v>67.162389746810149</v>
      </c>
      <c r="P54" s="88">
        <f>('25-44 attainment 1990-2021'!KC49/'25-44 attainment 1990-2021'!KU49)*100</f>
        <v>63.372072136801258</v>
      </c>
    </row>
    <row r="55" spans="1:16" s="541" customFormat="1">
      <c r="A55" s="75" t="s">
        <v>56</v>
      </c>
      <c r="B55" s="75"/>
      <c r="C55" s="90">
        <f>+'25-64 attainment 2005-2021'!BX51</f>
        <v>43.004229366226838</v>
      </c>
      <c r="D55" s="201">
        <f>+'25-64 attainment 2005-2021'!CN51</f>
        <v>46.245235690135203</v>
      </c>
      <c r="E55" s="233">
        <f>+'25-44 attainment 1990-2021'!CI50/1000</f>
        <v>100.208</v>
      </c>
      <c r="F55" s="76">
        <f>+'25-44 attainment 1990-2021'!CM50/1000</f>
        <v>88.826999999999998</v>
      </c>
      <c r="G55" s="87">
        <f>('25-44 attainment 1990-2021'!CI50/'25-44 attainment 1990-2021'!KQ50)*100</f>
        <v>7.0781708132818828</v>
      </c>
      <c r="H55" s="88">
        <f>('25-44 attainment 1990-2021'!CM50/'25-44 attainment 1990-2021'!KU50)*100</f>
        <v>5.9783874298190476</v>
      </c>
      <c r="I55" s="82">
        <f>+'25-44 attainment 1990-2021'!HE50/1000</f>
        <v>741.06399999999996</v>
      </c>
      <c r="J55" s="75">
        <f>+'25-44 attainment 1990-2021'!HI50/1000</f>
        <v>743.70799999999997</v>
      </c>
      <c r="K55" s="89">
        <f>('25-44 attainment 1990-2021'!HE50/'25-44 attainment 1990-2021'!KQ50)*100</f>
        <v>52.344898367135606</v>
      </c>
      <c r="L55" s="241">
        <f>('25-44 attainment 1990-2021'!HI50/'25-44 attainment 1990-2021'!KU50)*100</f>
        <v>50.054314101071341</v>
      </c>
      <c r="M55" s="82">
        <f>+'25-44 attainment 1990-2021'!JY50/1000</f>
        <v>918.13</v>
      </c>
      <c r="N55" s="75">
        <f>+'25-44 attainment 1990-2021'!KC50/1000</f>
        <v>925.72799999999995</v>
      </c>
      <c r="O55" s="87">
        <f>('25-44 attainment 1990-2021'!JY50/'25-44 attainment 1990-2021'!KQ50)*100</f>
        <v>64.851917699170684</v>
      </c>
      <c r="P55" s="88">
        <f>('25-44 attainment 1990-2021'!KC50/'25-44 attainment 1990-2021'!KU50)*100</f>
        <v>62.304936996988836</v>
      </c>
    </row>
    <row r="56" spans="1:16">
      <c r="A56" s="77" t="s">
        <v>57</v>
      </c>
      <c r="B56" s="77"/>
      <c r="C56" s="84">
        <f>+'25-64 attainment 2005-2021'!BX52</f>
        <v>46.45439248917863</v>
      </c>
      <c r="D56" s="84">
        <f>+'25-64 attainment 2005-2021'!CN52</f>
        <v>50.3825560639388</v>
      </c>
      <c r="E56" s="232">
        <f>+'25-44 attainment 1990-2021'!CI51/1000</f>
        <v>1279.327</v>
      </c>
      <c r="F56" s="77">
        <f>+'25-44 attainment 1990-2021'!CM51/1000</f>
        <v>1103.3630000000001</v>
      </c>
      <c r="G56" s="231">
        <f>('25-44 attainment 1990-2021'!CI51/'25-44 attainment 1990-2021'!KQ51)*100</f>
        <v>8.8350714200967424</v>
      </c>
      <c r="H56" s="91">
        <f>('25-44 attainment 1990-2021'!CM51/'25-44 attainment 1990-2021'!KU51)*100</f>
        <v>7.3722617934252899</v>
      </c>
      <c r="I56" s="232">
        <f>+'25-44 attainment 1990-2021'!HE51/1000</f>
        <v>7068.5720000000001</v>
      </c>
      <c r="J56" s="77">
        <f>+'25-44 attainment 1990-2021'!HI51/1000</f>
        <v>6575.7460000000001</v>
      </c>
      <c r="K56" s="231">
        <f>('25-44 attainment 1990-2021'!HE51/'25-44 attainment 1990-2021'!KQ51)*100</f>
        <v>48.815774589370875</v>
      </c>
      <c r="L56" s="91">
        <f>('25-44 attainment 1990-2021'!HI51/'25-44 attainment 1990-2021'!KU51)*100</f>
        <v>43.936692637934371</v>
      </c>
      <c r="M56" s="232">
        <f>+'25-44 attainment 1990-2021'!JY51/1000</f>
        <v>8296.0759999999991</v>
      </c>
      <c r="N56" s="77">
        <f>+'25-44 attainment 1990-2021'!KC51/1000</f>
        <v>7814.4489999999996</v>
      </c>
      <c r="O56" s="231">
        <f>('25-44 attainment 1990-2021'!JY51/'25-44 attainment 1990-2021'!KQ51)*100</f>
        <v>57.292954785250757</v>
      </c>
      <c r="P56" s="91">
        <f>('25-44 attainment 1990-2021'!KC51/'25-44 attainment 1990-2021'!KU51)*100</f>
        <v>52.21324604810065</v>
      </c>
    </row>
    <row r="57" spans="1:16" ht="14.45">
      <c r="A57" s="74" t="s">
        <v>13</v>
      </c>
      <c r="B57" s="74"/>
      <c r="C57" s="84">
        <f t="shared" ref="C57:D57" si="15">(C56/C$8)*100</f>
        <v>113.1554528064425</v>
      </c>
      <c r="D57" s="84">
        <f t="shared" si="15"/>
        <v>112.44891799068664</v>
      </c>
      <c r="E57" s="85">
        <f t="shared" ref="E57:F57" si="16">(E56/E$8)*100</f>
        <v>13.779021174848674</v>
      </c>
      <c r="F57" s="108">
        <f t="shared" si="16"/>
        <v>14.002447020458803</v>
      </c>
      <c r="G57" s="85"/>
      <c r="H57" s="84"/>
      <c r="I57" s="85">
        <f t="shared" ref="I57" si="17">(I56/I$8)*100</f>
        <v>14.85978734648967</v>
      </c>
      <c r="J57" s="84">
        <f t="shared" ref="J57" si="18">(J56/J$8)*100</f>
        <v>14.377021204454801</v>
      </c>
      <c r="K57" s="85"/>
      <c r="L57" s="84"/>
      <c r="M57" s="85">
        <f t="shared" ref="M57" si="19">(M56/M$8)*100</f>
        <v>15.003646615924687</v>
      </c>
      <c r="N57" s="84">
        <f t="shared" ref="N57" si="20">(N56/N$8)*100</f>
        <v>14.520142260231486</v>
      </c>
      <c r="O57" s="85"/>
      <c r="P57" s="84"/>
    </row>
    <row r="58" spans="1:16" s="541" customFormat="1">
      <c r="A58" s="75" t="s">
        <v>58</v>
      </c>
      <c r="B58" s="75"/>
      <c r="C58" s="88">
        <f>+'25-64 attainment 2005-2021'!BX54</f>
        <v>48.518867396942206</v>
      </c>
      <c r="D58" s="88">
        <f>+'25-64 attainment 2005-2021'!CN54</f>
        <v>50.722566585568664</v>
      </c>
      <c r="E58" s="82">
        <f>+'25-44 attainment 1990-2021'!CI53/1000</f>
        <v>65.361000000000004</v>
      </c>
      <c r="F58" s="75">
        <f>+'25-44 attainment 1990-2021'!CM53/1000</f>
        <v>65.754999999999995</v>
      </c>
      <c r="G58" s="87">
        <f>('25-44 attainment 1990-2021'!CI53/'25-44 attainment 1990-2021'!KQ53)*100</f>
        <v>7.5905133970047194</v>
      </c>
      <c r="H58" s="88">
        <f>('25-44 attainment 1990-2021'!CM53/'25-44 attainment 1990-2021'!KU53)*100</f>
        <v>7.2900002106455846</v>
      </c>
      <c r="I58" s="82">
        <f>+'25-44 attainment 1990-2021'!HE53/1000</f>
        <v>423.06400000000002</v>
      </c>
      <c r="J58" s="75">
        <f>+'25-44 attainment 1990-2021'!HI53/1000</f>
        <v>415.48599999999999</v>
      </c>
      <c r="K58" s="87">
        <f>('25-44 attainment 1990-2021'!HE53/'25-44 attainment 1990-2021'!KQ53)*100</f>
        <v>49.131331524768662</v>
      </c>
      <c r="L58" s="88">
        <f>('25-44 attainment 1990-2021'!HI53/'25-44 attainment 1990-2021'!KU53)*100</f>
        <v>46.063311193373757</v>
      </c>
      <c r="M58" s="82">
        <f>+'25-44 attainment 1990-2021'!JY53/1000</f>
        <v>484.65899999999999</v>
      </c>
      <c r="N58" s="75">
        <f>+'25-44 attainment 1990-2021'!KC53/1000</f>
        <v>476.096</v>
      </c>
      <c r="O58" s="87">
        <f>('25-44 attainment 1990-2021'!JY53/'25-44 attainment 1990-2021'!KQ53)*100</f>
        <v>56.284491248281242</v>
      </c>
      <c r="P58" s="88">
        <f>('25-44 attainment 1990-2021'!KC53/'25-44 attainment 1990-2021'!KU53)*100</f>
        <v>52.782905334765729</v>
      </c>
    </row>
    <row r="59" spans="1:16" s="541" customFormat="1">
      <c r="A59" s="75" t="s">
        <v>59</v>
      </c>
      <c r="B59" s="75"/>
      <c r="C59" s="88">
        <f>+'25-64 attainment 2005-2021'!BX55</f>
        <v>41.951433006360688</v>
      </c>
      <c r="D59" s="88">
        <f>+'25-64 attainment 2005-2021'!CN55</f>
        <v>46.254021981914484</v>
      </c>
      <c r="E59" s="82">
        <f>+'25-44 attainment 1990-2021'!CI54/1000</f>
        <v>15.927</v>
      </c>
      <c r="F59" s="75">
        <f>+'25-44 attainment 1990-2021'!CM54/1000</f>
        <v>13.065</v>
      </c>
      <c r="G59" s="87">
        <f>('25-44 attainment 1990-2021'!CI54/'25-44 attainment 1990-2021'!KQ54)*100</f>
        <v>5.152718061203692</v>
      </c>
      <c r="H59" s="88">
        <f>('25-44 attainment 1990-2021'!CM54/'25-44 attainment 1990-2021'!KU54)*100</f>
        <v>3.9220689551656336</v>
      </c>
      <c r="I59" s="82">
        <f>+'25-44 attainment 1990-2021'!HE54/1000</f>
        <v>171.85599999999999</v>
      </c>
      <c r="J59" s="75">
        <f>+'25-44 attainment 1990-2021'!HI54/1000</f>
        <v>159.84899999999999</v>
      </c>
      <c r="K59" s="87">
        <f>('25-44 attainment 1990-2021'!HE54/'25-44 attainment 1990-2021'!KQ54)*100</f>
        <v>55.599015202249113</v>
      </c>
      <c r="L59" s="88">
        <f>('25-44 attainment 1990-2021'!HI54/'25-44 attainment 1990-2021'!KU54)*100</f>
        <v>47.986130915749811</v>
      </c>
      <c r="M59" s="82">
        <f>+'25-44 attainment 1990-2021'!JY54/1000</f>
        <v>203.93299999999999</v>
      </c>
      <c r="N59" s="75">
        <f>+'25-44 attainment 1990-2021'!KC54/1000</f>
        <v>198.488</v>
      </c>
      <c r="O59" s="87">
        <f>('25-44 attainment 1990-2021'!JY54/'25-44 attainment 1990-2021'!KQ54)*100</f>
        <v>65.976596494974103</v>
      </c>
      <c r="P59" s="88">
        <f>('25-44 attainment 1990-2021'!KC54/'25-44 attainment 1990-2021'!KU54)*100</f>
        <v>59.585428455638443</v>
      </c>
    </row>
    <row r="60" spans="1:16" s="541" customFormat="1">
      <c r="A60" s="75" t="s">
        <v>60</v>
      </c>
      <c r="B60" s="75"/>
      <c r="C60" s="88">
        <f>+'25-64 attainment 2005-2021'!BX56</f>
        <v>52.764269040749234</v>
      </c>
      <c r="D60" s="88">
        <f>+'25-64 attainment 2005-2021'!CN56</f>
        <v>56.331432330317156</v>
      </c>
      <c r="E60" s="82">
        <f>+'25-44 attainment 1990-2021'!CI55/1000</f>
        <v>130.83600000000001</v>
      </c>
      <c r="F60" s="75">
        <f>+'25-44 attainment 1990-2021'!CM55/1000</f>
        <v>117.014</v>
      </c>
      <c r="G60" s="87">
        <f>('25-44 attainment 1990-2021'!CI55/'25-44 attainment 1990-2021'!KQ55)*100</f>
        <v>7.359971198253894</v>
      </c>
      <c r="H60" s="88">
        <f>('25-44 attainment 1990-2021'!CM55/'25-44 attainment 1990-2021'!KU55)*100</f>
        <v>6.2269676326890524</v>
      </c>
      <c r="I60" s="82">
        <f>+'25-44 attainment 1990-2021'!HE55/1000</f>
        <v>759.31</v>
      </c>
      <c r="J60" s="75">
        <f>+'25-44 attainment 1990-2021'!HI55/1000</f>
        <v>718.44200000000001</v>
      </c>
      <c r="K60" s="87">
        <f>('25-44 attainment 1990-2021'!HE55/'25-44 attainment 1990-2021'!KQ55)*100</f>
        <v>42.713777022732003</v>
      </c>
      <c r="L60" s="88">
        <f>('25-44 attainment 1990-2021'!HI55/'25-44 attainment 1990-2021'!KU55)*100</f>
        <v>38.232306219464235</v>
      </c>
      <c r="M60" s="82">
        <f>+'25-44 attainment 1990-2021'!JY55/1000</f>
        <v>882.66700000000003</v>
      </c>
      <c r="N60" s="75">
        <f>+'25-44 attainment 1990-2021'!KC55/1000</f>
        <v>836.34900000000005</v>
      </c>
      <c r="O60" s="87">
        <f>('25-44 attainment 1990-2021'!JY55/'25-44 attainment 1990-2021'!KQ55)*100</f>
        <v>49.653028964880995</v>
      </c>
      <c r="P60" s="88">
        <f>('25-44 attainment 1990-2021'!KC55/'25-44 attainment 1990-2021'!KU55)*100</f>
        <v>44.506795363220263</v>
      </c>
    </row>
    <row r="61" spans="1:16" s="541" customFormat="1">
      <c r="A61" s="75" t="s">
        <v>61</v>
      </c>
      <c r="B61" s="75"/>
      <c r="C61" s="88">
        <f>+'25-64 attainment 2005-2021'!BX57</f>
        <v>48.044135970548055</v>
      </c>
      <c r="D61" s="88">
        <f>+'25-64 attainment 2005-2021'!CN57</f>
        <v>50.510428239313732</v>
      </c>
      <c r="E61" s="82">
        <f>+'25-44 attainment 1990-2021'!CI56/1000</f>
        <v>18.739999999999998</v>
      </c>
      <c r="F61" s="75">
        <f>+'25-44 attainment 1990-2021'!CM56/1000</f>
        <v>14.882</v>
      </c>
      <c r="G61" s="87">
        <f>('25-44 attainment 1990-2021'!CI56/'25-44 attainment 1990-2021'!KQ56)*100</f>
        <v>5.9856523211171515</v>
      </c>
      <c r="H61" s="88">
        <f>('25-44 attainment 1990-2021'!CM56/'25-44 attainment 1990-2021'!KU56)*100</f>
        <v>4.3163756598410581</v>
      </c>
      <c r="I61" s="82">
        <f>+'25-44 attainment 1990-2021'!HE56/1000</f>
        <v>152.23400000000001</v>
      </c>
      <c r="J61" s="75">
        <f>+'25-44 attainment 1990-2021'!HI56/1000</f>
        <v>160.19800000000001</v>
      </c>
      <c r="K61" s="87">
        <f>('25-44 attainment 1990-2021'!HE56/'25-44 attainment 1990-2021'!KQ56)*100</f>
        <v>48.624322062590629</v>
      </c>
      <c r="L61" s="88">
        <f>('25-44 attainment 1990-2021'!HI56/'25-44 attainment 1990-2021'!KU56)*100</f>
        <v>46.463832008817221</v>
      </c>
      <c r="M61" s="82">
        <f>+'25-44 attainment 1990-2021'!JY56/1000</f>
        <v>184.80600000000001</v>
      </c>
      <c r="N61" s="75">
        <f>+'25-44 attainment 1990-2021'!KC56/1000</f>
        <v>190.91399999999999</v>
      </c>
      <c r="O61" s="87">
        <f>('25-44 attainment 1990-2021'!JY56/'25-44 attainment 1990-2021'!KQ56)*100</f>
        <v>59.027986278355193</v>
      </c>
      <c r="P61" s="88">
        <f>('25-44 attainment 1990-2021'!KC56/'25-44 attainment 1990-2021'!KU56)*100</f>
        <v>55.372701432797719</v>
      </c>
    </row>
    <row r="62" spans="1:16">
      <c r="A62" s="74" t="s">
        <v>62</v>
      </c>
      <c r="B62" s="74"/>
      <c r="C62" s="84">
        <f>+'25-64 attainment 2005-2021'!BX58</f>
        <v>47.561545039287296</v>
      </c>
      <c r="D62" s="84">
        <f>+'25-64 attainment 2005-2021'!CN58</f>
        <v>52.154698806392219</v>
      </c>
      <c r="E62" s="81">
        <f>+'25-44 attainment 1990-2021'!CI57/1000</f>
        <v>189.64699999999999</v>
      </c>
      <c r="F62" s="74">
        <f>+'25-44 attainment 1990-2021'!CM57/1000</f>
        <v>161.18799999999999</v>
      </c>
      <c r="G62" s="85">
        <f>('25-44 attainment 1990-2021'!CI57/'25-44 attainment 1990-2021'!KQ57)*100</f>
        <v>8.215339296930841</v>
      </c>
      <c r="H62" s="84">
        <f>('25-44 attainment 1990-2021'!CM57/'25-44 attainment 1990-2021'!KU57)*100</f>
        <v>6.6915640163000694</v>
      </c>
      <c r="I62" s="81">
        <f>+'25-44 attainment 1990-2021'!HE57/1000</f>
        <v>1119.7270000000001</v>
      </c>
      <c r="J62" s="74">
        <f>+'25-44 attainment 1990-2021'!HI57/1000</f>
        <v>1017.8440000000001</v>
      </c>
      <c r="K62" s="85">
        <f>('25-44 attainment 1990-2021'!HE57/'25-44 attainment 1990-2021'!KQ57)*100</f>
        <v>48.505577335441529</v>
      </c>
      <c r="L62" s="108">
        <f>('25-44 attainment 1990-2021'!HI57/'25-44 attainment 1990-2021'!KU57)*100</f>
        <v>42.254809815910171</v>
      </c>
      <c r="M62" s="81">
        <f>+'25-44 attainment 1990-2021'!JY57/1000</f>
        <v>1284.47</v>
      </c>
      <c r="N62" s="74">
        <f>+'25-44 attainment 1990-2021'!KC57/1000</f>
        <v>1191.0129999999999</v>
      </c>
      <c r="O62" s="85">
        <f>('25-44 attainment 1990-2021'!JY57/'25-44 attainment 1990-2021'!KQ57)*100</f>
        <v>55.642097511317111</v>
      </c>
      <c r="P62" s="84">
        <f>('25-44 attainment 1990-2021'!KC57/'25-44 attainment 1990-2021'!KU57)*100</f>
        <v>49.443753466421789</v>
      </c>
    </row>
    <row r="63" spans="1:16">
      <c r="A63" s="74" t="s">
        <v>63</v>
      </c>
      <c r="B63" s="74"/>
      <c r="C63" s="84">
        <f>+'25-64 attainment 2005-2021'!BX59</f>
        <v>46.801159628687238</v>
      </c>
      <c r="D63" s="84">
        <f>+'25-64 attainment 2005-2021'!CN59</f>
        <v>50.729306360931758</v>
      </c>
      <c r="E63" s="81">
        <f>+'25-44 attainment 1990-2021'!CI58/1000</f>
        <v>585.55600000000004</v>
      </c>
      <c r="F63" s="74">
        <f>+'25-44 attainment 1990-2021'!CM58/1000</f>
        <v>475.798</v>
      </c>
      <c r="G63" s="85">
        <f>('25-44 attainment 1990-2021'!CI58/'25-44 attainment 1990-2021'!KQ58)*100</f>
        <v>10.950965313352803</v>
      </c>
      <c r="H63" s="84">
        <f>('25-44 attainment 1990-2021'!CM58/'25-44 attainment 1990-2021'!KU58)*100</f>
        <v>8.8920709604448831</v>
      </c>
      <c r="I63" s="81">
        <f>+'25-44 attainment 1990-2021'!HE58/1000</f>
        <v>2580.058</v>
      </c>
      <c r="J63" s="74">
        <f>+'25-44 attainment 1990-2021'!HI58/1000</f>
        <v>2301.7080000000001</v>
      </c>
      <c r="K63" s="85">
        <f>('25-44 attainment 1990-2021'!HE58/'25-44 attainment 1990-2021'!KQ58)*100</f>
        <v>48.25179088667592</v>
      </c>
      <c r="L63" s="108">
        <f>('25-44 attainment 1990-2021'!HI58/'25-44 attainment 1990-2021'!KU58)*100</f>
        <v>43.016050648013795</v>
      </c>
      <c r="M63" s="81">
        <f>+'25-44 attainment 1990-2021'!JY58/1000</f>
        <v>3063.6210000000001</v>
      </c>
      <c r="N63" s="74">
        <f>+'25-44 attainment 1990-2021'!KC58/1000</f>
        <v>2773.5819999999999</v>
      </c>
      <c r="O63" s="85">
        <f>('25-44 attainment 1990-2021'!JY58/'25-44 attainment 1990-2021'!KQ58)*100</f>
        <v>57.295301054483652</v>
      </c>
      <c r="P63" s="84">
        <f>('25-44 attainment 1990-2021'!KC58/'25-44 attainment 1990-2021'!KU58)*100</f>
        <v>51.834786944486176</v>
      </c>
    </row>
    <row r="64" spans="1:16">
      <c r="A64" s="74" t="s">
        <v>64</v>
      </c>
      <c r="B64" s="74"/>
      <c r="C64" s="84">
        <f>+'25-64 attainment 2005-2021'!BX60</f>
        <v>41.710414738062532</v>
      </c>
      <c r="D64" s="84">
        <f>+'25-64 attainment 2005-2021'!CN60</f>
        <v>45.870596196072043</v>
      </c>
      <c r="E64" s="81">
        <f>+'25-44 attainment 1990-2021'!CI59/1000</f>
        <v>243.59399999999999</v>
      </c>
      <c r="F64" s="74">
        <f>+'25-44 attainment 1990-2021'!CM59/1000</f>
        <v>226.78</v>
      </c>
      <c r="G64" s="85">
        <f>('25-44 attainment 1990-2021'!CI59/'25-44 attainment 1990-2021'!KQ59)*100</f>
        <v>7.7198891553802236</v>
      </c>
      <c r="H64" s="84">
        <f>('25-44 attainment 1990-2021'!CM59/'25-44 attainment 1990-2021'!KU59)*100</f>
        <v>6.8543642545417951</v>
      </c>
      <c r="I64" s="81">
        <f>+'25-44 attainment 1990-2021'!HE59/1000</f>
        <v>1649.9159999999999</v>
      </c>
      <c r="J64" s="74">
        <f>+'25-44 attainment 1990-2021'!HI59/1000</f>
        <v>1593.7439999999999</v>
      </c>
      <c r="K64" s="85">
        <f>('25-44 attainment 1990-2021'!HE59/'25-44 attainment 1990-2021'!KQ59)*100</f>
        <v>52.288515462976584</v>
      </c>
      <c r="L64" s="108">
        <f>('25-44 attainment 1990-2021'!HI59/'25-44 attainment 1990-2021'!KU59)*100</f>
        <v>48.170481984700849</v>
      </c>
      <c r="M64" s="81">
        <f>+'25-44 attainment 1990-2021'!JY59/1000</f>
        <v>1945.8889999999999</v>
      </c>
      <c r="N64" s="74">
        <f>+'25-44 attainment 1990-2021'!KC59/1000</f>
        <v>1904.0730000000001</v>
      </c>
      <c r="O64" s="85">
        <f>('25-44 attainment 1990-2021'!JY59/'25-44 attainment 1990-2021'!KQ59)*100</f>
        <v>61.668380127070733</v>
      </c>
      <c r="P64" s="84">
        <f>('25-44 attainment 1990-2021'!KC59/'25-44 attainment 1990-2021'!KU59)*100</f>
        <v>57.550092200538657</v>
      </c>
    </row>
    <row r="65" spans="1:16">
      <c r="A65" s="74" t="s">
        <v>65</v>
      </c>
      <c r="B65" s="74"/>
      <c r="C65" s="84">
        <f>+'25-64 attainment 2005-2021'!BX61</f>
        <v>43.0922386490234</v>
      </c>
      <c r="D65" s="84">
        <f>+'25-64 attainment 2005-2021'!CN61</f>
        <v>46.242349780110082</v>
      </c>
      <c r="E65" s="81">
        <f>+'25-44 attainment 1990-2021'!CI60/1000</f>
        <v>19.384</v>
      </c>
      <c r="F65" s="74">
        <f>+'25-44 attainment 1990-2021'!CM60/1000</f>
        <v>22.76</v>
      </c>
      <c r="G65" s="85">
        <f>('25-44 attainment 1990-2021'!CI60/'25-44 attainment 1990-2021'!KQ60)*100</f>
        <v>7.2920154236809935</v>
      </c>
      <c r="H65" s="84">
        <f>('25-44 attainment 1990-2021'!CM60/'25-44 attainment 1990-2021'!KU60)*100</f>
        <v>8.001321835241674</v>
      </c>
      <c r="I65" s="81">
        <f>+'25-44 attainment 1990-2021'!HE60/1000</f>
        <v>139.70500000000001</v>
      </c>
      <c r="J65" s="74">
        <f>+'25-44 attainment 1990-2021'!HI60/1000</f>
        <v>143.59899999999999</v>
      </c>
      <c r="K65" s="85">
        <f>('25-44 attainment 1990-2021'!HE60/'25-44 attainment 1990-2021'!KQ60)*100</f>
        <v>52.555252515752848</v>
      </c>
      <c r="L65" s="108">
        <f>('25-44 attainment 1990-2021'!HI60/'25-44 attainment 1990-2021'!KU60)*100</f>
        <v>50.482505018403742</v>
      </c>
      <c r="M65" s="81">
        <f>+'25-44 attainment 1990-2021'!JY60/1000</f>
        <v>161.048</v>
      </c>
      <c r="N65" s="74">
        <f>+'25-44 attainment 1990-2021'!KC60/1000</f>
        <v>165.82</v>
      </c>
      <c r="O65" s="85">
        <f>('25-44 attainment 1990-2021'!JY60/'25-44 attainment 1990-2021'!KQ60)*100</f>
        <v>60.584218941032631</v>
      </c>
      <c r="P65" s="84">
        <f>('25-44 attainment 1990-2021'!KC60/'25-44 attainment 1990-2021'!KU60)*100</f>
        <v>58.294340365543697</v>
      </c>
    </row>
    <row r="66" spans="1:16">
      <c r="A66" s="73" t="s">
        <v>66</v>
      </c>
      <c r="B66" s="73"/>
      <c r="C66" s="84">
        <f>+'25-64 attainment 2005-2021'!BX62</f>
        <v>45.916624618660705</v>
      </c>
      <c r="D66" s="261">
        <f>+'25-64 attainment 2005-2021'!CN62</f>
        <v>52.006138701470917</v>
      </c>
      <c r="E66" s="80">
        <f>+'25-44 attainment 1990-2021'!CI61/1000</f>
        <v>10.282</v>
      </c>
      <c r="F66" s="73">
        <f>+'25-44 attainment 1990-2021'!CM61/1000</f>
        <v>6.1210000000000004</v>
      </c>
      <c r="G66" s="92">
        <f>('25-44 attainment 1990-2021'!CI61/'25-44 attainment 1990-2021'!KQ61)*100</f>
        <v>7.2203028004831316</v>
      </c>
      <c r="H66" s="261">
        <f>('25-44 attainment 1990-2021'!CM61/'25-44 attainment 1990-2021'!KU61)*100</f>
        <v>3.9556675714101068</v>
      </c>
      <c r="I66" s="80">
        <f>+'25-44 attainment 1990-2021'!HE61/1000</f>
        <v>72.701999999999998</v>
      </c>
      <c r="J66" s="73">
        <f>+'25-44 attainment 1990-2021'!HI61/1000</f>
        <v>64.876000000000005</v>
      </c>
      <c r="K66" s="92">
        <f>('25-44 attainment 1990-2021'!HE61/'25-44 attainment 1990-2021'!KQ61)*100</f>
        <v>51.053341198280947</v>
      </c>
      <c r="L66" s="261">
        <f>('25-44 attainment 1990-2021'!HI61/'25-44 attainment 1990-2021'!KU61)*100</f>
        <v>41.925811037869977</v>
      </c>
      <c r="M66" s="80">
        <f>+'25-44 attainment 1990-2021'!JY61/1000</f>
        <v>84.983000000000004</v>
      </c>
      <c r="N66" s="74">
        <f>+'25-44 attainment 1990-2021'!KC61/1000</f>
        <v>78.114000000000004</v>
      </c>
      <c r="O66" s="92">
        <f>('25-44 attainment 1990-2021'!JY61/'25-44 attainment 1990-2021'!KQ61)*100</f>
        <v>59.677396702339827</v>
      </c>
      <c r="P66" s="79">
        <f>('25-44 attainment 1990-2021'!KC61/'25-44 attainment 1990-2021'!KU61)*100</f>
        <v>50.480806514152775</v>
      </c>
    </row>
    <row r="67" spans="1:16" s="541" customFormat="1">
      <c r="A67" s="78" t="s">
        <v>67</v>
      </c>
      <c r="B67" s="78"/>
      <c r="C67" s="234">
        <f>+'25-64 attainment 2005-2021'!BX63</f>
        <v>62.577058610800286</v>
      </c>
      <c r="D67" s="88">
        <f>+'25-64 attainment 2005-2021'!CN63</f>
        <v>67.657063724880189</v>
      </c>
      <c r="E67" s="235">
        <f>+'25-44 attainment 1990-2021'!CI62/1000</f>
        <v>16.423999999999999</v>
      </c>
      <c r="F67" s="78">
        <f>+'25-44 attainment 1990-2021'!CM62/1000</f>
        <v>11.337</v>
      </c>
      <c r="G67" s="87">
        <f>('25-44 attainment 1990-2021'!CI62/'25-44 attainment 1990-2021'!KQ62)*100</f>
        <v>6.4770302831926116</v>
      </c>
      <c r="H67" s="88">
        <f>('25-44 attainment 1990-2021'!CM62/'25-44 attainment 1990-2021'!KU62)*100</f>
        <v>4.4150978666396652</v>
      </c>
      <c r="I67" s="82">
        <f>+'25-44 attainment 1990-2021'!HE62/1000</f>
        <v>77.492000000000004</v>
      </c>
      <c r="J67" s="78">
        <f>+'25-44 attainment 1990-2021'!HI62/1000</f>
        <v>59.807000000000002</v>
      </c>
      <c r="K67" s="87">
        <f>('25-44 attainment 1990-2021'!HE62/'25-44 attainment 1990-2021'!KQ62)*100</f>
        <v>30.560035965974297</v>
      </c>
      <c r="L67" s="88">
        <f>('25-44 attainment 1990-2021'!HI62/'25-44 attainment 1990-2021'!KU62)*100</f>
        <v>23.291325580851943</v>
      </c>
      <c r="M67" s="82">
        <f>+'25-44 attainment 1990-2021'!JY62/1000</f>
        <v>83.944999999999993</v>
      </c>
      <c r="N67" s="78">
        <f>+'25-44 attainment 1990-2021'!KC62/1000</f>
        <v>66.634</v>
      </c>
      <c r="O67" s="87">
        <f>('25-44 attainment 1990-2021'!JY62/'25-44 attainment 1990-2021'!KQ62)*100</f>
        <v>33.104865265623708</v>
      </c>
      <c r="P67" s="88">
        <f>('25-44 attainment 1990-2021'!KC62/'25-44 attainment 1990-2021'!KU62)*100</f>
        <v>25.950042449119472</v>
      </c>
    </row>
    <row r="68" spans="1:16" ht="18" customHeight="1">
      <c r="A68" s="93" t="s">
        <v>68</v>
      </c>
      <c r="B68" s="77"/>
      <c r="C68" s="77"/>
      <c r="D68" s="77"/>
      <c r="E68" s="77"/>
      <c r="F68" s="77"/>
      <c r="G68" s="91"/>
      <c r="H68" s="91"/>
      <c r="I68" s="77"/>
      <c r="J68" s="77"/>
      <c r="K68" s="91"/>
      <c r="L68" s="91"/>
      <c r="M68" s="77"/>
      <c r="N68" s="77"/>
      <c r="O68" s="91"/>
      <c r="P68" s="91"/>
    </row>
    <row r="69" spans="1:16" ht="18" customHeight="1">
      <c r="A69" s="199" t="s">
        <v>69</v>
      </c>
      <c r="B69" s="74"/>
      <c r="C69" s="74"/>
      <c r="D69" s="74"/>
      <c r="E69" s="74"/>
      <c r="F69" s="74"/>
      <c r="G69" s="84"/>
      <c r="H69" s="84"/>
      <c r="I69" s="74"/>
      <c r="J69" s="74"/>
      <c r="K69" s="84"/>
      <c r="L69" s="84"/>
      <c r="M69" s="74"/>
      <c r="N69" s="74"/>
      <c r="O69" s="84"/>
      <c r="P69" s="84"/>
    </row>
    <row r="70" spans="1:16" ht="29.25" customHeight="1">
      <c r="A70" s="3" t="s">
        <v>70</v>
      </c>
      <c r="B70" s="529" t="s">
        <v>71</v>
      </c>
      <c r="C70" s="529"/>
      <c r="D70" s="529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29"/>
    </row>
    <row r="71" spans="1:16">
      <c r="P71" s="160">
        <v>45536</v>
      </c>
    </row>
  </sheetData>
  <mergeCells count="6">
    <mergeCell ref="C4:D6"/>
    <mergeCell ref="B70:P70"/>
    <mergeCell ref="E5:H5"/>
    <mergeCell ref="I5:L5"/>
    <mergeCell ref="M5:P5"/>
    <mergeCell ref="E4:P4"/>
  </mergeCells>
  <phoneticPr fontId="3" type="noConversion"/>
  <pageMargins left="0.5" right="0.5" top="0.5" bottom="0.5" header="0.5" footer="0.5"/>
  <pageSetup scale="76" orientation="portrait" r:id="rId1"/>
  <headerFooter alignWithMargins="0">
    <oddFooter>&amp;L&amp;10SREB Fact Book&amp;R&amp;10&amp;D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0021"/>
  </sheetPr>
  <dimension ref="A1:W72"/>
  <sheetViews>
    <sheetView showGridLines="0" view="pageBreakPreview" zoomScaleNormal="100" zoomScaleSheetLayoutView="100" workbookViewId="0">
      <selection activeCell="L74" sqref="L74"/>
    </sheetView>
  </sheetViews>
  <sheetFormatPr defaultRowHeight="15.6"/>
  <cols>
    <col min="1" max="1" width="5.6640625" customWidth="1"/>
    <col min="2" max="2" width="10.88671875" customWidth="1"/>
    <col min="3" max="5" width="6.44140625" customWidth="1"/>
    <col min="6" max="6" width="6.6640625" bestFit="1" customWidth="1"/>
    <col min="7" max="9" width="6.6640625" customWidth="1"/>
    <col min="10" max="12" width="6.44140625" customWidth="1"/>
    <col min="13" max="13" width="6.6640625" bestFit="1" customWidth="1"/>
    <col min="14" max="16" width="6.6640625" customWidth="1"/>
    <col min="17" max="19" width="6.44140625" customWidth="1"/>
    <col min="20" max="20" width="7.88671875" bestFit="1" customWidth="1"/>
    <col min="21" max="23" width="6.6640625" customWidth="1"/>
  </cols>
  <sheetData>
    <row r="1" spans="1:23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514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2"/>
      <c r="V3" s="2"/>
      <c r="W3" s="2"/>
    </row>
    <row r="4" spans="1:23" ht="15">
      <c r="A4" s="114"/>
      <c r="B4" s="114"/>
      <c r="C4" s="242" t="s">
        <v>74</v>
      </c>
      <c r="D4" s="243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15"/>
      <c r="S4" s="115"/>
      <c r="T4" s="115"/>
      <c r="U4" s="188"/>
      <c r="V4" s="188"/>
      <c r="W4" s="188"/>
    </row>
    <row r="5" spans="1:23" ht="15">
      <c r="A5" s="1"/>
      <c r="B5" s="1"/>
      <c r="C5" s="535" t="s">
        <v>75</v>
      </c>
      <c r="D5" s="535"/>
      <c r="E5" s="535"/>
      <c r="F5" s="535"/>
      <c r="G5" s="535"/>
      <c r="H5" s="535"/>
      <c r="I5" s="536"/>
      <c r="J5" s="537" t="s">
        <v>76</v>
      </c>
      <c r="K5" s="535"/>
      <c r="L5" s="535"/>
      <c r="M5" s="535"/>
      <c r="N5" s="535"/>
      <c r="O5" s="535"/>
      <c r="P5" s="536"/>
      <c r="Q5" s="537" t="s">
        <v>77</v>
      </c>
      <c r="R5" s="535"/>
      <c r="S5" s="535"/>
      <c r="T5" s="535"/>
      <c r="U5" s="535"/>
      <c r="V5" s="535"/>
      <c r="W5" s="535"/>
    </row>
    <row r="6" spans="1:23" ht="15">
      <c r="A6" s="2"/>
      <c r="B6" s="2"/>
      <c r="C6" s="280" t="s">
        <v>78</v>
      </c>
      <c r="D6" s="281" t="s">
        <v>79</v>
      </c>
      <c r="E6" s="281" t="s">
        <v>80</v>
      </c>
      <c r="F6" s="281" t="s">
        <v>81</v>
      </c>
      <c r="G6" s="26" t="s">
        <v>82</v>
      </c>
      <c r="H6" s="517" t="s">
        <v>83</v>
      </c>
      <c r="I6" s="26" t="s">
        <v>84</v>
      </c>
      <c r="J6" s="282" t="s">
        <v>78</v>
      </c>
      <c r="K6" s="281" t="s">
        <v>79</v>
      </c>
      <c r="L6" s="281" t="s">
        <v>80</v>
      </c>
      <c r="M6" s="281" t="s">
        <v>81</v>
      </c>
      <c r="N6" s="26" t="s">
        <v>82</v>
      </c>
      <c r="O6" s="26" t="s">
        <v>85</v>
      </c>
      <c r="P6" s="26" t="s">
        <v>84</v>
      </c>
      <c r="Q6" s="283" t="s">
        <v>78</v>
      </c>
      <c r="R6" s="281" t="s">
        <v>79</v>
      </c>
      <c r="S6" s="281" t="s">
        <v>80</v>
      </c>
      <c r="T6" s="281" t="s">
        <v>81</v>
      </c>
      <c r="U6" s="26" t="s">
        <v>82</v>
      </c>
      <c r="V6" s="26" t="s">
        <v>85</v>
      </c>
      <c r="W6" s="26" t="s">
        <v>84</v>
      </c>
    </row>
    <row r="7" spans="1:23">
      <c r="A7" s="73" t="s">
        <v>11</v>
      </c>
      <c r="B7" s="73"/>
      <c r="C7" s="148">
        <f>+'25-64 attainment 2005-2021'!AQ4</f>
        <v>89.782481917968312</v>
      </c>
      <c r="D7" s="148">
        <f>+'25-64 attainment 2005-2021'!AR4</f>
        <v>94.526909215770274</v>
      </c>
      <c r="E7" s="148">
        <f>+'25-64 attainment 2005-2021'!AS4</f>
        <v>89.551233678983976</v>
      </c>
      <c r="F7" s="148">
        <f>+'25-64 attainment 2005-2021'!AT4</f>
        <v>73.686277313992534</v>
      </c>
      <c r="G7" s="148">
        <f>+'25-64 attainment 2005-2021'!AU4</f>
        <v>85.940778702279587</v>
      </c>
      <c r="H7" s="148">
        <f>+'25-64 attainment 2005-2021'!AV4</f>
        <v>90.689205516170531</v>
      </c>
      <c r="I7" s="148">
        <f>+'25-64 attainment 2005-2021'!AW4</f>
        <v>92.357219423857572</v>
      </c>
      <c r="J7" s="86">
        <f>+'25-64 attainment 2005-2021'!CN4</f>
        <v>44.804838467286665</v>
      </c>
      <c r="K7" s="148">
        <f>+'25-64 attainment 2005-2021'!CO4</f>
        <v>50.200323441620078</v>
      </c>
      <c r="L7" s="148">
        <f>+'25-64 attainment 2005-2021'!CP4</f>
        <v>34.227791028203825</v>
      </c>
      <c r="M7" s="148">
        <f>+'25-64 attainment 2005-2021'!CQ4</f>
        <v>26.882536225241342</v>
      </c>
      <c r="N7" s="148">
        <f>+'25-64 attainment 2005-2021'!CR4</f>
        <v>25.441343423406593</v>
      </c>
      <c r="O7" s="148">
        <f>+'25-64 attainment 2005-2021'!CS4</f>
        <v>65.819784237351868</v>
      </c>
      <c r="P7" s="148">
        <f>+'25-64 attainment 2005-2021'!CT4</f>
        <v>47.487304004766095</v>
      </c>
      <c r="Q7" s="86">
        <f>+'25-64 attainment 2005-2021'!EJ4</f>
        <v>35.605411188445807</v>
      </c>
      <c r="R7" s="542">
        <f>+'25-64 attainment 2005-2021'!EK4</f>
        <v>40.201904626394715</v>
      </c>
      <c r="S7" s="148">
        <f>+'25-64 attainment 2005-2021'!EL4</f>
        <v>24.95577566840501</v>
      </c>
      <c r="T7" s="148">
        <f>+'25-64 attainment 2005-2021'!EM4</f>
        <v>19.570543629120014</v>
      </c>
      <c r="U7" s="148">
        <f>+'25-64 attainment 2005-2021'!EN4</f>
        <v>15.790400421814088</v>
      </c>
      <c r="V7" s="148">
        <f>+'25-64 attainment 2005-2021'!EO4</f>
        <v>59.284710853502141</v>
      </c>
      <c r="W7" s="148">
        <f>+'25-64 attainment 2005-2021'!EP4</f>
        <v>37.374008996272572</v>
      </c>
    </row>
    <row r="8" spans="1:23">
      <c r="A8" s="74" t="s">
        <v>12</v>
      </c>
      <c r="B8" s="74"/>
      <c r="C8" s="84">
        <f>+'25-64 attainment 2005-2021'!AQ5</f>
        <v>88.903116342439503</v>
      </c>
      <c r="D8" s="84">
        <f>+'25-64 attainment 2005-2021'!AR5</f>
        <v>93.223677264725737</v>
      </c>
      <c r="E8" s="84">
        <f>+'25-64 attainment 2005-2021'!AS5</f>
        <v>89.568087482840994</v>
      </c>
      <c r="F8" s="84">
        <f>+'25-64 attainment 2005-2021'!AT5</f>
        <v>74.171195965392783</v>
      </c>
      <c r="G8" s="84">
        <f>+'25-64 attainment 2005-2021'!AU5</f>
        <v>85.698988805168867</v>
      </c>
      <c r="H8" s="84">
        <f>+'25-64 attainment 2005-2021'!AV5</f>
        <v>90.650389227840193</v>
      </c>
      <c r="I8" s="84">
        <f>+'25-64 attainment 2005-2021'!AW5</f>
        <v>91.728984253627061</v>
      </c>
      <c r="J8" s="85">
        <f>+'25-64 attainment 2005-2021'!CN5</f>
        <v>42.102260995787503</v>
      </c>
      <c r="K8" s="84">
        <f>+'25-64 attainment 2005-2021'!CO5</f>
        <v>47.132750172836815</v>
      </c>
      <c r="L8" s="84">
        <f>+'25-64 attainment 2005-2021'!CP5</f>
        <v>34.177197432316966</v>
      </c>
      <c r="M8" s="84">
        <f>+'25-64 attainment 2005-2021'!CQ5</f>
        <v>28.862156896859524</v>
      </c>
      <c r="N8" s="84">
        <f>+'25-64 attainment 2005-2021'!CR5</f>
        <v>29.345672551943608</v>
      </c>
      <c r="O8" s="84">
        <f>+'25-64 attainment 2005-2021'!CS5</f>
        <v>67.708512765274008</v>
      </c>
      <c r="P8" s="84">
        <f>+'25-64 attainment 2005-2021'!CT5</f>
        <v>45.959933195261662</v>
      </c>
      <c r="Q8" s="85">
        <f>+'25-64 attainment 2005-2021'!EJ5</f>
        <v>33.040225028316009</v>
      </c>
      <c r="R8" s="84">
        <f>+'25-64 attainment 2005-2021'!EK5</f>
        <v>37.550947158015965</v>
      </c>
      <c r="S8" s="84">
        <f>+'25-64 attainment 2005-2021'!EL5</f>
        <v>24.767356795323327</v>
      </c>
      <c r="T8" s="84">
        <f>+'25-64 attainment 2005-2021'!EM5</f>
        <v>21.290211707883024</v>
      </c>
      <c r="U8" s="84">
        <f>+'25-64 attainment 2005-2021'!EN5</f>
        <v>19.51215823399346</v>
      </c>
      <c r="V8" s="84">
        <f>+'25-64 attainment 2005-2021'!EO5</f>
        <v>61.741788003402931</v>
      </c>
      <c r="W8" s="84">
        <f>+'25-64 attainment 2005-2021'!EP5</f>
        <v>35.589294134377184</v>
      </c>
    </row>
    <row r="9" spans="1:23">
      <c r="A9" s="74" t="s">
        <v>86</v>
      </c>
      <c r="B9" s="74"/>
      <c r="C9" s="84">
        <f>(C8/$C$7)*100</f>
        <v>99.020559961427381</v>
      </c>
      <c r="D9" s="84">
        <f t="shared" ref="D9:F9" si="0">(D8/$C$7)*100</f>
        <v>103.83281378866486</v>
      </c>
      <c r="E9" s="84">
        <f t="shared" si="0"/>
        <v>99.761206829497979</v>
      </c>
      <c r="F9" s="84">
        <f t="shared" si="0"/>
        <v>82.612102473577067</v>
      </c>
      <c r="G9" s="84">
        <f t="shared" ref="G9:I9" si="1">(G8/$C$7)*100</f>
        <v>95.451793016225125</v>
      </c>
      <c r="H9" s="84">
        <f t="shared" si="1"/>
        <v>100.96667778761659</v>
      </c>
      <c r="I9" s="84">
        <f t="shared" si="1"/>
        <v>102.16802019066171</v>
      </c>
      <c r="J9" s="85">
        <f>(J8/$J$7)*100</f>
        <v>93.968112454032408</v>
      </c>
      <c r="K9" s="84">
        <f>(K8/$J$7)*100</f>
        <v>105.19567034540216</v>
      </c>
      <c r="L9" s="84">
        <f t="shared" ref="L9:M9" si="2">(L8/$J$7)*100</f>
        <v>76.28014875507418</v>
      </c>
      <c r="M9" s="84">
        <f t="shared" si="2"/>
        <v>64.417500172291966</v>
      </c>
      <c r="N9" s="84">
        <f t="shared" ref="N9:P9" si="3">(N8/$J$7)*100</f>
        <v>65.496659637261615</v>
      </c>
      <c r="O9" s="84">
        <f t="shared" si="3"/>
        <v>151.11875208457676</v>
      </c>
      <c r="P9" s="84">
        <f t="shared" si="3"/>
        <v>102.57805801223536</v>
      </c>
      <c r="Q9" s="85">
        <f>(Q8/$Q$7)*100</f>
        <v>92.795515977744927</v>
      </c>
      <c r="R9" s="84">
        <f t="shared" ref="R9:T9" si="4">(R8/$Q$7)*100</f>
        <v>105.46415812830578</v>
      </c>
      <c r="S9" s="84">
        <f t="shared" si="4"/>
        <v>69.560653756360765</v>
      </c>
      <c r="T9" s="84">
        <f t="shared" si="4"/>
        <v>59.794876669734521</v>
      </c>
      <c r="U9" s="84">
        <f t="shared" ref="U9:W9" si="5">(U8/$Q$7)*100</f>
        <v>54.801103491609972</v>
      </c>
      <c r="V9" s="84">
        <f t="shared" si="5"/>
        <v>173.40563117394515</v>
      </c>
      <c r="W9" s="84">
        <f t="shared" si="5"/>
        <v>99.954734256590044</v>
      </c>
    </row>
    <row r="10" spans="1:23" s="543" customFormat="1">
      <c r="A10" s="75" t="s">
        <v>14</v>
      </c>
      <c r="B10" s="75"/>
      <c r="C10" s="88">
        <f>+'25-64 attainment 2005-2021'!AQ7</f>
        <v>88.42862823045968</v>
      </c>
      <c r="D10" s="88">
        <f>+'25-64 attainment 2005-2021'!AR7</f>
        <v>90.39952922638949</v>
      </c>
      <c r="E10" s="88">
        <f>+'25-64 attainment 2005-2021'!AS7</f>
        <v>86.999890338202917</v>
      </c>
      <c r="F10" s="88">
        <f>+'25-64 attainment 2005-2021'!AT7</f>
        <v>65.012393362334194</v>
      </c>
      <c r="G10" s="88">
        <f>+'25-64 attainment 2005-2021'!AU7</f>
        <v>83.02845528455282</v>
      </c>
      <c r="H10" s="88">
        <f>+'25-64 attainment 2005-2021'!AV7</f>
        <v>89.885841400215142</v>
      </c>
      <c r="I10" s="88">
        <f>+'25-64 attainment 2005-2021'!AW7</f>
        <v>89.256985513771852</v>
      </c>
      <c r="J10" s="87">
        <f>+'25-64 attainment 2005-2021'!CN7</f>
        <v>37.707498859249817</v>
      </c>
      <c r="K10" s="88">
        <f>+'25-64 attainment 2005-2021'!CO7</f>
        <v>41.045272084429904</v>
      </c>
      <c r="L10" s="88">
        <f>+'25-64 attainment 2005-2021'!CP7</f>
        <v>29.380247835661429</v>
      </c>
      <c r="M10" s="88">
        <f>+'25-64 attainment 2005-2021'!CQ7</f>
        <v>24.372119414276778</v>
      </c>
      <c r="N10" s="88">
        <f>+'25-64 attainment 2005-2021'!CR7</f>
        <v>33.765243902439018</v>
      </c>
      <c r="O10" s="88">
        <f>+'25-64 attainment 2005-2021'!CS7</f>
        <v>67.184902708516688</v>
      </c>
      <c r="P10" s="88">
        <f>+'25-64 attainment 2005-2021'!CT7</f>
        <v>42.336499580046585</v>
      </c>
      <c r="Q10" s="87">
        <f>+'25-64 attainment 2005-2021'!EJ7</f>
        <v>27.993329393306027</v>
      </c>
      <c r="R10" s="88">
        <f>+'25-64 attainment 2005-2021'!EK7</f>
        <v>31.120902783316041</v>
      </c>
      <c r="S10" s="88">
        <f>+'25-64 attainment 2005-2021'!EL7</f>
        <v>19.974896339963422</v>
      </c>
      <c r="T10" s="88">
        <f>+'25-64 attainment 2005-2021'!EM7</f>
        <v>17.09139233701983</v>
      </c>
      <c r="U10" s="88">
        <f>+'25-64 attainment 2005-2021'!EN7</f>
        <v>20.426829268292678</v>
      </c>
      <c r="V10" s="88">
        <f>+'25-64 attainment 2005-2021'!EO7</f>
        <v>60.403832991102</v>
      </c>
      <c r="W10" s="88">
        <f>+'25-64 attainment 2005-2021'!EP7</f>
        <v>29.344786083523104</v>
      </c>
    </row>
    <row r="11" spans="1:23" s="543" customFormat="1">
      <c r="A11" s="75" t="s">
        <v>15</v>
      </c>
      <c r="B11" s="75"/>
      <c r="C11" s="88">
        <f>+'25-64 attainment 2005-2021'!AQ8</f>
        <v>88.961909498683312</v>
      </c>
      <c r="D11" s="88">
        <f>+'25-64 attainment 2005-2021'!AR8</f>
        <v>92.000557221941406</v>
      </c>
      <c r="E11" s="88">
        <f>+'25-64 attainment 2005-2021'!AS8</f>
        <v>89.824560632495945</v>
      </c>
      <c r="F11" s="88">
        <f>+'25-64 attainment 2005-2021'!AT8</f>
        <v>59.843452243138849</v>
      </c>
      <c r="G11" s="88">
        <f>+'25-64 attainment 2005-2021'!AU8</f>
        <v>84.287105459128114</v>
      </c>
      <c r="H11" s="88">
        <f>+'25-64 attainment 2005-2021'!AV8</f>
        <v>84.255414656043087</v>
      </c>
      <c r="I11" s="88">
        <f>+'25-64 attainment 2005-2021'!AW8</f>
        <v>88.96576839038616</v>
      </c>
      <c r="J11" s="87">
        <f>+'25-64 attainment 2005-2021'!CN8</f>
        <v>33.697514117268952</v>
      </c>
      <c r="K11" s="88">
        <f>+'25-64 attainment 2005-2021'!CO8</f>
        <v>36.73024401289269</v>
      </c>
      <c r="L11" s="88">
        <f>+'25-64 attainment 2005-2021'!CP8</f>
        <v>26.767468126903506</v>
      </c>
      <c r="M11" s="88">
        <f>+'25-64 attainment 2005-2021'!CQ8</f>
        <v>14.953516536358634</v>
      </c>
      <c r="N11" s="88">
        <f>+'25-64 attainment 2005-2021'!CR8</f>
        <v>33.293234805522125</v>
      </c>
      <c r="O11" s="88">
        <f>+'25-64 attainment 2005-2021'!CS8</f>
        <v>51.443641085656552</v>
      </c>
      <c r="P11" s="88">
        <f>+'25-64 attainment 2005-2021'!CT8</f>
        <v>31.617236064296538</v>
      </c>
      <c r="Q11" s="87">
        <f>+'25-64 attainment 2005-2021'!EJ8</f>
        <v>25.12923468463169</v>
      </c>
      <c r="R11" s="88">
        <f>+'25-64 attainment 2005-2021'!EK8</f>
        <v>27.651859285619224</v>
      </c>
      <c r="S11" s="88">
        <f>+'25-64 attainment 2005-2021'!EL8</f>
        <v>18.509688278698981</v>
      </c>
      <c r="T11" s="88">
        <f>+'25-64 attainment 2005-2021'!EM8</f>
        <v>10.596359685835914</v>
      </c>
      <c r="U11" s="88">
        <f>+'25-64 attainment 2005-2021'!EN8</f>
        <v>19.768574210918249</v>
      </c>
      <c r="V11" s="88">
        <f>+'25-64 attainment 2005-2021'!EO8</f>
        <v>45.624188402776646</v>
      </c>
      <c r="W11" s="88">
        <f>+'25-64 attainment 2005-2021'!EP8</f>
        <v>22.395365775165608</v>
      </c>
    </row>
    <row r="12" spans="1:23" s="543" customFormat="1">
      <c r="A12" s="75" t="s">
        <v>16</v>
      </c>
      <c r="B12" s="75"/>
      <c r="C12" s="88">
        <f>+'25-64 attainment 2005-2021'!AQ9</f>
        <v>90.774805292166164</v>
      </c>
      <c r="D12" s="88">
        <f>+'25-64 attainment 2005-2021'!AR9</f>
        <v>94.165183794252556</v>
      </c>
      <c r="E12" s="88">
        <f>+'25-64 attainment 2005-2021'!AS9</f>
        <v>91.659688115338454</v>
      </c>
      <c r="F12" s="88">
        <f>+'25-64 attainment 2005-2021'!AT9</f>
        <v>63.979937760001718</v>
      </c>
      <c r="G12" s="88">
        <f>+'25-64 attainment 2005-2021'!AU9</f>
        <v>73.996431757359503</v>
      </c>
      <c r="H12" s="88">
        <f>+'25-64 attainment 2005-2021'!AV9</f>
        <v>94.512454305874428</v>
      </c>
      <c r="I12" s="88">
        <f>+'25-64 attainment 2005-2021'!AW9</f>
        <v>93.758354158191466</v>
      </c>
      <c r="J12" s="87">
        <f>+'25-64 attainment 2005-2021'!CN9</f>
        <v>44.705850853898347</v>
      </c>
      <c r="K12" s="88">
        <f>+'25-64 attainment 2005-2021'!CO9</f>
        <v>48.975916841170339</v>
      </c>
      <c r="L12" s="88">
        <f>+'25-64 attainment 2005-2021'!CP9</f>
        <v>35.690197587307317</v>
      </c>
      <c r="M12" s="88">
        <f>+'25-64 attainment 2005-2021'!CQ9</f>
        <v>22.295180143087833</v>
      </c>
      <c r="N12" s="88">
        <f>+'25-64 attainment 2005-2021'!CR9</f>
        <v>13.291703835860838</v>
      </c>
      <c r="O12" s="88">
        <f>+'25-64 attainment 2005-2021'!CS9</f>
        <v>78.130578933945486</v>
      </c>
      <c r="P12" s="88">
        <f>+'25-64 attainment 2005-2021'!CT9</f>
        <v>44.095426280002343</v>
      </c>
      <c r="Q12" s="87">
        <f>+'25-64 attainment 2005-2021'!EJ9</f>
        <v>35.290162767221354</v>
      </c>
      <c r="R12" s="88">
        <f>+'25-64 attainment 2005-2021'!EK9</f>
        <v>38.731480480155639</v>
      </c>
      <c r="S12" s="88">
        <f>+'25-64 attainment 2005-2021'!EL9</f>
        <v>27.030305773713852</v>
      </c>
      <c r="T12" s="88">
        <f>+'25-64 attainment 2005-2021'!EM9</f>
        <v>15.848741832336998</v>
      </c>
      <c r="U12" s="88">
        <f>+'25-64 attainment 2005-2021'!EN9</f>
        <v>8.2961641391614638</v>
      </c>
      <c r="V12" s="88">
        <f>+'25-64 attainment 2005-2021'!EO9</f>
        <v>70.726005270764318</v>
      </c>
      <c r="W12" s="88">
        <f>+'25-64 attainment 2005-2021'!EP9</f>
        <v>33.419538559888437</v>
      </c>
    </row>
    <row r="13" spans="1:23" s="543" customFormat="1">
      <c r="A13" s="75" t="s">
        <v>17</v>
      </c>
      <c r="B13" s="75"/>
      <c r="C13" s="88">
        <f>+'25-64 attainment 2005-2021'!AQ10</f>
        <v>89.943218036427893</v>
      </c>
      <c r="D13" s="88">
        <f>+'25-64 attainment 2005-2021'!AR10</f>
        <v>94.026990532359008</v>
      </c>
      <c r="E13" s="88">
        <f>+'25-64 attainment 2005-2021'!AS10</f>
        <v>87.661094304392279</v>
      </c>
      <c r="F13" s="88">
        <f>+'25-64 attainment 2005-2021'!AT10</f>
        <v>83.765999965861511</v>
      </c>
      <c r="G13" s="88">
        <f>+'25-64 attainment 2005-2021'!AU10</f>
        <v>86.322690992018252</v>
      </c>
      <c r="H13" s="88">
        <f>+'25-64 attainment 2005-2021'!AV10</f>
        <v>90.044916164108386</v>
      </c>
      <c r="I13" s="88">
        <f>+'25-64 attainment 2005-2021'!AW10</f>
        <v>91.89510712758333</v>
      </c>
      <c r="J13" s="87">
        <f>+'25-64 attainment 2005-2021'!CN10</f>
        <v>43.506178249781122</v>
      </c>
      <c r="K13" s="88">
        <f>+'25-64 attainment 2005-2021'!CO10</f>
        <v>48.033550538163276</v>
      </c>
      <c r="L13" s="88">
        <f>+'25-64 attainment 2005-2021'!CP10</f>
        <v>32.519971727894294</v>
      </c>
      <c r="M13" s="88">
        <f>+'25-64 attainment 2005-2021'!CQ10</f>
        <v>38.800330986743575</v>
      </c>
      <c r="N13" s="88">
        <f>+'25-64 attainment 2005-2021'!CR10</f>
        <v>37.457240592930432</v>
      </c>
      <c r="O13" s="88">
        <f>+'25-64 attainment 2005-2021'!CS10</f>
        <v>63.306663468567379</v>
      </c>
      <c r="P13" s="88">
        <f>+'25-64 attainment 2005-2021'!CT10</f>
        <v>48.136184848539664</v>
      </c>
      <c r="Q13" s="87">
        <f>+'25-64 attainment 2005-2021'!EJ10</f>
        <v>32.616732286405288</v>
      </c>
      <c r="R13" s="88">
        <f>+'25-64 attainment 2005-2021'!EK10</f>
        <v>36.8734814508909</v>
      </c>
      <c r="S13" s="88">
        <f>+'25-64 attainment 2005-2021'!EL10</f>
        <v>21.811970522275949</v>
      </c>
      <c r="T13" s="88">
        <f>+'25-64 attainment 2005-2021'!EM10</f>
        <v>28.069472120173732</v>
      </c>
      <c r="U13" s="88">
        <f>+'25-64 attainment 2005-2021'!EN10</f>
        <v>25.222348916761682</v>
      </c>
      <c r="V13" s="88">
        <f>+'25-64 attainment 2005-2021'!EO10</f>
        <v>55.170070358187253</v>
      </c>
      <c r="W13" s="88">
        <f>+'25-64 attainment 2005-2021'!EP10</f>
        <v>36.502737671443334</v>
      </c>
    </row>
    <row r="14" spans="1:23">
      <c r="A14" s="74" t="s">
        <v>18</v>
      </c>
      <c r="B14" s="74"/>
      <c r="C14" s="84">
        <f>+'25-64 attainment 2005-2021'!AQ11</f>
        <v>89.358634056991164</v>
      </c>
      <c r="D14" s="84">
        <f>+'25-64 attainment 2005-2021'!AR11</f>
        <v>92.634401369122344</v>
      </c>
      <c r="E14" s="84">
        <f>+'25-64 attainment 2005-2021'!AS11</f>
        <v>90.610391855632955</v>
      </c>
      <c r="F14" s="84">
        <f>+'25-64 attainment 2005-2021'!AT11</f>
        <v>65.836355067750489</v>
      </c>
      <c r="G14" s="84">
        <f>+'25-64 attainment 2005-2021'!AU11</f>
        <v>85.575164367986559</v>
      </c>
      <c r="H14" s="84">
        <f>+'25-64 attainment 2005-2021'!AV11</f>
        <v>90.002026159976438</v>
      </c>
      <c r="I14" s="84">
        <f>+'25-64 attainment 2005-2021'!AW11</f>
        <v>91.192346880313153</v>
      </c>
      <c r="J14" s="85">
        <f>+'25-64 attainment 2005-2021'!CN11</f>
        <v>43.63912893622058</v>
      </c>
      <c r="K14" s="84">
        <f>+'25-64 attainment 2005-2021'!CO11</f>
        <v>47.896449579693574</v>
      </c>
      <c r="L14" s="84">
        <f>+'25-64 attainment 2005-2021'!CP11</f>
        <v>38.009926053571604</v>
      </c>
      <c r="M14" s="84">
        <f>+'25-64 attainment 2005-2021'!CQ11</f>
        <v>26.527452668149287</v>
      </c>
      <c r="N14" s="84">
        <f>+'25-64 attainment 2005-2021'!CR11</f>
        <v>33.496465470364328</v>
      </c>
      <c r="O14" s="84">
        <f>+'25-64 attainment 2005-2021'!CS11</f>
        <v>66.305897626391001</v>
      </c>
      <c r="P14" s="84">
        <f>+'25-64 attainment 2005-2021'!CT11</f>
        <v>47.443953409868648</v>
      </c>
      <c r="Q14" s="85">
        <f>+'25-64 attainment 2005-2021'!EJ11</f>
        <v>34.969155881072069</v>
      </c>
      <c r="R14" s="84">
        <f>+'25-64 attainment 2005-2021'!EK11</f>
        <v>39.405959627879007</v>
      </c>
      <c r="S14" s="84">
        <f>+'25-64 attainment 2005-2021'!EL11</f>
        <v>28.006398101934</v>
      </c>
      <c r="T14" s="84">
        <f>+'25-64 attainment 2005-2021'!EM11</f>
        <v>20.165160018850941</v>
      </c>
      <c r="U14" s="84">
        <f>+'25-64 attainment 2005-2021'!EN11</f>
        <v>23.466310742004055</v>
      </c>
      <c r="V14" s="84">
        <f>+'25-64 attainment 2005-2021'!EO11</f>
        <v>60.937136510652245</v>
      </c>
      <c r="W14" s="84">
        <f>+'25-64 attainment 2005-2021'!EP11</f>
        <v>37.563525662664397</v>
      </c>
    </row>
    <row r="15" spans="1:23">
      <c r="A15" s="74" t="s">
        <v>19</v>
      </c>
      <c r="B15" s="74"/>
      <c r="C15" s="84">
        <f>+'25-64 attainment 2005-2021'!AQ12</f>
        <v>89.361881044299949</v>
      </c>
      <c r="D15" s="84">
        <f>+'25-64 attainment 2005-2021'!AR12</f>
        <v>90.307106193727904</v>
      </c>
      <c r="E15" s="84">
        <f>+'25-64 attainment 2005-2021'!AS12</f>
        <v>88.907225121154681</v>
      </c>
      <c r="F15" s="84">
        <f>+'25-64 attainment 2005-2021'!AT12</f>
        <v>70.069135585010429</v>
      </c>
      <c r="G15" s="84">
        <f>+'25-64 attainment 2005-2021'!AU12</f>
        <v>80.360387643852221</v>
      </c>
      <c r="H15" s="84">
        <f>+'25-64 attainment 2005-2021'!AV12</f>
        <v>85.447949954964415</v>
      </c>
      <c r="I15" s="84">
        <f>+'25-64 attainment 2005-2021'!AW12</f>
        <v>88.737676459991448</v>
      </c>
      <c r="J15" s="85">
        <f>+'25-64 attainment 2005-2021'!CN12</f>
        <v>37.617952586249274</v>
      </c>
      <c r="K15" s="84">
        <f>+'25-64 attainment 2005-2021'!CO12</f>
        <v>38.181691491990392</v>
      </c>
      <c r="L15" s="84">
        <f>+'25-64 attainment 2005-2021'!CP12</f>
        <v>29.961532650760624</v>
      </c>
      <c r="M15" s="84">
        <f>+'25-64 attainment 2005-2021'!CQ12</f>
        <v>26.80623792958113</v>
      </c>
      <c r="N15" s="84">
        <f>+'25-64 attainment 2005-2021'!CR12</f>
        <v>21.456692913385826</v>
      </c>
      <c r="O15" s="84">
        <f>+'25-64 attainment 2005-2021'!CS12</f>
        <v>62.601947018396743</v>
      </c>
      <c r="P15" s="84">
        <f>+'25-64 attainment 2005-2021'!CT12</f>
        <v>39.609740919065842</v>
      </c>
      <c r="Q15" s="85">
        <f>+'25-64 attainment 2005-2021'!EJ12</f>
        <v>27.873195388172732</v>
      </c>
      <c r="R15" s="84">
        <f>+'25-64 attainment 2005-2021'!EK12</f>
        <v>28.223321722670342</v>
      </c>
      <c r="S15" s="84">
        <f>+'25-64 attainment 2005-2021'!EL12</f>
        <v>20.645112554766573</v>
      </c>
      <c r="T15" s="84">
        <f>+'25-64 attainment 2005-2021'!EM12</f>
        <v>20.979095764423192</v>
      </c>
      <c r="U15" s="84">
        <f>+'25-64 attainment 2005-2021'!EN12</f>
        <v>13.310115081768625</v>
      </c>
      <c r="V15" s="84">
        <f>+'25-64 attainment 2005-2021'!EO12</f>
        <v>57.333399138771348</v>
      </c>
      <c r="W15" s="84">
        <f>+'25-64 attainment 2005-2021'!EP12</f>
        <v>27.304215387638784</v>
      </c>
    </row>
    <row r="16" spans="1:23">
      <c r="A16" s="74" t="s">
        <v>20</v>
      </c>
      <c r="B16" s="74"/>
      <c r="C16" s="84">
        <f>+'25-64 attainment 2005-2021'!AQ13</f>
        <v>87.291832955558334</v>
      </c>
      <c r="D16" s="84">
        <f>+'25-64 attainment 2005-2021'!AR13</f>
        <v>90.293564000148791</v>
      </c>
      <c r="E16" s="84">
        <f>+'25-64 attainment 2005-2021'!AS13</f>
        <v>84.258392132069602</v>
      </c>
      <c r="F16" s="84">
        <f>+'25-64 attainment 2005-2021'!AT13</f>
        <v>74.215622513158891</v>
      </c>
      <c r="G16" s="84">
        <f>+'25-64 attainment 2005-2021'!AU13</f>
        <v>78.422619047618994</v>
      </c>
      <c r="H16" s="84">
        <f>+'25-64 attainment 2005-2021'!AV13</f>
        <v>81.697854382860186</v>
      </c>
      <c r="I16" s="84">
        <f>+'25-64 attainment 2005-2021'!AW13</f>
        <v>88.010641442506625</v>
      </c>
      <c r="J16" s="85">
        <f>+'25-64 attainment 2005-2021'!CN13</f>
        <v>34.033342071170203</v>
      </c>
      <c r="K16" s="84">
        <f>+'25-64 attainment 2005-2021'!CO13</f>
        <v>39.521213911118487</v>
      </c>
      <c r="L16" s="84">
        <f>+'25-64 attainment 2005-2021'!CP13</f>
        <v>23.985421744995421</v>
      </c>
      <c r="M16" s="84">
        <f>+'25-64 attainment 2005-2021'!CQ13</f>
        <v>27.635294260219045</v>
      </c>
      <c r="N16" s="84">
        <f>+'25-64 attainment 2005-2021'!CR13</f>
        <v>24.27345938375349</v>
      </c>
      <c r="O16" s="84">
        <f>+'25-64 attainment 2005-2021'!CS13</f>
        <v>49.05180267442956</v>
      </c>
      <c r="P16" s="84">
        <f>+'25-64 attainment 2005-2021'!CT13</f>
        <v>33.367678729783371</v>
      </c>
      <c r="Q16" s="85">
        <f>+'25-64 attainment 2005-2021'!EJ13</f>
        <v>26.532554193172864</v>
      </c>
      <c r="R16" s="84">
        <f>+'25-64 attainment 2005-2021'!EK13</f>
        <v>31.541911703564239</v>
      </c>
      <c r="S16" s="84">
        <f>+'25-64 attainment 2005-2021'!EL13</f>
        <v>17.198013408478463</v>
      </c>
      <c r="T16" s="84">
        <f>+'25-64 attainment 2005-2021'!EM13</f>
        <v>20.935314861867983</v>
      </c>
      <c r="U16" s="84">
        <f>+'25-64 attainment 2005-2021'!EN13</f>
        <v>16.71481092436974</v>
      </c>
      <c r="V16" s="84">
        <f>+'25-64 attainment 2005-2021'!EO13</f>
        <v>43.155282364891036</v>
      </c>
      <c r="W16" s="84">
        <f>+'25-64 attainment 2005-2021'!EP13</f>
        <v>25.27511507115409</v>
      </c>
    </row>
    <row r="17" spans="1:23">
      <c r="A17" s="74" t="s">
        <v>21</v>
      </c>
      <c r="B17" s="74"/>
      <c r="C17" s="84">
        <f>+'25-64 attainment 2005-2021'!AQ14</f>
        <v>91.542717752993539</v>
      </c>
      <c r="D17" s="84">
        <f>+'25-64 attainment 2005-2021'!AR14</f>
        <v>95.769652111605012</v>
      </c>
      <c r="E17" s="84">
        <f>+'25-64 attainment 2005-2021'!AS14</f>
        <v>92.479324546910263</v>
      </c>
      <c r="F17" s="84">
        <f>+'25-64 attainment 2005-2021'!AT14</f>
        <v>68.612063712076733</v>
      </c>
      <c r="G17" s="84">
        <f>+'25-64 attainment 2005-2021'!AU14</f>
        <v>86.653804211056098</v>
      </c>
      <c r="H17" s="84">
        <f>+'25-64 attainment 2005-2021'!AV14</f>
        <v>90.922404329155725</v>
      </c>
      <c r="I17" s="84">
        <f>+'25-64 attainment 2005-2021'!AW14</f>
        <v>93.676162097190712</v>
      </c>
      <c r="J17" s="85">
        <f>+'25-64 attainment 2005-2021'!CN14</f>
        <v>50.426135511600478</v>
      </c>
      <c r="K17" s="84">
        <f>+'25-64 attainment 2005-2021'!CO14</f>
        <v>57.773638066341228</v>
      </c>
      <c r="L17" s="84">
        <f>+'25-64 attainment 2005-2021'!CP14</f>
        <v>40.835104162280743</v>
      </c>
      <c r="M17" s="84">
        <f>+'25-64 attainment 2005-2021'!CQ14</f>
        <v>28.440266940697061</v>
      </c>
      <c r="N17" s="84">
        <f>+'25-64 attainment 2005-2021'!CR14</f>
        <v>43.486284707658747</v>
      </c>
      <c r="O17" s="84">
        <f>+'25-64 attainment 2005-2021'!CS14</f>
        <v>70.683300010568502</v>
      </c>
      <c r="P17" s="84">
        <f>+'25-64 attainment 2005-2021'!CT14</f>
        <v>55.226752343389407</v>
      </c>
      <c r="Q17" s="85">
        <f>+'25-64 attainment 2005-2021'!EJ14</f>
        <v>43.221582314449819</v>
      </c>
      <c r="R17" s="84">
        <f>+'25-64 attainment 2005-2021'!EK14</f>
        <v>49.978131249764971</v>
      </c>
      <c r="S17" s="84">
        <f>+'25-64 attainment 2005-2021'!EL14</f>
        <v>33.658415085687089</v>
      </c>
      <c r="T17" s="84">
        <f>+'25-64 attainment 2005-2021'!EM14</f>
        <v>23.473066950256278</v>
      </c>
      <c r="U17" s="84">
        <f>+'25-64 attainment 2005-2021'!EN14</f>
        <v>30.257528730811167</v>
      </c>
      <c r="V17" s="84">
        <f>+'25-64 attainment 2005-2021'!EO14</f>
        <v>65.289757078122037</v>
      </c>
      <c r="W17" s="84">
        <f>+'25-64 attainment 2005-2021'!EP14</f>
        <v>45.968364814654024</v>
      </c>
    </row>
    <row r="18" spans="1:23" s="543" customFormat="1">
      <c r="A18" s="75" t="s">
        <v>22</v>
      </c>
      <c r="B18" s="75"/>
      <c r="C18" s="88">
        <f>+'25-64 attainment 2005-2021'!AQ15</f>
        <v>87.416790309216083</v>
      </c>
      <c r="D18" s="88">
        <f>+'25-64 attainment 2005-2021'!AR15</f>
        <v>90.093853395518067</v>
      </c>
      <c r="E18" s="88">
        <f>+'25-64 attainment 2005-2021'!AS15</f>
        <v>84.797605173058315</v>
      </c>
      <c r="F18" s="88">
        <f>+'25-64 attainment 2005-2021'!AT15</f>
        <v>67.045387718617405</v>
      </c>
      <c r="G18" s="88">
        <f>+'25-64 attainment 2005-2021'!AU15</f>
        <v>87.35622462787552</v>
      </c>
      <c r="H18" s="88">
        <f>+'25-64 attainment 2005-2021'!AV15</f>
        <v>85.837384003535092</v>
      </c>
      <c r="I18" s="88">
        <f>+'25-64 attainment 2005-2021'!AW15</f>
        <v>90.600153307381333</v>
      </c>
      <c r="J18" s="87">
        <f>+'25-64 attainment 2005-2021'!CN15</f>
        <v>35.484150904915133</v>
      </c>
      <c r="K18" s="88">
        <f>+'25-64 attainment 2005-2021'!CO15</f>
        <v>40.467609045103039</v>
      </c>
      <c r="L18" s="88">
        <f>+'25-64 attainment 2005-2021'!CP15</f>
        <v>28.326925101751023</v>
      </c>
      <c r="M18" s="88">
        <f>+'25-64 attainment 2005-2021'!CQ15</f>
        <v>23.644190395540065</v>
      </c>
      <c r="N18" s="88">
        <f>+'25-64 attainment 2005-2021'!CR15</f>
        <v>25.312922868741548</v>
      </c>
      <c r="O18" s="88">
        <f>+'25-64 attainment 2005-2021'!CS15</f>
        <v>55.138564484565336</v>
      </c>
      <c r="P18" s="88">
        <f>+'25-64 attainment 2005-2021'!CT15</f>
        <v>36.886958351494762</v>
      </c>
      <c r="Q18" s="87">
        <f>+'25-64 attainment 2005-2021'!EJ15</f>
        <v>23.748216271922377</v>
      </c>
      <c r="R18" s="88">
        <f>+'25-64 attainment 2005-2021'!EK15</f>
        <v>27.965236279407328</v>
      </c>
      <c r="S18" s="88">
        <f>+'25-64 attainment 2005-2021'!EL15</f>
        <v>17.197660360095373</v>
      </c>
      <c r="T18" s="88">
        <f>+'25-64 attainment 2005-2021'!EM15</f>
        <v>17.113016477894242</v>
      </c>
      <c r="U18" s="88">
        <f>+'25-64 attainment 2005-2021'!EN15</f>
        <v>8.7449255751014885</v>
      </c>
      <c r="V18" s="88">
        <f>+'25-64 attainment 2005-2021'!EO15</f>
        <v>48.030427372009314</v>
      </c>
      <c r="W18" s="88">
        <f>+'25-64 attainment 2005-2021'!EP15</f>
        <v>26.286203838696597</v>
      </c>
    </row>
    <row r="19" spans="1:23" s="543" customFormat="1">
      <c r="A19" s="75" t="s">
        <v>23</v>
      </c>
      <c r="B19" s="75"/>
      <c r="C19" s="88">
        <f>+'25-64 attainment 2005-2021'!AQ16</f>
        <v>89.940506329578398</v>
      </c>
      <c r="D19" s="88">
        <f>+'25-64 attainment 2005-2021'!AR16</f>
        <v>93.699208528344059</v>
      </c>
      <c r="E19" s="88">
        <f>+'25-64 attainment 2005-2021'!AS16</f>
        <v>90.015584177274249</v>
      </c>
      <c r="F19" s="88">
        <f>+'25-64 attainment 2005-2021'!AT16</f>
        <v>63.55804727079677</v>
      </c>
      <c r="G19" s="88">
        <f>+'25-64 attainment 2005-2021'!AU16</f>
        <v>81.947597938516054</v>
      </c>
      <c r="H19" s="88">
        <f>+'25-64 attainment 2005-2021'!AV16</f>
        <v>90.417703981976274</v>
      </c>
      <c r="I19" s="88">
        <f>+'25-64 attainment 2005-2021'!AW16</f>
        <v>91.575297073193227</v>
      </c>
      <c r="J19" s="87">
        <f>+'25-64 attainment 2005-2021'!CN16</f>
        <v>45.951097118512209</v>
      </c>
      <c r="K19" s="88">
        <f>+'25-64 attainment 2005-2021'!CO16</f>
        <v>51.665241416808591</v>
      </c>
      <c r="L19" s="88">
        <f>+'25-64 attainment 2005-2021'!CP16</f>
        <v>34.865108425380647</v>
      </c>
      <c r="M19" s="88">
        <f>+'25-64 attainment 2005-2021'!CQ16</f>
        <v>24.591432322425845</v>
      </c>
      <c r="N19" s="88">
        <f>+'25-64 attainment 2005-2021'!CR16</f>
        <v>25.156773705265472</v>
      </c>
      <c r="O19" s="88">
        <f>+'25-64 attainment 2005-2021'!CS16</f>
        <v>70.195510385421187</v>
      </c>
      <c r="P19" s="88">
        <f>+'25-64 attainment 2005-2021'!CT16</f>
        <v>45.915571104911912</v>
      </c>
      <c r="Q19" s="87">
        <f>+'25-64 attainment 2005-2021'!EJ16</f>
        <v>35.357265383431326</v>
      </c>
      <c r="R19" s="88">
        <f>+'25-64 attainment 2005-2021'!EK16</f>
        <v>40.044640730783364</v>
      </c>
      <c r="S19" s="88">
        <f>+'25-64 attainment 2005-2021'!EL16</f>
        <v>25.120388100269903</v>
      </c>
      <c r="T19" s="88">
        <f>+'25-64 attainment 2005-2021'!EM16</f>
        <v>17.774494511961731</v>
      </c>
      <c r="U19" s="88">
        <f>+'25-64 attainment 2005-2021'!EN16</f>
        <v>13.910512848235864</v>
      </c>
      <c r="V19" s="88">
        <f>+'25-64 attainment 2005-2021'!EO16</f>
        <v>64.431673891726575</v>
      </c>
      <c r="W19" s="88">
        <f>+'25-64 attainment 2005-2021'!EP16</f>
        <v>34.228380315336835</v>
      </c>
    </row>
    <row r="20" spans="1:23" s="543" customFormat="1">
      <c r="A20" s="75" t="s">
        <v>24</v>
      </c>
      <c r="B20" s="75"/>
      <c r="C20" s="88">
        <f>+'25-64 attainment 2005-2021'!AQ17</f>
        <v>88.846659782739167</v>
      </c>
      <c r="D20" s="88">
        <f>+'25-64 attainment 2005-2021'!AR17</f>
        <v>92.249795529210118</v>
      </c>
      <c r="E20" s="88">
        <f>+'25-64 attainment 2005-2021'!AS17</f>
        <v>90.096839769586765</v>
      </c>
      <c r="F20" s="88">
        <f>+'25-64 attainment 2005-2021'!AT17</f>
        <v>66.564759571693656</v>
      </c>
      <c r="G20" s="88">
        <f>+'25-64 attainment 2005-2021'!AU17</f>
        <v>87.445170960054313</v>
      </c>
      <c r="H20" s="88">
        <f>+'25-64 attainment 2005-2021'!AV17</f>
        <v>84.615737638711607</v>
      </c>
      <c r="I20" s="88">
        <f>+'25-64 attainment 2005-2021'!AW17</f>
        <v>90.957291547354671</v>
      </c>
      <c r="J20" s="87">
        <f>+'25-64 attainment 2005-2021'!CN17</f>
        <v>36.051598356483069</v>
      </c>
      <c r="K20" s="88">
        <f>+'25-64 attainment 2005-2021'!CO17</f>
        <v>39.362721281563573</v>
      </c>
      <c r="L20" s="88">
        <f>+'25-64 attainment 2005-2021'!CP17</f>
        <v>31.399694902297636</v>
      </c>
      <c r="M20" s="88">
        <f>+'25-64 attainment 2005-2021'!CQ17</f>
        <v>18.679619898059926</v>
      </c>
      <c r="N20" s="88">
        <f>+'25-64 attainment 2005-2021'!CR17</f>
        <v>26.863477022414656</v>
      </c>
      <c r="O20" s="88">
        <f>+'25-64 attainment 2005-2021'!CS17</f>
        <v>52.335496424932714</v>
      </c>
      <c r="P20" s="88">
        <f>+'25-64 attainment 2005-2021'!CT17</f>
        <v>37.99829299203023</v>
      </c>
      <c r="Q20" s="87">
        <f>+'25-64 attainment 2005-2021'!EJ17</f>
        <v>27.751393293035854</v>
      </c>
      <c r="R20" s="88">
        <f>+'25-64 attainment 2005-2021'!EK17</f>
        <v>30.765847818902142</v>
      </c>
      <c r="S20" s="88">
        <f>+'25-64 attainment 2005-2021'!EL17</f>
        <v>22.056331453814192</v>
      </c>
      <c r="T20" s="88">
        <f>+'25-64 attainment 2005-2021'!EM17</f>
        <v>13.417657750207399</v>
      </c>
      <c r="U20" s="88">
        <f>+'25-64 attainment 2005-2021'!EN17</f>
        <v>18.148367826052993</v>
      </c>
      <c r="V20" s="88">
        <f>+'25-64 attainment 2005-2021'!EO17</f>
        <v>46.264766083213203</v>
      </c>
      <c r="W20" s="88">
        <f>+'25-64 attainment 2005-2021'!EP17</f>
        <v>28.704706095348552</v>
      </c>
    </row>
    <row r="21" spans="1:23" s="543" customFormat="1">
      <c r="A21" s="75" t="s">
        <v>25</v>
      </c>
      <c r="B21" s="75"/>
      <c r="C21" s="88">
        <f>+'25-64 attainment 2005-2021'!AQ18</f>
        <v>89.834405662627873</v>
      </c>
      <c r="D21" s="88">
        <f>+'25-64 attainment 2005-2021'!AR18</f>
        <v>92.620847584033797</v>
      </c>
      <c r="E21" s="88">
        <f>+'25-64 attainment 2005-2021'!AS18</f>
        <v>88.075631809547588</v>
      </c>
      <c r="F21" s="88">
        <f>+'25-64 attainment 2005-2021'!AT18</f>
        <v>67.189778348902379</v>
      </c>
      <c r="G21" s="88">
        <f>+'25-64 attainment 2005-2021'!AU18</f>
        <v>81.55999456447887</v>
      </c>
      <c r="H21" s="88">
        <f>+'25-64 attainment 2005-2021'!AV18</f>
        <v>89.983371681587087</v>
      </c>
      <c r="I21" s="88">
        <f>+'25-64 attainment 2005-2021'!AW18</f>
        <v>89.68429610225364</v>
      </c>
      <c r="J21" s="87">
        <f>+'25-64 attainment 2005-2021'!CN18</f>
        <v>41.988947967462316</v>
      </c>
      <c r="K21" s="88">
        <f>+'25-64 attainment 2005-2021'!CO18</f>
        <v>47.572773776978451</v>
      </c>
      <c r="L21" s="88">
        <f>+'25-64 attainment 2005-2021'!CP18</f>
        <v>30.704050364555513</v>
      </c>
      <c r="M21" s="88">
        <f>+'25-64 attainment 2005-2021'!CQ18</f>
        <v>26.127397780159921</v>
      </c>
      <c r="N21" s="88">
        <f>+'25-64 attainment 2005-2021'!CR18</f>
        <v>23.916292974588938</v>
      </c>
      <c r="O21" s="88">
        <f>+'25-64 attainment 2005-2021'!CS18</f>
        <v>60.831609273187837</v>
      </c>
      <c r="P21" s="88">
        <f>+'25-64 attainment 2005-2021'!CT18</f>
        <v>40.417475874320608</v>
      </c>
      <c r="Q21" s="87">
        <f>+'25-64 attainment 2005-2021'!EJ18</f>
        <v>31.26152044846356</v>
      </c>
      <c r="R21" s="88">
        <f>+'25-64 attainment 2005-2021'!EK18</f>
        <v>36.30629008079552</v>
      </c>
      <c r="S21" s="88">
        <f>+'25-64 attainment 2005-2021'!EL18</f>
        <v>20.476570357786724</v>
      </c>
      <c r="T21" s="88">
        <f>+'25-64 attainment 2005-2021'!EM18</f>
        <v>18.661903842440619</v>
      </c>
      <c r="U21" s="88">
        <f>+'25-64 attainment 2005-2021'!EN18</f>
        <v>18.453594238347602</v>
      </c>
      <c r="V21" s="88">
        <f>+'25-64 attainment 2005-2021'!EO18</f>
        <v>52.054370734159626</v>
      </c>
      <c r="W21" s="88">
        <f>+'25-64 attainment 2005-2021'!EP18</f>
        <v>28.661005976845345</v>
      </c>
    </row>
    <row r="22" spans="1:23">
      <c r="A22" s="74" t="s">
        <v>26</v>
      </c>
      <c r="B22" s="74"/>
      <c r="C22" s="84">
        <f>+'25-64 attainment 2005-2021'!AQ19</f>
        <v>90.193971727663097</v>
      </c>
      <c r="D22" s="84">
        <f>+'25-64 attainment 2005-2021'!AR19</f>
        <v>92.05165698460705</v>
      </c>
      <c r="E22" s="84">
        <f>+'25-64 attainment 2005-2021'!AS19</f>
        <v>90.146282709740376</v>
      </c>
      <c r="F22" s="84">
        <f>+'25-64 attainment 2005-2021'!AT19</f>
        <v>64.292261146755195</v>
      </c>
      <c r="G22" s="84">
        <f>+'25-64 attainment 2005-2021'!AU19</f>
        <v>82.113566643711238</v>
      </c>
      <c r="H22" s="84">
        <f>+'25-64 attainment 2005-2021'!AV19</f>
        <v>89.693122127942132</v>
      </c>
      <c r="I22" s="84">
        <f>+'25-64 attainment 2005-2021'!AW19</f>
        <v>90.285527598581197</v>
      </c>
      <c r="J22" s="85">
        <f>+'25-64 attainment 2005-2021'!CN19</f>
        <v>39.490518302010813</v>
      </c>
      <c r="K22" s="84">
        <f>+'25-64 attainment 2005-2021'!CO19</f>
        <v>41.853299308982486</v>
      </c>
      <c r="L22" s="84">
        <f>+'25-64 attainment 2005-2021'!CP19</f>
        <v>30.783686010377743</v>
      </c>
      <c r="M22" s="84">
        <f>+'25-64 attainment 2005-2021'!CQ19</f>
        <v>23.832466791578479</v>
      </c>
      <c r="N22" s="84">
        <f>+'25-64 attainment 2005-2021'!CR19</f>
        <v>20.058849308207595</v>
      </c>
      <c r="O22" s="84">
        <f>+'25-64 attainment 2005-2021'!CS19</f>
        <v>64.885391627116945</v>
      </c>
      <c r="P22" s="84">
        <f>+'25-64 attainment 2005-2021'!CT19</f>
        <v>40.061503038851662</v>
      </c>
      <c r="Q22" s="85">
        <f>+'25-64 attainment 2005-2021'!EJ19</f>
        <v>31.353584045922879</v>
      </c>
      <c r="R22" s="84">
        <f>+'25-64 attainment 2005-2021'!EK19</f>
        <v>33.376544762891719</v>
      </c>
      <c r="S22" s="84">
        <f>+'25-64 attainment 2005-2021'!EL19</f>
        <v>23.06650322992294</v>
      </c>
      <c r="T22" s="84">
        <f>+'25-64 attainment 2005-2021'!EM19</f>
        <v>18.751098385609744</v>
      </c>
      <c r="U22" s="84">
        <f>+'25-64 attainment 2005-2021'!EN19</f>
        <v>15.081700369373314</v>
      </c>
      <c r="V22" s="84">
        <f>+'25-64 attainment 2005-2021'!EO19</f>
        <v>58.83275464151918</v>
      </c>
      <c r="W22" s="84">
        <f>+'25-64 attainment 2005-2021'!EP19</f>
        <v>30.987989794436714</v>
      </c>
    </row>
    <row r="23" spans="1:23">
      <c r="A23" s="74" t="s">
        <v>27</v>
      </c>
      <c r="B23" s="74"/>
      <c r="C23" s="84">
        <f>+'25-64 attainment 2005-2021'!AQ20</f>
        <v>85.912117948870915</v>
      </c>
      <c r="D23" s="84">
        <f>+'25-64 attainment 2005-2021'!AR20</f>
        <v>95.303641170726323</v>
      </c>
      <c r="E23" s="84">
        <f>+'25-64 attainment 2005-2021'!AS20</f>
        <v>92.63491372791394</v>
      </c>
      <c r="F23" s="84">
        <f>+'25-64 attainment 2005-2021'!AT20</f>
        <v>72.207987925740653</v>
      </c>
      <c r="G23" s="84">
        <f>+'25-64 attainment 2005-2021'!AU20</f>
        <v>90.015021280146954</v>
      </c>
      <c r="H23" s="84">
        <f>+'25-64 attainment 2005-2021'!AV20</f>
        <v>91.391289373512592</v>
      </c>
      <c r="I23" s="84">
        <f>+'25-64 attainment 2005-2021'!AW20</f>
        <v>93.269236336685751</v>
      </c>
      <c r="J23" s="85">
        <f>+'25-64 attainment 2005-2021'!CN20</f>
        <v>40.714111645705891</v>
      </c>
      <c r="K23" s="84">
        <f>+'25-64 attainment 2005-2021'!CO20</f>
        <v>51.647458271348455</v>
      </c>
      <c r="L23" s="84">
        <f>+'25-64 attainment 2005-2021'!CP20</f>
        <v>38.0692458522268</v>
      </c>
      <c r="M23" s="84">
        <f>+'25-64 attainment 2005-2021'!CQ20</f>
        <v>24.626871365406426</v>
      </c>
      <c r="N23" s="84">
        <f>+'25-64 attainment 2005-2021'!CR20</f>
        <v>40.55467467801612</v>
      </c>
      <c r="O23" s="84">
        <f>+'25-64 attainment 2005-2021'!CS20</f>
        <v>69.863631963875036</v>
      </c>
      <c r="P23" s="84">
        <f>+'25-64 attainment 2005-2021'!CT20</f>
        <v>50.574238450091727</v>
      </c>
      <c r="Q23" s="85">
        <f>+'25-64 attainment 2005-2021'!EJ20</f>
        <v>32.905590847568419</v>
      </c>
      <c r="R23" s="84">
        <f>+'25-64 attainment 2005-2021'!EK20</f>
        <v>42.945292605626413</v>
      </c>
      <c r="S23" s="84">
        <f>+'25-64 attainment 2005-2021'!EL20</f>
        <v>28.516672017490375</v>
      </c>
      <c r="T23" s="84">
        <f>+'25-64 attainment 2005-2021'!EM20</f>
        <v>18.131122031136236</v>
      </c>
      <c r="U23" s="84">
        <f>+'25-64 attainment 2005-2021'!EN20</f>
        <v>29.341567220228686</v>
      </c>
      <c r="V23" s="84">
        <f>+'25-64 attainment 2005-2021'!EO20</f>
        <v>64.445715031773204</v>
      </c>
      <c r="W23" s="84">
        <f>+'25-64 attainment 2005-2021'!EP20</f>
        <v>40.767745372219963</v>
      </c>
    </row>
    <row r="24" spans="1:23">
      <c r="A24" s="74" t="s">
        <v>28</v>
      </c>
      <c r="B24" s="74"/>
      <c r="C24" s="84">
        <f>+'25-64 attainment 2005-2021'!AQ21</f>
        <v>92.09297715132773</v>
      </c>
      <c r="D24" s="84">
        <f>+'25-64 attainment 2005-2021'!AR21</f>
        <v>95.025024028485305</v>
      </c>
      <c r="E24" s="84">
        <f>+'25-64 attainment 2005-2021'!AS21</f>
        <v>90.55297982708224</v>
      </c>
      <c r="F24" s="84">
        <f>+'25-64 attainment 2005-2021'!AT21</f>
        <v>75.134657426979615</v>
      </c>
      <c r="G24" s="84">
        <f>+'25-64 attainment 2005-2021'!AU21</f>
        <v>83.051752921535922</v>
      </c>
      <c r="H24" s="84">
        <f>+'25-64 attainment 2005-2021'!AV21</f>
        <v>93.595444693350018</v>
      </c>
      <c r="I24" s="84">
        <f>+'25-64 attainment 2005-2021'!AW21</f>
        <v>94.343002464680652</v>
      </c>
      <c r="J24" s="85">
        <f>+'25-64 attainment 2005-2021'!CN21</f>
        <v>51.039235808590469</v>
      </c>
      <c r="K24" s="84">
        <f>+'25-64 attainment 2005-2021'!CO21</f>
        <v>54.924356940663941</v>
      </c>
      <c r="L24" s="84">
        <f>+'25-64 attainment 2005-2021'!CP21</f>
        <v>37.288383493956502</v>
      </c>
      <c r="M24" s="84">
        <f>+'25-64 attainment 2005-2021'!CQ21</f>
        <v>35.431084818337041</v>
      </c>
      <c r="N24" s="84">
        <f>+'25-64 attainment 2005-2021'!CR21</f>
        <v>39.752921535893158</v>
      </c>
      <c r="O24" s="84">
        <f>+'25-64 attainment 2005-2021'!CS21</f>
        <v>73.060658437769561</v>
      </c>
      <c r="P24" s="84">
        <f>+'25-64 attainment 2005-2021'!CT21</f>
        <v>54.288348010277197</v>
      </c>
      <c r="Q24" s="85">
        <f>+'25-64 attainment 2005-2021'!EJ21</f>
        <v>42.817056194512077</v>
      </c>
      <c r="R24" s="84">
        <f>+'25-64 attainment 2005-2021'!EK21</f>
        <v>46.671917674350652</v>
      </c>
      <c r="S24" s="84">
        <f>+'25-64 attainment 2005-2021'!EL21</f>
        <v>27.824974991644254</v>
      </c>
      <c r="T24" s="84">
        <f>+'25-64 attainment 2005-2021'!EM21</f>
        <v>28.247733455241764</v>
      </c>
      <c r="U24" s="84">
        <f>+'25-64 attainment 2005-2021'!EN21</f>
        <v>33.662771285475799</v>
      </c>
      <c r="V24" s="84">
        <f>+'25-64 attainment 2005-2021'!EO21</f>
        <v>67.428161901203964</v>
      </c>
      <c r="W24" s="84">
        <f>+'25-64 attainment 2005-2021'!EP21</f>
        <v>44.585547950131136</v>
      </c>
    </row>
    <row r="25" spans="1:23">
      <c r="A25" s="73" t="s">
        <v>29</v>
      </c>
      <c r="B25" s="73"/>
      <c r="C25" s="79">
        <f>+'25-64 attainment 2005-2021'!AQ22</f>
        <v>89.826067381509674</v>
      </c>
      <c r="D25" s="79">
        <f>+'25-64 attainment 2005-2021'!AR22</f>
        <v>89.71295191609137</v>
      </c>
      <c r="E25" s="79">
        <f>+'25-64 attainment 2005-2021'!AS22</f>
        <v>92.866941015089182</v>
      </c>
      <c r="F25" s="79">
        <f>+'25-64 attainment 2005-2021'!AT22</f>
        <v>86.343531820009474</v>
      </c>
      <c r="G25" s="79">
        <f>+'25-64 attainment 2005-2021'!AU22</f>
        <v>94.069912609238443</v>
      </c>
      <c r="H25" s="79">
        <f>+'25-64 attainment 2005-2021'!AV22</f>
        <v>88.630387561449652</v>
      </c>
      <c r="I25" s="79">
        <f>+'25-64 attainment 2005-2021'!AW22</f>
        <v>91.83377401315029</v>
      </c>
      <c r="J25" s="92">
        <f>+'25-64 attainment 2005-2021'!CN22</f>
        <v>33.302601044125382</v>
      </c>
      <c r="K25" s="79">
        <f>+'25-64 attainment 2005-2021'!CO22</f>
        <v>33.370563640253629</v>
      </c>
      <c r="L25" s="79">
        <f>+'25-64 attainment 2005-2021'!CP22</f>
        <v>24.9179936780581</v>
      </c>
      <c r="M25" s="79">
        <f>+'25-64 attainment 2005-2021'!CQ22</f>
        <v>32.412179698066304</v>
      </c>
      <c r="N25" s="79">
        <f>+'25-64 attainment 2005-2021'!CR22</f>
        <v>25.905118601747816</v>
      </c>
      <c r="O25" s="79">
        <f>+'25-64 attainment 2005-2021'!CS22</f>
        <v>65.045158340002303</v>
      </c>
      <c r="P25" s="79">
        <f>+'25-64 attainment 2005-2021'!CT22</f>
        <v>31.960596204693854</v>
      </c>
      <c r="Q25" s="92">
        <f>+'25-64 attainment 2005-2021'!EJ22</f>
        <v>24.184159794661948</v>
      </c>
      <c r="R25" s="79">
        <f>+'25-64 attainment 2005-2021'!EK22</f>
        <v>24.217710263597777</v>
      </c>
      <c r="S25" s="79">
        <f>+'25-64 attainment 2005-2021'!EL22</f>
        <v>14.270591041927597</v>
      </c>
      <c r="T25" s="79">
        <f>+'25-64 attainment 2005-2021'!EM22</f>
        <v>23.7233614796944</v>
      </c>
      <c r="U25" s="79">
        <f>+'25-64 attainment 2005-2021'!EN22</f>
        <v>19.475655430711612</v>
      </c>
      <c r="V25" s="79">
        <f>+'25-64 attainment 2005-2021'!EO22</f>
        <v>62.827255058877341</v>
      </c>
      <c r="W25" s="79">
        <f>+'25-64 attainment 2005-2021'!EP22</f>
        <v>23.272574116105503</v>
      </c>
    </row>
    <row r="26" spans="1:23">
      <c r="A26" s="74" t="s">
        <v>30</v>
      </c>
      <c r="B26" s="74"/>
      <c r="C26" s="84">
        <f>+'25-64 attainment 2005-2021'!AQ23</f>
        <v>87.92556073028382</v>
      </c>
      <c r="D26" s="84">
        <f>+'25-64 attainment 2005-2021'!AR23</f>
        <v>95.724741918063501</v>
      </c>
      <c r="E26" s="84">
        <f>+'25-64 attainment 2005-2021'!AS23</f>
        <v>91.596548518580406</v>
      </c>
      <c r="F26" s="84">
        <f>+'25-64 attainment 2005-2021'!AT23</f>
        <v>71.652866238599032</v>
      </c>
      <c r="G26" s="84">
        <f>+'25-64 attainment 2005-2021'!AU23</f>
        <v>86.499406689574954</v>
      </c>
      <c r="H26" s="84">
        <f>+'25-64 attainment 2005-2021'!AV23</f>
        <v>92.099873639857066</v>
      </c>
      <c r="I26" s="84">
        <f>+'25-64 attainment 2005-2021'!AW23</f>
        <v>94.388639976875126</v>
      </c>
      <c r="J26" s="85">
        <f>+'25-64 attainment 2005-2021'!CN23</f>
        <v>44.729004564262162</v>
      </c>
      <c r="K26" s="84">
        <f>+'25-64 attainment 2005-2021'!CO23</f>
        <v>53.277523998891354</v>
      </c>
      <c r="L26" s="84">
        <f>+'25-64 attainment 2005-2021'!CP23</f>
        <v>38.286970201643911</v>
      </c>
      <c r="M26" s="84">
        <f>+'25-64 attainment 2005-2021'!CQ23</f>
        <v>23.493333616899015</v>
      </c>
      <c r="N26" s="84">
        <f>+'25-64 attainment 2005-2021'!CR23</f>
        <v>22.513040468715221</v>
      </c>
      <c r="O26" s="84">
        <f>+'25-64 attainment 2005-2021'!CS23</f>
        <v>64.053639840572302</v>
      </c>
      <c r="P26" s="84">
        <f>+'25-64 attainment 2005-2021'!CT23</f>
        <v>50.518928472567481</v>
      </c>
      <c r="Q26" s="85">
        <f>+'25-64 attainment 2005-2021'!EF23</f>
        <v>34.424311940020132</v>
      </c>
      <c r="R26" s="84">
        <f>+'25-64 attainment 2005-2021'!EK23</f>
        <v>43.440588970788987</v>
      </c>
      <c r="S26" s="84">
        <f>+'25-64 attainment 2005-2021'!EL23</f>
        <v>28.168141574577799</v>
      </c>
      <c r="T26" s="84">
        <f>+'25-64 attainment 2005-2021'!EM23</f>
        <v>16.559662153624405</v>
      </c>
      <c r="U26" s="84">
        <f>+'25-64 attainment 2005-2021'!EN23</f>
        <v>13.214856657849406</v>
      </c>
      <c r="V26" s="84">
        <f>+'25-64 attainment 2005-2021'!EO23</f>
        <v>56.262820239206704</v>
      </c>
      <c r="W26" s="84">
        <f>+'25-64 attainment 2005-2021'!EP23</f>
        <v>40.356847148970729</v>
      </c>
    </row>
    <row r="27" spans="1:23" ht="15">
      <c r="A27" s="540" t="s">
        <v>86</v>
      </c>
      <c r="B27" s="540"/>
      <c r="C27" s="84">
        <f>(C26/$C$7)*100</f>
        <v>97.931755562982644</v>
      </c>
      <c r="D27" s="84">
        <f t="shared" ref="D27:F27" si="6">(D26/$C$7)*100</f>
        <v>106.61850716660346</v>
      </c>
      <c r="E27" s="84">
        <f t="shared" si="6"/>
        <v>102.0205128682782</v>
      </c>
      <c r="F27" s="84">
        <f t="shared" si="6"/>
        <v>79.807179204587158</v>
      </c>
      <c r="G27" s="84">
        <f t="shared" ref="G27:I27" si="7">(G26/$C$7)*100</f>
        <v>96.343300877566506</v>
      </c>
      <c r="H27" s="84">
        <f t="shared" si="7"/>
        <v>102.58111791118236</v>
      </c>
      <c r="I27" s="84">
        <f t="shared" si="7"/>
        <v>105.13035278208875</v>
      </c>
      <c r="J27" s="85">
        <f>(J26/$J$7)*100</f>
        <v>99.830746174701929</v>
      </c>
      <c r="K27" s="84">
        <f t="shared" ref="K27:M27" si="8">(K26/$J$7)*100</f>
        <v>118.91020215995387</v>
      </c>
      <c r="L27" s="84">
        <f t="shared" si="8"/>
        <v>85.452758031029077</v>
      </c>
      <c r="M27" s="84">
        <f t="shared" si="8"/>
        <v>52.434813784792887</v>
      </c>
      <c r="N27" s="84">
        <f t="shared" ref="N27:P27" si="9">(N26/$J$7)*100</f>
        <v>50.246895734603882</v>
      </c>
      <c r="O27" s="84">
        <f t="shared" si="9"/>
        <v>142.9614345944797</v>
      </c>
      <c r="P27" s="84">
        <f t="shared" si="9"/>
        <v>112.75328781612022</v>
      </c>
      <c r="Q27" s="85">
        <f>(Q26/$Q$7)*100</f>
        <v>96.68280969380028</v>
      </c>
      <c r="R27" s="84">
        <f t="shared" ref="R27:S27" si="10">(R26/$Q$7)*100</f>
        <v>122.00558151364855</v>
      </c>
      <c r="S27" s="84">
        <f t="shared" si="10"/>
        <v>79.111968193527133</v>
      </c>
      <c r="T27" s="84">
        <f>(T26/$Q$7)*100</f>
        <v>46.508835597995073</v>
      </c>
      <c r="U27" s="84">
        <f t="shared" ref="U27:W27" si="11">(U26/$Q$7)*100</f>
        <v>37.114742441558199</v>
      </c>
      <c r="V27" s="84">
        <f t="shared" si="11"/>
        <v>158.01761125978618</v>
      </c>
      <c r="W27" s="84">
        <f t="shared" si="11"/>
        <v>113.34470183584567</v>
      </c>
    </row>
    <row r="28" spans="1:23" s="543" customFormat="1">
      <c r="A28" s="75" t="s">
        <v>31</v>
      </c>
      <c r="B28" s="75"/>
      <c r="C28" s="88">
        <f>+'25-64 attainment 2005-2021'!AQ25</f>
        <v>93.638357680786584</v>
      </c>
      <c r="D28" s="88">
        <f>+'25-64 attainment 2005-2021'!AR25</f>
        <v>96.245532220126336</v>
      </c>
      <c r="E28" s="88">
        <f>+'25-64 attainment 2005-2021'!AS25</f>
        <v>95.83350711098133</v>
      </c>
      <c r="F28" s="88">
        <f>+'25-64 attainment 2005-2021'!AT25</f>
        <v>84.85080036834583</v>
      </c>
      <c r="G28" s="88">
        <f>+'25-64 attainment 2005-2021'!AU25</f>
        <v>85.8246292457343</v>
      </c>
      <c r="H28" s="88">
        <f>+'25-64 attainment 2005-2021'!AV25</f>
        <v>93.373443775937076</v>
      </c>
      <c r="I28" s="88">
        <f>+'25-64 attainment 2005-2021'!AW25</f>
        <v>92.204744159380837</v>
      </c>
      <c r="J28" s="87">
        <f>+'25-64 attainment 2005-2021'!CN25</f>
        <v>40.577138420460571</v>
      </c>
      <c r="K28" s="88">
        <f>+'25-64 attainment 2005-2021'!CO25</f>
        <v>47.909927105450819</v>
      </c>
      <c r="L28" s="88">
        <f>+'25-64 attainment 2005-2021'!CP25</f>
        <v>44.100596404888009</v>
      </c>
      <c r="M28" s="88">
        <f>+'25-64 attainment 2005-2021'!CQ25</f>
        <v>30.796057916495258</v>
      </c>
      <c r="N28" s="88">
        <f>+'25-64 attainment 2005-2021'!CR25</f>
        <v>10.98409344602136</v>
      </c>
      <c r="O28" s="88">
        <f>+'25-64 attainment 2005-2021'!CS25</f>
        <v>37.371043815936403</v>
      </c>
      <c r="P28" s="88">
        <f>+'25-64 attainment 2005-2021'!CT25</f>
        <v>40.364769958434877</v>
      </c>
      <c r="Q28" s="87">
        <f>+'25-64 attainment 2005-2021'!EJ25</f>
        <v>31.35555652358854</v>
      </c>
      <c r="R28" s="88">
        <f>+'25-64 attainment 2005-2021'!EK25</f>
        <v>37.654826837128581</v>
      </c>
      <c r="S28" s="88">
        <f>+'25-64 attainment 2005-2021'!EL25</f>
        <v>29.870292363515034</v>
      </c>
      <c r="T28" s="88">
        <f>+'25-64 attainment 2005-2021'!EM25</f>
        <v>20.384411920296262</v>
      </c>
      <c r="U28" s="88">
        <f>+'25-64 attainment 2005-2021'!EN25</f>
        <v>6.2509966512517892</v>
      </c>
      <c r="V28" s="88">
        <f>+'25-64 attainment 2005-2021'!EO25</f>
        <v>28.74118764687255</v>
      </c>
      <c r="W28" s="88">
        <f>+'25-64 attainment 2005-2021'!EP25</f>
        <v>34.739142898093753</v>
      </c>
    </row>
    <row r="29" spans="1:23" s="543" customFormat="1">
      <c r="A29" s="75" t="s">
        <v>32</v>
      </c>
      <c r="B29" s="75"/>
      <c r="C29" s="88">
        <f>+'25-64 attainment 2005-2021'!AQ26</f>
        <v>88.080169066034358</v>
      </c>
      <c r="D29" s="88">
        <f>+'25-64 attainment 2005-2021'!AR26</f>
        <v>95.149057942646891</v>
      </c>
      <c r="E29" s="88">
        <f>+'25-64 attainment 2005-2021'!AS26</f>
        <v>92.849292924594167</v>
      </c>
      <c r="F29" s="88">
        <f>+'25-64 attainment 2005-2021'!AT26</f>
        <v>74.571408234480415</v>
      </c>
      <c r="G29" s="88">
        <f>+'25-64 attainment 2005-2021'!AU26</f>
        <v>84.608965723693871</v>
      </c>
      <c r="H29" s="88">
        <f>+'25-64 attainment 2005-2021'!AV26</f>
        <v>92.573641686300988</v>
      </c>
      <c r="I29" s="88">
        <f>+'25-64 attainment 2005-2021'!AW26</f>
        <v>93.917051909762719</v>
      </c>
      <c r="J29" s="87">
        <f>+'25-64 attainment 2005-2021'!CN26</f>
        <v>40.491902855131272</v>
      </c>
      <c r="K29" s="88">
        <f>+'25-64 attainment 2005-2021'!CO26</f>
        <v>49.408070262057073</v>
      </c>
      <c r="L29" s="88">
        <f>+'25-64 attainment 2005-2021'!CP26</f>
        <v>39.269723682374298</v>
      </c>
      <c r="M29" s="88">
        <f>+'25-64 attainment 2005-2021'!CQ26</f>
        <v>23.627974702342975</v>
      </c>
      <c r="N29" s="88">
        <f>+'25-64 attainment 2005-2021'!CR26</f>
        <v>19.988025744648983</v>
      </c>
      <c r="O29" s="88">
        <f>+'25-64 attainment 2005-2021'!CS26</f>
        <v>68.444381524439294</v>
      </c>
      <c r="P29" s="88">
        <f>+'25-64 attainment 2005-2021'!CT26</f>
        <v>46.925032942140795</v>
      </c>
      <c r="Q29" s="87">
        <f>+'25-64 attainment 2005-2021'!EJ26</f>
        <v>31.129783334715523</v>
      </c>
      <c r="R29" s="88">
        <f>+'25-64 attainment 2005-2021'!EK26</f>
        <v>38.950928939510021</v>
      </c>
      <c r="S29" s="88">
        <f>+'25-64 attainment 2005-2021'!EL26</f>
        <v>29.3822975298879</v>
      </c>
      <c r="T29" s="88">
        <f>+'25-64 attainment 2005-2021'!EM26</f>
        <v>15.981822032371609</v>
      </c>
      <c r="U29" s="88">
        <f>+'25-64 attainment 2005-2021'!EN26</f>
        <v>11.54243376740008</v>
      </c>
      <c r="V29" s="88">
        <f>+'25-64 attainment 2005-2021'!EO26</f>
        <v>61.292736447199367</v>
      </c>
      <c r="W29" s="88">
        <f>+'25-64 attainment 2005-2021'!EP26</f>
        <v>35.866609669785312</v>
      </c>
    </row>
    <row r="30" spans="1:23" s="543" customFormat="1">
      <c r="A30" s="75" t="s">
        <v>33</v>
      </c>
      <c r="B30" s="75"/>
      <c r="C30" s="88">
        <f>+'25-64 attainment 2005-2021'!AQ27</f>
        <v>85.050428288686135</v>
      </c>
      <c r="D30" s="88">
        <f>+'25-64 attainment 2005-2021'!AR27</f>
        <v>95.964033154759036</v>
      </c>
      <c r="E30" s="88">
        <f>+'25-64 attainment 2005-2021'!AS27</f>
        <v>91.290910926857066</v>
      </c>
      <c r="F30" s="88">
        <f>+'25-64 attainment 2005-2021'!AT27</f>
        <v>70.00633458549413</v>
      </c>
      <c r="G30" s="88">
        <f>+'25-64 attainment 2005-2021'!AU27</f>
        <v>87.133872682177838</v>
      </c>
      <c r="H30" s="88">
        <f>+'25-64 attainment 2005-2021'!AV27</f>
        <v>92.071391445750237</v>
      </c>
      <c r="I30" s="88">
        <f>+'25-64 attainment 2005-2021'!AW27</f>
        <v>94.407738435872943</v>
      </c>
      <c r="J30" s="87">
        <f>+'25-64 attainment 2005-2021'!CN27</f>
        <v>44.284238081017904</v>
      </c>
      <c r="K30" s="88">
        <f>+'25-64 attainment 2005-2021'!CO27</f>
        <v>57.292365750251598</v>
      </c>
      <c r="L30" s="88">
        <f>+'25-64 attainment 2005-2021'!CP27</f>
        <v>38.582482185497135</v>
      </c>
      <c r="M30" s="88">
        <f>+'25-64 attainment 2005-2021'!CQ27</f>
        <v>22.561451945690155</v>
      </c>
      <c r="N30" s="88">
        <f>+'25-64 attainment 2005-2021'!CR27</f>
        <v>28.471566080075565</v>
      </c>
      <c r="O30" s="88">
        <f>+'25-64 attainment 2005-2021'!CS27</f>
        <v>66.30500547994825</v>
      </c>
      <c r="P30" s="88">
        <f>+'25-64 attainment 2005-2021'!CT27</f>
        <v>55.470420737565206</v>
      </c>
      <c r="Q30" s="87">
        <f>+'25-64 attainment 2005-2021'!EJ27</f>
        <v>36.428249844904791</v>
      </c>
      <c r="R30" s="88">
        <f>+'25-64 attainment 2005-2021'!EK27</f>
        <v>48.352591811457579</v>
      </c>
      <c r="S30" s="88">
        <f>+'25-64 attainment 2005-2021'!EL27</f>
        <v>28.913900863920166</v>
      </c>
      <c r="T30" s="88">
        <f>+'25-64 attainment 2005-2021'!EM27</f>
        <v>15.979377405003554</v>
      </c>
      <c r="U30" s="88">
        <f>+'25-64 attainment 2005-2021'!EN27</f>
        <v>20.089760245659598</v>
      </c>
      <c r="V30" s="88">
        <f>+'25-64 attainment 2005-2021'!EO27</f>
        <v>58.914653414912557</v>
      </c>
      <c r="W30" s="88">
        <f>+'25-64 attainment 2005-2021'!EP27</f>
        <v>45.545647823478106</v>
      </c>
    </row>
    <row r="31" spans="1:23" s="543" customFormat="1">
      <c r="A31" s="75" t="s">
        <v>34</v>
      </c>
      <c r="B31" s="75"/>
      <c r="C31" s="88">
        <f>+'25-64 attainment 2005-2021'!AQ28</f>
        <v>92.538023538501946</v>
      </c>
      <c r="D31" s="88">
        <f>+'25-64 attainment 2005-2021'!AR28</f>
        <v>97.130169577187104</v>
      </c>
      <c r="E31" s="88">
        <f>+'25-64 attainment 2005-2021'!AS28</f>
        <v>92.743675953265196</v>
      </c>
      <c r="F31" s="88">
        <f>+'25-64 attainment 2005-2021'!AT28</f>
        <v>76.665088234365925</v>
      </c>
      <c r="G31" s="88">
        <f>+'25-64 attainment 2005-2021'!AU28</f>
        <v>92.19103506787323</v>
      </c>
      <c r="H31" s="88">
        <f>+'25-64 attainment 2005-2021'!AV28</f>
        <v>90.69105846632732</v>
      </c>
      <c r="I31" s="88">
        <f>+'25-64 attainment 2005-2021'!AW28</f>
        <v>95.999748609496223</v>
      </c>
      <c r="J31" s="87">
        <f>+'25-64 attainment 2005-2021'!CN28</f>
        <v>53.470378621417879</v>
      </c>
      <c r="K31" s="88">
        <f>+'25-64 attainment 2005-2021'!CO28</f>
        <v>61.217464470046259</v>
      </c>
      <c r="L31" s="88">
        <f>+'25-64 attainment 2005-2021'!CP28</f>
        <v>40.318690184162058</v>
      </c>
      <c r="M31" s="88">
        <f>+'25-64 attainment 2005-2021'!CQ28</f>
        <v>28.081573381317803</v>
      </c>
      <c r="N31" s="88">
        <f>+'25-64 attainment 2005-2021'!CR28</f>
        <v>35.523897058823493</v>
      </c>
      <c r="O31" s="88">
        <f>+'25-64 attainment 2005-2021'!CS28</f>
        <v>62.916469992898449</v>
      </c>
      <c r="P31" s="88">
        <f>+'25-64 attainment 2005-2021'!CT28</f>
        <v>55.148342842777652</v>
      </c>
      <c r="Q31" s="87">
        <f>+'25-64 attainment 2005-2021'!EJ28</f>
        <v>44.841627895450415</v>
      </c>
      <c r="R31" s="88">
        <f>+'25-64 attainment 2005-2021'!EK28</f>
        <v>52.22610632843552</v>
      </c>
      <c r="S31" s="88">
        <f>+'25-64 attainment 2005-2021'!EL28</f>
        <v>30.01470184735463</v>
      </c>
      <c r="T31" s="88">
        <f>+'25-64 attainment 2005-2021'!EM28</f>
        <v>20.802790668308347</v>
      </c>
      <c r="U31" s="88">
        <f>+'25-64 attainment 2005-2021'!EN28</f>
        <v>20.95588235294116</v>
      </c>
      <c r="V31" s="88">
        <f>+'25-64 attainment 2005-2021'!EO28</f>
        <v>56.617806524040951</v>
      </c>
      <c r="W31" s="88">
        <f>+'25-64 attainment 2005-2021'!EP28</f>
        <v>45.967202517496311</v>
      </c>
    </row>
    <row r="32" spans="1:23">
      <c r="A32" s="74" t="s">
        <v>35</v>
      </c>
      <c r="B32" s="74"/>
      <c r="C32" s="84">
        <f>+'25-64 attainment 2005-2021'!AQ29</f>
        <v>94.071058576234989</v>
      </c>
      <c r="D32" s="84">
        <f>+'25-64 attainment 2005-2021'!AR29</f>
        <v>97.297096652458109</v>
      </c>
      <c r="E32" s="84">
        <f>+'25-64 attainment 2005-2021'!AS29</f>
        <v>98.243831179141907</v>
      </c>
      <c r="F32" s="84">
        <f>+'25-64 attainment 2005-2021'!AT29</f>
        <v>92.373404404544857</v>
      </c>
      <c r="G32" s="84">
        <f>+'25-64 attainment 2005-2021'!AU29</f>
        <v>80.272511848341239</v>
      </c>
      <c r="H32" s="84">
        <f>+'25-64 attainment 2005-2021'!AV29</f>
        <v>92.298700395938809</v>
      </c>
      <c r="I32" s="84">
        <f>+'25-64 attainment 2005-2021'!AW29</f>
        <v>95.373559259769294</v>
      </c>
      <c r="J32" s="85">
        <f>+'25-64 attainment 2005-2021'!CN29</f>
        <v>47.077603445098781</v>
      </c>
      <c r="K32" s="84">
        <f>+'25-64 attainment 2005-2021'!CO29</f>
        <v>57.957139587109651</v>
      </c>
      <c r="L32" s="84">
        <f>+'25-64 attainment 2005-2021'!CP29</f>
        <v>51.22106132300167</v>
      </c>
      <c r="M32" s="84">
        <f>+'25-64 attainment 2005-2021'!CQ29</f>
        <v>36.887361481273686</v>
      </c>
      <c r="N32" s="84">
        <f>+'25-64 attainment 2005-2021'!CR29</f>
        <v>29.976303317535546</v>
      </c>
      <c r="O32" s="84">
        <f>+'25-64 attainment 2005-2021'!CS29</f>
        <v>46.571249824444962</v>
      </c>
      <c r="P32" s="84">
        <f>+'25-64 attainment 2005-2021'!CT29</f>
        <v>40.155515758215785</v>
      </c>
      <c r="Q32" s="85">
        <f>+'25-64 attainment 2005-2021'!EJ29</f>
        <v>35.401052365775534</v>
      </c>
      <c r="R32" s="84">
        <f>+'25-64 attainment 2005-2021'!EK29</f>
        <v>47.893479995793101</v>
      </c>
      <c r="S32" s="84">
        <f>+'25-64 attainment 2005-2021'!EL29</f>
        <v>34.570802502461163</v>
      </c>
      <c r="T32" s="84">
        <f>+'25-64 attainment 2005-2021'!EM29</f>
        <v>25.807967456866333</v>
      </c>
      <c r="U32" s="84">
        <f>+'25-64 attainment 2005-2021'!EN29</f>
        <v>20.793838862559245</v>
      </c>
      <c r="V32" s="84">
        <f>+'25-64 attainment 2005-2021'!EO29</f>
        <v>34.047186366428512</v>
      </c>
      <c r="W32" s="84">
        <f>+'25-64 attainment 2005-2021'!EP29</f>
        <v>29.027184644349489</v>
      </c>
    </row>
    <row r="33" spans="1:23">
      <c r="A33" s="74" t="s">
        <v>36</v>
      </c>
      <c r="B33" s="74"/>
      <c r="C33" s="84">
        <f>+'25-64 attainment 2005-2021'!AQ30</f>
        <v>91.488509687482306</v>
      </c>
      <c r="D33" s="84">
        <f>+'25-64 attainment 2005-2021'!AR30</f>
        <v>94.585283077081243</v>
      </c>
      <c r="E33" s="84">
        <f>+'25-64 attainment 2005-2021'!AS30</f>
        <v>81.190138346931505</v>
      </c>
      <c r="F33" s="84">
        <f>+'25-64 attainment 2005-2021'!AT30</f>
        <v>70.856978823944999</v>
      </c>
      <c r="G33" s="84">
        <f>+'25-64 attainment 2005-2021'!AU30</f>
        <v>88.43199810941752</v>
      </c>
      <c r="H33" s="84">
        <f>+'25-64 attainment 2005-2021'!AV30</f>
        <v>93.215743712798769</v>
      </c>
      <c r="I33" s="84">
        <f>+'25-64 attainment 2005-2021'!AW30</f>
        <v>94.639353985127073</v>
      </c>
      <c r="J33" s="85">
        <f>+'25-64 attainment 2005-2021'!CN30</f>
        <v>41.077874080488272</v>
      </c>
      <c r="K33" s="84">
        <f>+'25-64 attainment 2005-2021'!CO30</f>
        <v>43.475383836770902</v>
      </c>
      <c r="L33" s="84">
        <f>+'25-64 attainment 2005-2021'!CP30</f>
        <v>34.86165306846398</v>
      </c>
      <c r="M33" s="84">
        <f>+'25-64 attainment 2005-2021'!CQ30</f>
        <v>21.367279793318151</v>
      </c>
      <c r="N33" s="84">
        <f>+'25-64 attainment 2005-2021'!CR30</f>
        <v>22.929221316318099</v>
      </c>
      <c r="O33" s="84">
        <f>+'25-64 attainment 2005-2021'!CS30</f>
        <v>67.322135311165823</v>
      </c>
      <c r="P33" s="84">
        <f>+'25-64 attainment 2005-2021'!CT30</f>
        <v>47.994890277841165</v>
      </c>
      <c r="Q33" s="85">
        <f>+'25-64 attainment 2005-2021'!EJ30</f>
        <v>30.391350784367877</v>
      </c>
      <c r="R33" s="84">
        <f>+'25-64 attainment 2005-2021'!EK30</f>
        <v>32.211232689117246</v>
      </c>
      <c r="S33" s="84">
        <f>+'25-64 attainment 2005-2021'!EL30</f>
        <v>22.978006385242985</v>
      </c>
      <c r="T33" s="84">
        <f>+'25-64 attainment 2005-2021'!EM30</f>
        <v>14.145339722216072</v>
      </c>
      <c r="U33" s="84">
        <f>+'25-64 attainment 2005-2021'!EN30</f>
        <v>19.023986765922256</v>
      </c>
      <c r="V33" s="84">
        <f>+'25-64 attainment 2005-2021'!EO30</f>
        <v>58.001184206425883</v>
      </c>
      <c r="W33" s="84">
        <f>+'25-64 attainment 2005-2021'!EP30</f>
        <v>36.154325775202665</v>
      </c>
    </row>
    <row r="34" spans="1:23">
      <c r="A34" s="74" t="s">
        <v>37</v>
      </c>
      <c r="B34" s="74"/>
      <c r="C34" s="84">
        <f>+'25-64 attainment 2005-2021'!AQ31</f>
        <v>95.117711987139671</v>
      </c>
      <c r="D34" s="84">
        <f>+'25-64 attainment 2005-2021'!AR31</f>
        <v>95.92193664205044</v>
      </c>
      <c r="E34" s="84">
        <f>+'25-64 attainment 2005-2021'!AS31</f>
        <v>93.982742960944591</v>
      </c>
      <c r="F34" s="84">
        <f>+'25-64 attainment 2005-2021'!AT31</f>
        <v>87.322325531687525</v>
      </c>
      <c r="G34" s="84">
        <f>+'25-64 attainment 2005-2021'!AU31</f>
        <v>87.493359381694162</v>
      </c>
      <c r="H34" s="84">
        <f>+'25-64 attainment 2005-2021'!AV31</f>
        <v>99.010869565217391</v>
      </c>
      <c r="I34" s="84">
        <f>+'25-64 attainment 2005-2021'!AW31</f>
        <v>94.067396756810524</v>
      </c>
      <c r="J34" s="85">
        <f>+'25-64 attainment 2005-2021'!CN31</f>
        <v>45.975087135761299</v>
      </c>
      <c r="K34" s="84">
        <f>+'25-64 attainment 2005-2021'!CO31</f>
        <v>47.219194427424412</v>
      </c>
      <c r="L34" s="84">
        <f>+'25-64 attainment 2005-2021'!CP31</f>
        <v>39.032697547683917</v>
      </c>
      <c r="M34" s="84">
        <f>+'25-64 attainment 2005-2021'!CQ31</f>
        <v>34.198995404509994</v>
      </c>
      <c r="N34" s="84">
        <f>+'25-64 attainment 2005-2021'!CR31</f>
        <v>26.012372971398207</v>
      </c>
      <c r="O34" s="84">
        <f>+'25-64 attainment 2005-2021'!CS31</f>
        <v>69.358695652173921</v>
      </c>
      <c r="P34" s="84">
        <f>+'25-64 attainment 2005-2021'!CT31</f>
        <v>52.524274255630921</v>
      </c>
      <c r="Q34" s="85">
        <f>+'25-64 attainment 2005-2021'!EJ31</f>
        <v>35.974661179860703</v>
      </c>
      <c r="R34" s="84">
        <f>+'25-64 attainment 2005-2021'!EK31</f>
        <v>37.261010244337747</v>
      </c>
      <c r="S34" s="84">
        <f>+'25-64 attainment 2005-2021'!EL31</f>
        <v>39.032697547683917</v>
      </c>
      <c r="T34" s="84">
        <f>+'25-64 attainment 2005-2021'!EM31</f>
        <v>24.545794592283858</v>
      </c>
      <c r="U34" s="84">
        <f>+'25-64 attainment 2005-2021'!EN31</f>
        <v>13.552002467739444</v>
      </c>
      <c r="V34" s="84">
        <f>+'25-64 attainment 2005-2021'!EO31</f>
        <v>65.586956521739125</v>
      </c>
      <c r="W34" s="84">
        <f>+'25-64 attainment 2005-2021'!EP31</f>
        <v>42.273212644962662</v>
      </c>
    </row>
    <row r="35" spans="1:23">
      <c r="A35" s="74" t="s">
        <v>38</v>
      </c>
      <c r="B35" s="74"/>
      <c r="C35" s="84">
        <f>+'25-64 attainment 2005-2021'!AQ32</f>
        <v>86.538752451420919</v>
      </c>
      <c r="D35" s="84">
        <f>+'25-64 attainment 2005-2021'!AR32</f>
        <v>94.43666409915258</v>
      </c>
      <c r="E35" s="84">
        <f>+'25-64 attainment 2005-2021'!AS32</f>
        <v>91.106972678736426</v>
      </c>
      <c r="F35" s="84">
        <f>+'25-64 attainment 2005-2021'!AT32</f>
        <v>68.842052834318736</v>
      </c>
      <c r="G35" s="84">
        <f>+'25-64 attainment 2005-2021'!AU32</f>
        <v>89.458889669711837</v>
      </c>
      <c r="H35" s="84">
        <f>+'25-64 attainment 2005-2021'!AV32</f>
        <v>92.100815026983412</v>
      </c>
      <c r="I35" s="84">
        <f>+'25-64 attainment 2005-2021'!AW32</f>
        <v>92.393452832232271</v>
      </c>
      <c r="J35" s="85">
        <f>+'25-64 attainment 2005-2021'!CN32</f>
        <v>35.40780016033311</v>
      </c>
      <c r="K35" s="84">
        <f>+'25-64 attainment 2005-2021'!CO32</f>
        <v>42.758783125704142</v>
      </c>
      <c r="L35" s="84">
        <f>+'25-64 attainment 2005-2021'!CP32</f>
        <v>30.730469552625365</v>
      </c>
      <c r="M35" s="84">
        <f>+'25-64 attainment 2005-2021'!CQ32</f>
        <v>18.887264269926167</v>
      </c>
      <c r="N35" s="84">
        <f>+'25-64 attainment 2005-2021'!CR32</f>
        <v>25.353322401811496</v>
      </c>
      <c r="O35" s="84">
        <f>+'25-64 attainment 2005-2021'!CS32</f>
        <v>51.246204531205962</v>
      </c>
      <c r="P35" s="84">
        <f>+'25-64 attainment 2005-2021'!CT32</f>
        <v>38.433472327520882</v>
      </c>
      <c r="Q35" s="85">
        <f>+'25-64 attainment 2005-2021'!EJ32</f>
        <v>26.449135001381379</v>
      </c>
      <c r="R35" s="84">
        <f>+'25-64 attainment 2005-2021'!EK32</f>
        <v>32.978210082054318</v>
      </c>
      <c r="S35" s="84">
        <f>+'25-64 attainment 2005-2021'!EL32</f>
        <v>20.223997182097218</v>
      </c>
      <c r="T35" s="84">
        <f>+'25-64 attainment 2005-2021'!EM32</f>
        <v>12.3502037186673</v>
      </c>
      <c r="U35" s="84">
        <f>+'25-64 attainment 2005-2021'!EN32</f>
        <v>15.393925197157794</v>
      </c>
      <c r="V35" s="84">
        <f>+'25-64 attainment 2005-2021'!EO32</f>
        <v>42.227433095258711</v>
      </c>
      <c r="W35" s="84">
        <f>+'25-64 attainment 2005-2021'!EP32</f>
        <v>26.396485432687129</v>
      </c>
    </row>
    <row r="36" spans="1:23" s="543" customFormat="1">
      <c r="A36" s="75" t="s">
        <v>39</v>
      </c>
      <c r="B36" s="75"/>
      <c r="C36" s="88">
        <f>+'25-64 attainment 2005-2021'!AQ33</f>
        <v>87.181329654229231</v>
      </c>
      <c r="D36" s="88">
        <f>+'25-64 attainment 2005-2021'!AR33</f>
        <v>95.094413930548228</v>
      </c>
      <c r="E36" s="88">
        <f>+'25-64 attainment 2005-2021'!AS33</f>
        <v>90.518012336902956</v>
      </c>
      <c r="F36" s="88">
        <f>+'25-64 attainment 2005-2021'!AT33</f>
        <v>80.894187516710829</v>
      </c>
      <c r="G36" s="88">
        <f>+'25-64 attainment 2005-2021'!AU33</f>
        <v>86.134208879881385</v>
      </c>
      <c r="H36" s="88">
        <f>+'25-64 attainment 2005-2021'!AV33</f>
        <v>92.017002989536607</v>
      </c>
      <c r="I36" s="88">
        <f>+'25-64 attainment 2005-2021'!AW33</f>
        <v>92.238718212553223</v>
      </c>
      <c r="J36" s="87">
        <f>+'25-64 attainment 2005-2021'!CN33</f>
        <v>38.029383757958058</v>
      </c>
      <c r="K36" s="88">
        <f>+'25-64 attainment 2005-2021'!CO33</f>
        <v>52.756294702564475</v>
      </c>
      <c r="L36" s="88">
        <f>+'25-64 attainment 2005-2021'!CP33</f>
        <v>41.87438372812953</v>
      </c>
      <c r="M36" s="88">
        <f>+'25-64 attainment 2005-2021'!CQ33</f>
        <v>28.125547837004934</v>
      </c>
      <c r="N36" s="88">
        <f>+'25-64 attainment 2005-2021'!CR33</f>
        <v>22.640328971642735</v>
      </c>
      <c r="O36" s="88">
        <f>+'25-64 attainment 2005-2021'!CS33</f>
        <v>63.665452167414038</v>
      </c>
      <c r="P36" s="88">
        <f>+'25-64 attainment 2005-2021'!CT33</f>
        <v>48.715640158753452</v>
      </c>
      <c r="Q36" s="87">
        <f>+'25-64 attainment 2005-2021'!EJ33</f>
        <v>28.078087562363933</v>
      </c>
      <c r="R36" s="88">
        <f>+'25-64 attainment 2005-2021'!EK33</f>
        <v>41.974948061765602</v>
      </c>
      <c r="S36" s="88">
        <f>+'25-64 attainment 2005-2021'!EL33</f>
        <v>29.714049852094764</v>
      </c>
      <c r="T36" s="88">
        <f>+'25-64 attainment 2005-2021'!EM33</f>
        <v>19.023447178963902</v>
      </c>
      <c r="U36" s="88">
        <f>+'25-64 attainment 2005-2021'!EN33</f>
        <v>11.604378445726612</v>
      </c>
      <c r="V36" s="88">
        <f>+'25-64 attainment 2005-2021'!EO33</f>
        <v>57.651345291479814</v>
      </c>
      <c r="W36" s="88">
        <f>+'25-64 attainment 2005-2021'!EP33</f>
        <v>36.772379832426843</v>
      </c>
    </row>
    <row r="37" spans="1:23" s="543" customFormat="1">
      <c r="A37" s="75" t="s">
        <v>40</v>
      </c>
      <c r="B37" s="75"/>
      <c r="C37" s="88">
        <f>+'25-64 attainment 2005-2021'!AQ34</f>
        <v>91.194489761362618</v>
      </c>
      <c r="D37" s="88">
        <f>+'25-64 attainment 2005-2021'!AR34</f>
        <v>94.732442152160132</v>
      </c>
      <c r="E37" s="88">
        <f>+'25-64 attainment 2005-2021'!AS34</f>
        <v>91.27870454386813</v>
      </c>
      <c r="F37" s="88">
        <f>+'25-64 attainment 2005-2021'!AT34</f>
        <v>70.661311020092455</v>
      </c>
      <c r="G37" s="88">
        <f>+'25-64 attainment 2005-2021'!AU34</f>
        <v>88.270163934426222</v>
      </c>
      <c r="H37" s="88">
        <f>+'25-64 attainment 2005-2021'!AV34</f>
        <v>89.357504972840104</v>
      </c>
      <c r="I37" s="88">
        <f>+'25-64 attainment 2005-2021'!AW34</f>
        <v>93.531395156916915</v>
      </c>
      <c r="J37" s="87">
        <f>+'25-64 attainment 2005-2021'!CN34</f>
        <v>45.222417226819509</v>
      </c>
      <c r="K37" s="88">
        <f>+'25-64 attainment 2005-2021'!CO34</f>
        <v>47.798310592546819</v>
      </c>
      <c r="L37" s="88">
        <f>+'25-64 attainment 2005-2021'!CP34</f>
        <v>39.261534166259473</v>
      </c>
      <c r="M37" s="88">
        <f>+'25-64 attainment 2005-2021'!CQ34</f>
        <v>25.193805263065379</v>
      </c>
      <c r="N37" s="88">
        <f>+'25-64 attainment 2005-2021'!CR34</f>
        <v>27.228852459016384</v>
      </c>
      <c r="O37" s="88">
        <f>+'25-64 attainment 2005-2021'!CS34</f>
        <v>62.02644768325397</v>
      </c>
      <c r="P37" s="88">
        <f>+'25-64 attainment 2005-2021'!CT34</f>
        <v>45.068967956426434</v>
      </c>
      <c r="Q37" s="87">
        <f>+'25-64 attainment 2005-2021'!EJ34</f>
        <v>36.076044625891228</v>
      </c>
      <c r="R37" s="88">
        <f>+'25-64 attainment 2005-2021'!EK34</f>
        <v>37.950046140799287</v>
      </c>
      <c r="S37" s="88">
        <f>+'25-64 attainment 2005-2021'!EL34</f>
        <v>30.173797724575945</v>
      </c>
      <c r="T37" s="88">
        <f>+'25-64 attainment 2005-2021'!EM34</f>
        <v>18.880763619104542</v>
      </c>
      <c r="U37" s="88">
        <f>+'25-64 attainment 2005-2021'!EN34</f>
        <v>17.579016393442618</v>
      </c>
      <c r="V37" s="88">
        <f>+'25-64 attainment 2005-2021'!EO34</f>
        <v>55.198316441464797</v>
      </c>
      <c r="W37" s="88">
        <f>+'25-64 attainment 2005-2021'!EP34</f>
        <v>36.713116880054734</v>
      </c>
    </row>
    <row r="38" spans="1:23" s="543" customFormat="1">
      <c r="A38" s="75" t="s">
        <v>41</v>
      </c>
      <c r="B38" s="75"/>
      <c r="C38" s="88">
        <f>+'25-64 attainment 2005-2021'!AQ35</f>
        <v>93.232460294303436</v>
      </c>
      <c r="D38" s="88">
        <f>+'25-64 attainment 2005-2021'!AR35</f>
        <v>96.26768293776972</v>
      </c>
      <c r="E38" s="88">
        <f>+'25-64 attainment 2005-2021'!AS35</f>
        <v>89.355620994283797</v>
      </c>
      <c r="F38" s="88">
        <f>+'25-64 attainment 2005-2021'!AT35</f>
        <v>77.112660260723629</v>
      </c>
      <c r="G38" s="88">
        <f>+'25-64 attainment 2005-2021'!AU35</f>
        <v>88.383023500526264</v>
      </c>
      <c r="H38" s="88">
        <f>+'25-64 attainment 2005-2021'!AV35</f>
        <v>92.508052323670654</v>
      </c>
      <c r="I38" s="88">
        <f>+'25-64 attainment 2005-2021'!AW35</f>
        <v>94.338960334428918</v>
      </c>
      <c r="J38" s="87">
        <f>+'25-64 attainment 2005-2021'!CN35</f>
        <v>46.381642416282013</v>
      </c>
      <c r="K38" s="88">
        <f>+'25-64 attainment 2005-2021'!CO35</f>
        <v>50.24294925223186</v>
      </c>
      <c r="L38" s="88">
        <f>+'25-64 attainment 2005-2021'!CP35</f>
        <v>34.776834690224625</v>
      </c>
      <c r="M38" s="88">
        <f>+'25-64 attainment 2005-2021'!CQ35</f>
        <v>26.24126360365695</v>
      </c>
      <c r="N38" s="88">
        <f>+'25-64 attainment 2005-2021'!CR35</f>
        <v>17.660470010522651</v>
      </c>
      <c r="O38" s="88">
        <f>+'25-64 attainment 2005-2021'!CS35</f>
        <v>52.732038388220658</v>
      </c>
      <c r="P38" s="88">
        <f>+'25-64 attainment 2005-2021'!CT35</f>
        <v>45.933986448394322</v>
      </c>
      <c r="Q38" s="87">
        <f>+'25-64 attainment 2005-2021'!EJ35</f>
        <v>36.432422019959972</v>
      </c>
      <c r="R38" s="88">
        <f>+'25-64 attainment 2005-2021'!EK35</f>
        <v>39.73883974809624</v>
      </c>
      <c r="S38" s="88">
        <f>+'25-64 attainment 2005-2021'!EL35</f>
        <v>24.051619608522447</v>
      </c>
      <c r="T38" s="88">
        <f>+'25-64 attainment 2005-2021'!EM35</f>
        <v>18.525421904018515</v>
      </c>
      <c r="U38" s="88">
        <f>+'25-64 attainment 2005-2021'!EN35</f>
        <v>8.9898281304805447</v>
      </c>
      <c r="V38" s="88">
        <f>+'25-64 attainment 2005-2021'!EO35</f>
        <v>44.289423519358486</v>
      </c>
      <c r="W38" s="88">
        <f>+'25-64 attainment 2005-2021'!EP35</f>
        <v>37.815787514227047</v>
      </c>
    </row>
    <row r="39" spans="1:23" s="543" customFormat="1">
      <c r="A39" s="75" t="s">
        <v>42</v>
      </c>
      <c r="B39" s="75"/>
      <c r="C39" s="88">
        <f>+'25-64 attainment 2005-2021'!AQ36</f>
        <v>92.087864250253148</v>
      </c>
      <c r="D39" s="88">
        <f>+'25-64 attainment 2005-2021'!AR36</f>
        <v>95.345905881448147</v>
      </c>
      <c r="E39" s="88">
        <f>+'25-64 attainment 2005-2021'!AS36</f>
        <v>91.807754351462378</v>
      </c>
      <c r="F39" s="88">
        <f>+'25-64 attainment 2005-2021'!AT36</f>
        <v>71.990058719443624</v>
      </c>
      <c r="G39" s="88">
        <f>+'25-64 attainment 2005-2021'!AU36</f>
        <v>87.781130005485494</v>
      </c>
      <c r="H39" s="88">
        <f>+'25-64 attainment 2005-2021'!AV36</f>
        <v>92.838111199125066</v>
      </c>
      <c r="I39" s="88">
        <f>+'25-64 attainment 2005-2021'!AW36</f>
        <v>94.790390890137417</v>
      </c>
      <c r="J39" s="87">
        <f>+'25-64 attainment 2005-2021'!CN36</f>
        <v>49.446670115400501</v>
      </c>
      <c r="K39" s="88">
        <f>+'25-64 attainment 2005-2021'!CO36</f>
        <v>51.264878091599705</v>
      </c>
      <c r="L39" s="88">
        <f>+'25-64 attainment 2005-2021'!CP36</f>
        <v>38.548354034776139</v>
      </c>
      <c r="M39" s="88">
        <f>+'25-64 attainment 2005-2021'!CQ36</f>
        <v>27.334999191934216</v>
      </c>
      <c r="N39" s="88">
        <f>+'25-64 attainment 2005-2021'!CR36</f>
        <v>27.305266044980808</v>
      </c>
      <c r="O39" s="88">
        <f>+'25-64 attainment 2005-2021'!CS36</f>
        <v>67.496655821271133</v>
      </c>
      <c r="P39" s="88">
        <f>+'25-64 attainment 2005-2021'!CT36</f>
        <v>49.583025588765949</v>
      </c>
      <c r="Q39" s="87">
        <f>+'25-64 attainment 2005-2021'!EJ36</f>
        <v>38.971924236846043</v>
      </c>
      <c r="R39" s="88">
        <f>+'25-64 attainment 2005-2021'!EK36</f>
        <v>39.934513545256841</v>
      </c>
      <c r="S39" s="88">
        <f>+'25-64 attainment 2005-2021'!EL36</f>
        <v>26.210670477197773</v>
      </c>
      <c r="T39" s="88">
        <f>+'25-64 attainment 2005-2021'!EM36</f>
        <v>20.00232059904603</v>
      </c>
      <c r="U39" s="88">
        <f>+'25-64 attainment 2005-2021'!EN36</f>
        <v>14.802523313219973</v>
      </c>
      <c r="V39" s="88">
        <f>+'25-64 attainment 2005-2021'!EO36</f>
        <v>59.947213257131651</v>
      </c>
      <c r="W39" s="88">
        <f>+'25-64 attainment 2005-2021'!EP36</f>
        <v>38.590935013696551</v>
      </c>
    </row>
    <row r="40" spans="1:23" s="543" customFormat="1">
      <c r="A40" s="76" t="s">
        <v>43</v>
      </c>
      <c r="B40" s="76"/>
      <c r="C40" s="90">
        <f>+'25-64 attainment 2005-2021'!AQ37</f>
        <v>93.915070716839182</v>
      </c>
      <c r="D40" s="90">
        <f>+'25-64 attainment 2005-2021'!AR37</f>
        <v>95.454954825873813</v>
      </c>
      <c r="E40" s="90">
        <f>+'25-64 attainment 2005-2021'!AS37</f>
        <v>98.821843655468882</v>
      </c>
      <c r="F40" s="90">
        <f>+'25-64 attainment 2005-2021'!AT37</f>
        <v>80.01109159811439</v>
      </c>
      <c r="G40" s="90">
        <f>+'25-64 attainment 2005-2021'!AU37</f>
        <v>88.777187046882631</v>
      </c>
      <c r="H40" s="90">
        <f>+'25-64 attainment 2005-2021'!AV37</f>
        <v>95.464504820333062</v>
      </c>
      <c r="I40" s="90">
        <f>+'25-64 attainment 2005-2021'!AW37</f>
        <v>94.905127700085416</v>
      </c>
      <c r="J40" s="89">
        <f>+'25-64 attainment 2005-2021'!CN37</f>
        <v>41.900979156233348</v>
      </c>
      <c r="K40" s="90">
        <f>+'25-64 attainment 2005-2021'!CO37</f>
        <v>43.445760345836845</v>
      </c>
      <c r="L40" s="90">
        <f>+'25-64 attainment 2005-2021'!CP37</f>
        <v>47.763095048559144</v>
      </c>
      <c r="M40" s="90">
        <f>+'25-64 attainment 2005-2021'!CQ37</f>
        <v>29.865976522783978</v>
      </c>
      <c r="N40" s="90">
        <f>+'25-64 attainment 2005-2021'!CR37</f>
        <v>17.196713388110211</v>
      </c>
      <c r="O40" s="90">
        <f>+'25-64 attainment 2005-2021'!CS37</f>
        <v>65.337423312883445</v>
      </c>
      <c r="P40" s="90">
        <f>+'25-64 attainment 2005-2021'!CT37</f>
        <v>42.433195456634515</v>
      </c>
      <c r="Q40" s="89">
        <f>+'25-64 attainment 2005-2021'!EJ37</f>
        <v>28.61208489474507</v>
      </c>
      <c r="R40" s="90">
        <f>+'25-64 attainment 2005-2021'!EK37</f>
        <v>30.078148986601239</v>
      </c>
      <c r="S40" s="90">
        <f>+'25-64 attainment 2005-2021'!EL37</f>
        <v>46.839675210953672</v>
      </c>
      <c r="T40" s="90">
        <f>+'25-64 attainment 2005-2021'!EM37</f>
        <v>14.864590073019679</v>
      </c>
      <c r="U40" s="90">
        <f>+'25-64 attainment 2005-2021'!EN37</f>
        <v>8.2068632189463564</v>
      </c>
      <c r="V40" s="90">
        <f>+'25-64 attainment 2005-2021'!EO37</f>
        <v>63.321647677475909</v>
      </c>
      <c r="W40" s="90">
        <f>+'25-64 attainment 2005-2021'!EP37</f>
        <v>26.354146149300789</v>
      </c>
    </row>
    <row r="41" spans="1:23">
      <c r="A41" s="74" t="s">
        <v>44</v>
      </c>
      <c r="B41" s="74"/>
      <c r="C41" s="84">
        <f>+'25-64 attainment 2005-2021'!AQ38</f>
        <v>92.177932675093743</v>
      </c>
      <c r="D41" s="84">
        <f>+'25-64 attainment 2005-2021'!AR38</f>
        <v>94.673273269698711</v>
      </c>
      <c r="E41" s="84">
        <f>+'25-64 attainment 2005-2021'!AS38</f>
        <v>88.29888990347429</v>
      </c>
      <c r="F41" s="84">
        <f>+'25-64 attainment 2005-2021'!AT38</f>
        <v>74.56699129010714</v>
      </c>
      <c r="G41" s="84">
        <f>+'25-64 attainment 2005-2021'!AU38</f>
        <v>85.017562494719172</v>
      </c>
      <c r="H41" s="84">
        <f>+'25-64 attainment 2005-2021'!AV38</f>
        <v>89.743674731241498</v>
      </c>
      <c r="I41" s="84">
        <f>+'25-64 attainment 2005-2021'!AW38</f>
        <v>92.174179233287461</v>
      </c>
      <c r="J41" s="85">
        <f>+'25-64 attainment 2005-2021'!CN38</f>
        <v>44.885463754174907</v>
      </c>
      <c r="K41" s="84">
        <f>+'25-64 attainment 2005-2021'!CO38</f>
        <v>47.812222108216766</v>
      </c>
      <c r="L41" s="84">
        <f>+'25-64 attainment 2005-2021'!CP38</f>
        <v>29.938851978966554</v>
      </c>
      <c r="M41" s="84">
        <f>+'25-64 attainment 2005-2021'!CQ38</f>
        <v>26.766018364157766</v>
      </c>
      <c r="N41" s="84">
        <f>+'25-64 attainment 2005-2021'!CR38</f>
        <v>24.587492606853605</v>
      </c>
      <c r="O41" s="84">
        <f>+'25-64 attainment 2005-2021'!CS38</f>
        <v>66.792028281881699</v>
      </c>
      <c r="P41" s="84">
        <f>+'25-64 attainment 2005-2021'!CT38</f>
        <v>44.259946129387707</v>
      </c>
      <c r="Q41" s="85">
        <f>+'25-64 attainment 2005-2021'!EJ38</f>
        <v>34.485715616405244</v>
      </c>
      <c r="R41" s="84">
        <f>+'25-64 attainment 2005-2021'!EK38</f>
        <v>36.670355686699793</v>
      </c>
      <c r="S41" s="84">
        <f>+'25-64 attainment 2005-2021'!EL38</f>
        <v>21.106807868985484</v>
      </c>
      <c r="T41" s="84">
        <f>+'25-64 attainment 2005-2021'!EM38</f>
        <v>19.411818841195558</v>
      </c>
      <c r="U41" s="84">
        <f>+'25-64 attainment 2005-2021'!EN38</f>
        <v>14.165872029162193</v>
      </c>
      <c r="V41" s="84">
        <f>+'25-64 attainment 2005-2021'!EO38</f>
        <v>61.123561480173528</v>
      </c>
      <c r="W41" s="84">
        <f>+'25-64 attainment 2005-2021'!EP38</f>
        <v>33.319526985205492</v>
      </c>
    </row>
    <row r="42" spans="1:23" ht="15">
      <c r="A42" s="540" t="s">
        <v>86</v>
      </c>
      <c r="B42" s="540"/>
      <c r="C42" s="84">
        <f>(C41/$C$7)*100</f>
        <v>102.66806030079908</v>
      </c>
      <c r="D42" s="84">
        <f t="shared" ref="D42:F42" si="12">(D41/$C$7)*100</f>
        <v>105.44737820480276</v>
      </c>
      <c r="E42" s="84">
        <f t="shared" si="12"/>
        <v>98.347570725601528</v>
      </c>
      <c r="F42" s="84">
        <f t="shared" si="12"/>
        <v>83.052940503735314</v>
      </c>
      <c r="G42" s="84">
        <f t="shared" ref="G42:I42" si="13">(G41/$C$7)*100</f>
        <v>94.692818329969185</v>
      </c>
      <c r="H42" s="84">
        <f t="shared" si="13"/>
        <v>99.956776438011303</v>
      </c>
      <c r="I42" s="84">
        <f t="shared" si="13"/>
        <v>102.66387970595909</v>
      </c>
      <c r="J42" s="85">
        <f>(J41/$J$7)*100</f>
        <v>100.17994772360825</v>
      </c>
      <c r="K42" s="84">
        <f t="shared" ref="K42:M42" si="14">(K41/$J$7)*100</f>
        <v>106.71218498673059</v>
      </c>
      <c r="L42" s="84">
        <f t="shared" si="14"/>
        <v>66.820577873137054</v>
      </c>
      <c r="M42" s="84">
        <f t="shared" si="14"/>
        <v>59.739124790507667</v>
      </c>
      <c r="N42" s="84">
        <f t="shared" ref="N42:P42" si="15">(N41/$J$7)*100</f>
        <v>54.876869213144595</v>
      </c>
      <c r="O42" s="84">
        <f t="shared" si="15"/>
        <v>149.07324870872714</v>
      </c>
      <c r="P42" s="84">
        <f t="shared" si="15"/>
        <v>98.783853805662531</v>
      </c>
      <c r="Q42" s="85">
        <f>(Q41/$Q$7)*100</f>
        <v>96.855265717577467</v>
      </c>
      <c r="R42" s="84">
        <f t="shared" ref="R42:T42" si="16">(R41/$Q$7)*100</f>
        <v>102.99096250459696</v>
      </c>
      <c r="S42" s="84">
        <f t="shared" si="16"/>
        <v>59.279775642177626</v>
      </c>
      <c r="T42" s="84">
        <f t="shared" si="16"/>
        <v>54.519294099585693</v>
      </c>
      <c r="U42" s="84">
        <f t="shared" ref="U42:W42" si="17">(U41/$Q$7)*100</f>
        <v>39.78572794508019</v>
      </c>
      <c r="V42" s="84">
        <f t="shared" si="17"/>
        <v>171.66930373776594</v>
      </c>
      <c r="W42" s="84">
        <f t="shared" si="17"/>
        <v>93.579952802280516</v>
      </c>
    </row>
    <row r="43" spans="1:23" s="543" customFormat="1">
      <c r="A43" s="75" t="s">
        <v>45</v>
      </c>
      <c r="B43" s="75"/>
      <c r="C43" s="88">
        <f>+'25-64 attainment 2005-2021'!AQ40</f>
        <v>90.900622099904112</v>
      </c>
      <c r="D43" s="88">
        <f>+'25-64 attainment 2005-2021'!AR40</f>
        <v>95.71449319911612</v>
      </c>
      <c r="E43" s="88">
        <f>+'25-64 attainment 2005-2021'!AS40</f>
        <v>88.877240910762339</v>
      </c>
      <c r="F43" s="88">
        <f>+'25-64 attainment 2005-2021'!AT40</f>
        <v>74.315190843445336</v>
      </c>
      <c r="G43" s="88">
        <f>+'25-64 attainment 2005-2021'!AU40</f>
        <v>84.748148148148218</v>
      </c>
      <c r="H43" s="88">
        <f>+'25-64 attainment 2005-2021'!AV40</f>
        <v>93.315994549528625</v>
      </c>
      <c r="I43" s="88">
        <f>+'25-64 attainment 2005-2021'!AW40</f>
        <v>92.411966393266241</v>
      </c>
      <c r="J43" s="87">
        <f>+'25-64 attainment 2005-2021'!CN40</f>
        <v>47.794466141324868</v>
      </c>
      <c r="K43" s="88">
        <f>+'25-64 attainment 2005-2021'!CO40</f>
        <v>54.339909394500992</v>
      </c>
      <c r="L43" s="88">
        <f>+'25-64 attainment 2005-2021'!CP40</f>
        <v>33.571930002575115</v>
      </c>
      <c r="M43" s="88">
        <f>+'25-64 attainment 2005-2021'!CQ40</f>
        <v>25.769985581100961</v>
      </c>
      <c r="N43" s="88">
        <f>+'25-64 attainment 2005-2021'!CR40</f>
        <v>25.333333333333353</v>
      </c>
      <c r="O43" s="88">
        <f>+'25-64 attainment 2005-2021'!CS40</f>
        <v>74.477294288370175</v>
      </c>
      <c r="P43" s="88">
        <f>+'25-64 attainment 2005-2021'!CT40</f>
        <v>50.609145449270152</v>
      </c>
      <c r="Q43" s="87">
        <f>+'25-64 attainment 2005-2021'!EJ40</f>
        <v>39.024927657550315</v>
      </c>
      <c r="R43" s="88">
        <f>+'25-64 attainment 2005-2021'!EK40</f>
        <v>44.617065428351722</v>
      </c>
      <c r="S43" s="88">
        <f>+'25-64 attainment 2005-2021'!EL40</f>
        <v>25.413578282776623</v>
      </c>
      <c r="T43" s="88">
        <f>+'25-64 attainment 2005-2021'!EM40</f>
        <v>18.783836489597881</v>
      </c>
      <c r="U43" s="88">
        <f>+'25-64 attainment 2005-2021'!EN40</f>
        <v>18.029629629629643</v>
      </c>
      <c r="V43" s="88">
        <f>+'25-64 attainment 2005-2021'!EO40</f>
        <v>69.16404172314337</v>
      </c>
      <c r="W43" s="88">
        <f>+'25-64 attainment 2005-2021'!EP40</f>
        <v>40.656597957763871</v>
      </c>
    </row>
    <row r="44" spans="1:23" s="543" customFormat="1">
      <c r="A44" s="75" t="s">
        <v>46</v>
      </c>
      <c r="B44" s="75"/>
      <c r="C44" s="88">
        <f>+'25-64 attainment 2005-2021'!AQ41</f>
        <v>90.597509172203971</v>
      </c>
      <c r="D44" s="88">
        <f>+'25-64 attainment 2005-2021'!AR41</f>
        <v>92.507581422110363</v>
      </c>
      <c r="E44" s="88">
        <f>+'25-64 attainment 2005-2021'!AS41</f>
        <v>88.588972751694797</v>
      </c>
      <c r="F44" s="88">
        <f>+'25-64 attainment 2005-2021'!AT41</f>
        <v>73.611225005071134</v>
      </c>
      <c r="G44" s="88">
        <f>+'25-64 attainment 2005-2021'!AU41</f>
        <v>84.791904218928167</v>
      </c>
      <c r="H44" s="88">
        <f>+'25-64 attainment 2005-2021'!AV41</f>
        <v>83.37193854957944</v>
      </c>
      <c r="I44" s="88">
        <f>+'25-64 attainment 2005-2021'!AW41</f>
        <v>91.66972746639243</v>
      </c>
      <c r="J44" s="87">
        <f>+'25-64 attainment 2005-2021'!CN41</f>
        <v>39.881903095408397</v>
      </c>
      <c r="K44" s="88">
        <f>+'25-64 attainment 2005-2021'!CO41</f>
        <v>41.244103724416824</v>
      </c>
      <c r="L44" s="88">
        <f>+'25-64 attainment 2005-2021'!CP41</f>
        <v>31.569529531236856</v>
      </c>
      <c r="M44" s="88">
        <f>+'25-64 attainment 2005-2021'!CQ41</f>
        <v>26.712905216726963</v>
      </c>
      <c r="N44" s="88">
        <f>+'25-64 attainment 2005-2021'!CR41</f>
        <v>25.855188141391107</v>
      </c>
      <c r="O44" s="88">
        <f>+'25-64 attainment 2005-2021'!CS41</f>
        <v>63.319935052401007</v>
      </c>
      <c r="P44" s="88">
        <f>+'25-64 attainment 2005-2021'!CT41</f>
        <v>40.351134944538316</v>
      </c>
      <c r="Q44" s="87">
        <f>+'25-64 attainment 2005-2021'!EJ41</f>
        <v>29.886945274644344</v>
      </c>
      <c r="R44" s="88">
        <f>+'25-64 attainment 2005-2021'!EK41</f>
        <v>30.856262907874783</v>
      </c>
      <c r="S44" s="88">
        <f>+'25-64 attainment 2005-2021'!EL41</f>
        <v>21.3689063247717</v>
      </c>
      <c r="T44" s="88">
        <f>+'25-64 attainment 2005-2021'!EM41</f>
        <v>19.407674678567236</v>
      </c>
      <c r="U44" s="88">
        <f>+'25-64 attainment 2005-2021'!EN41</f>
        <v>8.5946408209806169</v>
      </c>
      <c r="V44" s="88">
        <f>+'25-64 attainment 2005-2021'!EO41</f>
        <v>59.312372971806937</v>
      </c>
      <c r="W44" s="88">
        <f>+'25-64 attainment 2005-2021'!EP41</f>
        <v>30.646045352575875</v>
      </c>
    </row>
    <row r="45" spans="1:23" s="543" customFormat="1">
      <c r="A45" s="75" t="s">
        <v>47</v>
      </c>
      <c r="B45" s="75"/>
      <c r="C45" s="88">
        <f>+'25-64 attainment 2005-2021'!AQ42</f>
        <v>93.612189088779047</v>
      </c>
      <c r="D45" s="88">
        <f>+'25-64 attainment 2005-2021'!AR42</f>
        <v>95.974629098033603</v>
      </c>
      <c r="E45" s="88">
        <f>+'25-64 attainment 2005-2021'!AS42</f>
        <v>84.222966653629641</v>
      </c>
      <c r="F45" s="88">
        <f>+'25-64 attainment 2005-2021'!AT42</f>
        <v>71.36428059199207</v>
      </c>
      <c r="G45" s="88">
        <f>+'25-64 attainment 2005-2021'!AU42</f>
        <v>79.413662763897833</v>
      </c>
      <c r="H45" s="88">
        <f>+'25-64 attainment 2005-2021'!AV42</f>
        <v>82.313282749794297</v>
      </c>
      <c r="I45" s="88">
        <f>+'25-64 attainment 2005-2021'!AW42</f>
        <v>91.799307484911097</v>
      </c>
      <c r="J45" s="87">
        <f>+'25-64 attainment 2005-2021'!CN42</f>
        <v>45.760878908177432</v>
      </c>
      <c r="K45" s="88">
        <f>+'25-64 attainment 2005-2021'!CO42</f>
        <v>48.005090030665116</v>
      </c>
      <c r="L45" s="88">
        <f>+'25-64 attainment 2005-2021'!CP42</f>
        <v>22.586596833710267</v>
      </c>
      <c r="M45" s="88">
        <f>+'25-64 attainment 2005-2021'!CQ42</f>
        <v>24.526107161612028</v>
      </c>
      <c r="N45" s="88">
        <f>+'25-64 attainment 2005-2021'!CR42</f>
        <v>19.913340094035213</v>
      </c>
      <c r="O45" s="88">
        <f>+'25-64 attainment 2005-2021'!CS42</f>
        <v>55.856339701983714</v>
      </c>
      <c r="P45" s="88">
        <f>+'25-64 attainment 2005-2021'!CT42</f>
        <v>44.115674654768895</v>
      </c>
      <c r="Q45" s="87">
        <f>+'25-64 attainment 2005-2021'!EJ42</f>
        <v>31.975601447868101</v>
      </c>
      <c r="R45" s="88">
        <f>+'25-64 attainment 2005-2021'!EK42</f>
        <v>33.319476806454368</v>
      </c>
      <c r="S45" s="88">
        <f>+'25-64 attainment 2005-2021'!EL42</f>
        <v>16.325437447922862</v>
      </c>
      <c r="T45" s="88">
        <f>+'25-64 attainment 2005-2021'!EM42</f>
        <v>15.507320846767609</v>
      </c>
      <c r="U45" s="88">
        <f>+'25-64 attainment 2005-2021'!EN42</f>
        <v>10.417626993638789</v>
      </c>
      <c r="V45" s="88">
        <f>+'25-64 attainment 2005-2021'!EO42</f>
        <v>47.859722095255499</v>
      </c>
      <c r="W45" s="88">
        <f>+'25-64 attainment 2005-2021'!EP42</f>
        <v>32.058247909452952</v>
      </c>
    </row>
    <row r="46" spans="1:23" s="543" customFormat="1">
      <c r="A46" s="75" t="s">
        <v>48</v>
      </c>
      <c r="B46" s="75"/>
      <c r="C46" s="88">
        <f>+'25-64 attainment 2005-2021'!AQ43</f>
        <v>91.732575289188517</v>
      </c>
      <c r="D46" s="88">
        <f>+'25-64 attainment 2005-2021'!AR43</f>
        <v>95.347589832032583</v>
      </c>
      <c r="E46" s="88">
        <f>+'25-64 attainment 2005-2021'!AS43</f>
        <v>89.39702543212465</v>
      </c>
      <c r="F46" s="88">
        <f>+'25-64 attainment 2005-2021'!AT43</f>
        <v>69.510097335082776</v>
      </c>
      <c r="G46" s="88">
        <f>+'25-64 attainment 2005-2021'!AU43</f>
        <v>90.126597613422973</v>
      </c>
      <c r="H46" s="88">
        <f>+'25-64 attainment 2005-2021'!AV43</f>
        <v>88.668768983729635</v>
      </c>
      <c r="I46" s="88">
        <f>+'25-64 attainment 2005-2021'!AW43</f>
        <v>93.056175848074687</v>
      </c>
      <c r="J46" s="87">
        <f>+'25-64 attainment 2005-2021'!CN43</f>
        <v>45.799693973065388</v>
      </c>
      <c r="K46" s="88">
        <f>+'25-64 attainment 2005-2021'!CO43</f>
        <v>49.928185718653765</v>
      </c>
      <c r="L46" s="88">
        <f>+'25-64 attainment 2005-2021'!CP43</f>
        <v>33.059300601190102</v>
      </c>
      <c r="M46" s="88">
        <f>+'25-64 attainment 2005-2021'!CQ43</f>
        <v>21.949868017646303</v>
      </c>
      <c r="N46" s="88">
        <f>+'25-64 attainment 2005-2021'!CR43</f>
        <v>31.994669574171663</v>
      </c>
      <c r="O46" s="88">
        <f>+'25-64 attainment 2005-2021'!CS43</f>
        <v>60.211070053589779</v>
      </c>
      <c r="P46" s="88">
        <f>+'25-64 attainment 2005-2021'!CT43</f>
        <v>42.270723703372866</v>
      </c>
      <c r="Q46" s="87">
        <f>+'25-64 attainment 2005-2021'!EJ43</f>
        <v>36.1363926816041</v>
      </c>
      <c r="R46" s="88">
        <f>+'25-64 attainment 2005-2021'!EK43</f>
        <v>39.804503784633098</v>
      </c>
      <c r="S46" s="88">
        <f>+'25-64 attainment 2005-2021'!EL43</f>
        <v>24.104829826904048</v>
      </c>
      <c r="T46" s="88">
        <f>+'25-64 attainment 2005-2021'!EM43</f>
        <v>15.266111133099674</v>
      </c>
      <c r="U46" s="88">
        <f>+'25-64 attainment 2005-2021'!EN43</f>
        <v>18.820037555272879</v>
      </c>
      <c r="V46" s="88">
        <f>+'25-64 attainment 2005-2021'!EO43</f>
        <v>52.430884714349311</v>
      </c>
      <c r="W46" s="88">
        <f>+'25-64 attainment 2005-2021'!EP43</f>
        <v>30.410299229111224</v>
      </c>
    </row>
    <row r="47" spans="1:23">
      <c r="A47" s="74" t="s">
        <v>49</v>
      </c>
      <c r="B47" s="74"/>
      <c r="C47" s="84">
        <f>+'25-64 attainment 2005-2021'!AQ44</f>
        <v>92.135983786102926</v>
      </c>
      <c r="D47" s="84">
        <f>+'25-64 attainment 2005-2021'!AR44</f>
        <v>93.845871393707569</v>
      </c>
      <c r="E47" s="84">
        <f>+'25-64 attainment 2005-2021'!AS44</f>
        <v>88.554947010368167</v>
      </c>
      <c r="F47" s="84">
        <f>+'25-64 attainment 2005-2021'!AT44</f>
        <v>77.303758637063282</v>
      </c>
      <c r="G47" s="84">
        <f>+'25-64 attainment 2005-2021'!AU44</f>
        <v>86.739667203435332</v>
      </c>
      <c r="H47" s="84">
        <f>+'25-64 attainment 2005-2021'!AV44</f>
        <v>92.168545644430949</v>
      </c>
      <c r="I47" s="84">
        <f>+'25-64 attainment 2005-2021'!AW44</f>
        <v>90.814566764336675</v>
      </c>
      <c r="J47" s="85">
        <f>+'25-64 attainment 2005-2021'!CN44</f>
        <v>42.720852079298893</v>
      </c>
      <c r="K47" s="84">
        <f>+'25-64 attainment 2005-2021'!CO44</f>
        <v>45.116729486943456</v>
      </c>
      <c r="L47" s="84">
        <f>+'25-64 attainment 2005-2021'!CP44</f>
        <v>26.686547253208914</v>
      </c>
      <c r="M47" s="84">
        <f>+'25-64 attainment 2005-2021'!CQ44</f>
        <v>29.600572159251058</v>
      </c>
      <c r="N47" s="84">
        <f>+'25-64 attainment 2005-2021'!CR44</f>
        <v>23.830381105743438</v>
      </c>
      <c r="O47" s="84">
        <f>+'25-64 attainment 2005-2021'!CS44</f>
        <v>72.941381249497567</v>
      </c>
      <c r="P47" s="84">
        <f>+'25-64 attainment 2005-2021'!CT44</f>
        <v>42.983340309753089</v>
      </c>
      <c r="Q47" s="85">
        <f>+'25-64 attainment 2005-2021'!EJ44</f>
        <v>32.496616028538213</v>
      </c>
      <c r="R47" s="84">
        <f>+'25-64 attainment 2005-2021'!EK44</f>
        <v>34.087402513688197</v>
      </c>
      <c r="S47" s="84">
        <f>+'25-64 attainment 2005-2021'!EL44</f>
        <v>18.657721124603036</v>
      </c>
      <c r="T47" s="84">
        <f>+'25-64 attainment 2005-2021'!EM44</f>
        <v>21.880165737039288</v>
      </c>
      <c r="U47" s="84">
        <f>+'25-64 attainment 2005-2021'!EN44</f>
        <v>12.195383789586693</v>
      </c>
      <c r="V47" s="84">
        <f>+'25-64 attainment 2005-2021'!EO44</f>
        <v>68.175293897115623</v>
      </c>
      <c r="W47" s="84">
        <f>+'25-64 attainment 2005-2021'!EP44</f>
        <v>32.404520719966548</v>
      </c>
    </row>
    <row r="48" spans="1:23">
      <c r="A48" s="74" t="s">
        <v>50</v>
      </c>
      <c r="B48" s="74"/>
      <c r="C48" s="84">
        <f>+'25-64 attainment 2005-2021'!AQ45</f>
        <v>94.324423500361064</v>
      </c>
      <c r="D48" s="84">
        <f>+'25-64 attainment 2005-2021'!AR45</f>
        <v>97.22774853908065</v>
      </c>
      <c r="E48" s="84">
        <f>+'25-64 attainment 2005-2021'!AS45</f>
        <v>83.104787096739784</v>
      </c>
      <c r="F48" s="84">
        <f>+'25-64 attainment 2005-2021'!AT45</f>
        <v>72.412898443291198</v>
      </c>
      <c r="G48" s="84">
        <f>+'25-64 attainment 2005-2021'!AU45</f>
        <v>84.312293923692778</v>
      </c>
      <c r="H48" s="84">
        <f>+'25-64 attainment 2005-2021'!AV45</f>
        <v>86.684976942615492</v>
      </c>
      <c r="I48" s="84">
        <f>+'25-64 attainment 2005-2021'!AW45</f>
        <v>95.016931667825418</v>
      </c>
      <c r="J48" s="85">
        <f>+'25-64 attainment 2005-2021'!CN45</f>
        <v>53.245201382654805</v>
      </c>
      <c r="K48" s="84">
        <f>+'25-64 attainment 2005-2021'!CO45</f>
        <v>56.606537949486615</v>
      </c>
      <c r="L48" s="84">
        <f>+'25-64 attainment 2005-2021'!CP45</f>
        <v>32.815655927255492</v>
      </c>
      <c r="M48" s="84">
        <f>+'25-64 attainment 2005-2021'!CQ45</f>
        <v>31.278388031538451</v>
      </c>
      <c r="N48" s="84">
        <f>+'25-64 attainment 2005-2021'!CR45</f>
        <v>24.043805934997621</v>
      </c>
      <c r="O48" s="84">
        <f>+'25-64 attainment 2005-2021'!CS45</f>
        <v>54.907400557322902</v>
      </c>
      <c r="P48" s="84">
        <f>+'25-64 attainment 2005-2021'!CT45</f>
        <v>49.144446188692825</v>
      </c>
      <c r="Q48" s="85">
        <f>+'25-64 attainment 2005-2021'!EJ45</f>
        <v>40.4523028880757</v>
      </c>
      <c r="R48" s="84">
        <f>+'25-64 attainment 2005-2021'!EK45</f>
        <v>43.042583348209476</v>
      </c>
      <c r="S48" s="84">
        <f>+'25-64 attainment 2005-2021'!EL45</f>
        <v>21.719831497600989</v>
      </c>
      <c r="T48" s="84">
        <f>+'25-64 attainment 2005-2021'!EM45</f>
        <v>23.53325695801599</v>
      </c>
      <c r="U48" s="84">
        <f>+'25-64 attainment 2005-2021'!EN45</f>
        <v>14.220442769665556</v>
      </c>
      <c r="V48" s="84">
        <f>+'25-64 attainment 2005-2021'!EO45</f>
        <v>46.501319326280516</v>
      </c>
      <c r="W48" s="84">
        <f>+'25-64 attainment 2005-2021'!EP45</f>
        <v>35.790854656769334</v>
      </c>
    </row>
    <row r="49" spans="1:23">
      <c r="A49" s="74" t="s">
        <v>51</v>
      </c>
      <c r="B49" s="74"/>
      <c r="C49" s="84">
        <f>+'25-64 attainment 2005-2021'!AQ46</f>
        <v>92.0402969891081</v>
      </c>
      <c r="D49" s="84">
        <f>+'25-64 attainment 2005-2021'!AR46</f>
        <v>93.063487906045424</v>
      </c>
      <c r="E49" s="84">
        <f>+'25-64 attainment 2005-2021'!AS46</f>
        <v>89.845102178483856</v>
      </c>
      <c r="F49" s="84">
        <f>+'25-64 attainment 2005-2021'!AT46</f>
        <v>80.378606123194203</v>
      </c>
      <c r="G49" s="84">
        <f>+'25-64 attainment 2005-2021'!AU46</f>
        <v>87.459625736990461</v>
      </c>
      <c r="H49" s="84">
        <f>+'25-64 attainment 2005-2021'!AV46</f>
        <v>90.68330231442151</v>
      </c>
      <c r="I49" s="84">
        <f>+'25-64 attainment 2005-2021'!AW46</f>
        <v>90.883466492503871</v>
      </c>
      <c r="J49" s="85">
        <f>+'25-64 attainment 2005-2021'!CN46</f>
        <v>41.978319597939219</v>
      </c>
      <c r="K49" s="84">
        <f>+'25-64 attainment 2005-2021'!CO46</f>
        <v>43.325730402749222</v>
      </c>
      <c r="L49" s="84">
        <f>+'25-64 attainment 2005-2021'!CP46</f>
        <v>30.337947360934898</v>
      </c>
      <c r="M49" s="84">
        <f>+'25-64 attainment 2005-2021'!CQ46</f>
        <v>32.676276450793374</v>
      </c>
      <c r="N49" s="84">
        <f>+'25-64 attainment 2005-2021'!CR46</f>
        <v>31.115098692642889</v>
      </c>
      <c r="O49" s="84">
        <f>+'25-64 attainment 2005-2021'!CS46</f>
        <v>68.374328013643989</v>
      </c>
      <c r="P49" s="84">
        <f>+'25-64 attainment 2005-2021'!CT46</f>
        <v>42.513049926095398</v>
      </c>
      <c r="Q49" s="85">
        <f>+'25-64 attainment 2005-2021'!EJ46</f>
        <v>33.116800634383758</v>
      </c>
      <c r="R49" s="84">
        <f>+'25-64 attainment 2005-2021'!EK46</f>
        <v>34.404837258482708</v>
      </c>
      <c r="S49" s="84">
        <f>+'25-64 attainment 2005-2021'!EL46</f>
        <v>21.516136891425074</v>
      </c>
      <c r="T49" s="84">
        <f>+'25-64 attainment 2005-2021'!EM46</f>
        <v>23.897891789799392</v>
      </c>
      <c r="U49" s="84">
        <f>+'25-64 attainment 2005-2021'!EN46</f>
        <v>23.922071263778498</v>
      </c>
      <c r="V49" s="84">
        <f>+'25-64 attainment 2005-2021'!EO46</f>
        <v>63.690364250650099</v>
      </c>
      <c r="W49" s="84">
        <f>+'25-64 attainment 2005-2021'!EP46</f>
        <v>31.528523234515625</v>
      </c>
    </row>
    <row r="50" spans="1:23">
      <c r="A50" s="74" t="s">
        <v>52</v>
      </c>
      <c r="B50" s="74"/>
      <c r="C50" s="84">
        <f>+'25-64 attainment 2005-2021'!AQ47</f>
        <v>92.348796446010596</v>
      </c>
      <c r="D50" s="84">
        <f>+'25-64 attainment 2005-2021'!AR47</f>
        <v>96.476916263671683</v>
      </c>
      <c r="E50" s="84">
        <f>+'25-64 attainment 2005-2021'!AS47</f>
        <v>88.817739318550622</v>
      </c>
      <c r="F50" s="84">
        <f>+'25-64 attainment 2005-2021'!AT47</f>
        <v>65.750500267469874</v>
      </c>
      <c r="G50" s="84">
        <f>+'25-64 attainment 2005-2021'!AU47</f>
        <v>91.011319630622651</v>
      </c>
      <c r="H50" s="84">
        <f>+'25-64 attainment 2005-2021'!AV47</f>
        <v>80.769948844330003</v>
      </c>
      <c r="I50" s="84">
        <f>+'25-64 attainment 2005-2021'!AW47</f>
        <v>93.658296616332322</v>
      </c>
      <c r="J50" s="85">
        <f>+'25-64 attainment 2005-2021'!CN47</f>
        <v>48.88706984156147</v>
      </c>
      <c r="K50" s="84">
        <f>+'25-64 attainment 2005-2021'!CO47</f>
        <v>53.141716288413988</v>
      </c>
      <c r="L50" s="84">
        <f>+'25-64 attainment 2005-2021'!CP47</f>
        <v>33.924283396430532</v>
      </c>
      <c r="M50" s="84">
        <f>+'25-64 attainment 2005-2021'!CQ47</f>
        <v>22.310938521585832</v>
      </c>
      <c r="N50" s="84">
        <f>+'25-64 attainment 2005-2021'!CR47</f>
        <v>22.535001489425095</v>
      </c>
      <c r="O50" s="84">
        <f>+'25-64 attainment 2005-2021'!CS47</f>
        <v>57.341025353795651</v>
      </c>
      <c r="P50" s="84">
        <f>+'25-64 attainment 2005-2021'!CT47</f>
        <v>52.827565555888292</v>
      </c>
      <c r="Q50" s="85">
        <f>+'25-64 attainment 2005-2021'!EJ47</f>
        <v>37.072876188757064</v>
      </c>
      <c r="R50" s="84">
        <f>+'25-64 attainment 2005-2021'!EK47</f>
        <v>40.320452626667951</v>
      </c>
      <c r="S50" s="84">
        <f>+'25-64 attainment 2005-2021'!EL47</f>
        <v>23.243915630070326</v>
      </c>
      <c r="T50" s="84">
        <f>+'25-64 attainment 2005-2021'!EM47</f>
        <v>15.725239236819712</v>
      </c>
      <c r="U50" s="84">
        <f>+'25-64 attainment 2005-2021'!EN47</f>
        <v>14.186773905272574</v>
      </c>
      <c r="V50" s="84">
        <f>+'25-64 attainment 2005-2021'!EO47</f>
        <v>52.120906612897258</v>
      </c>
      <c r="W50" s="84">
        <f>+'25-64 attainment 2005-2021'!EP47</f>
        <v>40.377293921375731</v>
      </c>
    </row>
    <row r="51" spans="1:23" s="543" customFormat="1">
      <c r="A51" s="75" t="s">
        <v>53</v>
      </c>
      <c r="B51" s="75"/>
      <c r="C51" s="88">
        <f>+'25-64 attainment 2005-2021'!AQ48</f>
        <v>95.305236497050146</v>
      </c>
      <c r="D51" s="88">
        <f>+'25-64 attainment 2005-2021'!AR48</f>
        <v>97.001005031409008</v>
      </c>
      <c r="E51" s="88">
        <f>+'25-64 attainment 2005-2021'!AS48</f>
        <v>92.236963089452246</v>
      </c>
      <c r="F51" s="88">
        <f>+'25-64 attainment 2005-2021'!AT48</f>
        <v>81.787822567043307</v>
      </c>
      <c r="G51" s="88">
        <f>+'25-64 attainment 2005-2021'!AU48</f>
        <v>83.505440048725163</v>
      </c>
      <c r="H51" s="88">
        <f>+'25-64 attainment 2005-2021'!AV48</f>
        <v>84.539284481766941</v>
      </c>
      <c r="I51" s="88">
        <f>+'25-64 attainment 2005-2021'!AW48</f>
        <v>95.27200882190769</v>
      </c>
      <c r="J51" s="87">
        <f>+'25-64 attainment 2005-2021'!CN48</f>
        <v>49.378009630818582</v>
      </c>
      <c r="K51" s="88">
        <f>+'25-64 attainment 2005-2021'!CO48</f>
        <v>52.612065691228651</v>
      </c>
      <c r="L51" s="88">
        <f>+'25-64 attainment 2005-2021'!CP48</f>
        <v>37.173256272166036</v>
      </c>
      <c r="M51" s="88">
        <f>+'25-64 attainment 2005-2021'!CQ48</f>
        <v>26.878057007927119</v>
      </c>
      <c r="N51" s="88">
        <f>+'25-64 attainment 2005-2021'!CR48</f>
        <v>27.975415963013216</v>
      </c>
      <c r="O51" s="88">
        <f>+'25-64 attainment 2005-2021'!CS48</f>
        <v>42.258138732313341</v>
      </c>
      <c r="P51" s="88">
        <f>+'25-64 attainment 2005-2021'!CT48</f>
        <v>38.972615328064677</v>
      </c>
      <c r="Q51" s="87">
        <f>+'25-64 attainment 2005-2021'!EJ48</f>
        <v>32.884320735444291</v>
      </c>
      <c r="R51" s="88">
        <f>+'25-64 attainment 2005-2021'!EK48</f>
        <v>35.145932748862457</v>
      </c>
      <c r="S51" s="88">
        <f>+'25-64 attainment 2005-2021'!EL48</f>
        <v>29.051184377599714</v>
      </c>
      <c r="T51" s="88">
        <f>+'25-64 attainment 2005-2021'!EM48</f>
        <v>17.146230392983629</v>
      </c>
      <c r="U51" s="88">
        <f>+'25-64 attainment 2005-2021'!EN48</f>
        <v>13.87281636721022</v>
      </c>
      <c r="V51" s="88">
        <f>+'25-64 attainment 2005-2021'!EO48</f>
        <v>36.155527435867931</v>
      </c>
      <c r="W51" s="88">
        <f>+'25-64 attainment 2005-2021'!EP48</f>
        <v>20.800404337437964</v>
      </c>
    </row>
    <row r="52" spans="1:23" s="543" customFormat="1">
      <c r="A52" s="75" t="s">
        <v>54</v>
      </c>
      <c r="B52" s="75"/>
      <c r="C52" s="88">
        <f>+'25-64 attainment 2005-2021'!AQ49</f>
        <v>92.220832998963971</v>
      </c>
      <c r="D52" s="88">
        <f>+'25-64 attainment 2005-2021'!AR49</f>
        <v>93.551274510083203</v>
      </c>
      <c r="E52" s="88">
        <f>+'25-64 attainment 2005-2021'!AS49</f>
        <v>88.199841406663779</v>
      </c>
      <c r="F52" s="88">
        <f>+'25-64 attainment 2005-2021'!AT49</f>
        <v>81.086453417697484</v>
      </c>
      <c r="G52" s="88">
        <f>+'25-64 attainment 2005-2021'!AU49</f>
        <v>82.387015370497835</v>
      </c>
      <c r="H52" s="88">
        <f>+'25-64 attainment 2005-2021'!AV49</f>
        <v>89.14891455278233</v>
      </c>
      <c r="I52" s="88">
        <f>+'25-64 attainment 2005-2021'!AW49</f>
        <v>90.782597278790945</v>
      </c>
      <c r="J52" s="87">
        <f>+'25-64 attainment 2005-2021'!CN49</f>
        <v>41.636817308456273</v>
      </c>
      <c r="K52" s="88">
        <f>+'25-64 attainment 2005-2021'!CO49</f>
        <v>43.432544902568878</v>
      </c>
      <c r="L52" s="88">
        <f>+'25-64 attainment 2005-2021'!CP49</f>
        <v>28.28661915307849</v>
      </c>
      <c r="M52" s="88">
        <f>+'25-64 attainment 2005-2021'!CQ49</f>
        <v>29.906480200673752</v>
      </c>
      <c r="N52" s="88">
        <f>+'25-64 attainment 2005-2021'!CR49</f>
        <v>31.389080064234925</v>
      </c>
      <c r="O52" s="88">
        <f>+'25-64 attainment 2005-2021'!CS49</f>
        <v>67.329747503825587</v>
      </c>
      <c r="P52" s="88">
        <f>+'25-64 attainment 2005-2021'!CT49</f>
        <v>40.383435276387814</v>
      </c>
      <c r="Q52" s="87">
        <f>+'25-64 attainment 2005-2021'!EJ49</f>
        <v>32.100060664751204</v>
      </c>
      <c r="R52" s="88">
        <f>+'25-64 attainment 2005-2021'!EK49</f>
        <v>33.607154252839713</v>
      </c>
      <c r="S52" s="88">
        <f>+'25-64 attainment 2005-2021'!EL49</f>
        <v>18.86432540205621</v>
      </c>
      <c r="T52" s="88">
        <f>+'25-64 attainment 2005-2021'!EM49</f>
        <v>22.808109020391679</v>
      </c>
      <c r="U52" s="88">
        <f>+'25-64 attainment 2005-2021'!EN49</f>
        <v>22.298692360633176</v>
      </c>
      <c r="V52" s="88">
        <f>+'25-64 attainment 2005-2021'!EO49</f>
        <v>62.842329208705863</v>
      </c>
      <c r="W52" s="88">
        <f>+'25-64 attainment 2005-2021'!EP49</f>
        <v>30.284365465137085</v>
      </c>
    </row>
    <row r="53" spans="1:23" s="543" customFormat="1">
      <c r="A53" s="75" t="s">
        <v>55</v>
      </c>
      <c r="B53" s="75"/>
      <c r="C53" s="88">
        <f>+'25-64 attainment 2005-2021'!AQ50</f>
        <v>93.623068748562275</v>
      </c>
      <c r="D53" s="88">
        <f>+'25-64 attainment 2005-2021'!AR50</f>
        <v>96.118871416001099</v>
      </c>
      <c r="E53" s="88">
        <f>+'25-64 attainment 2005-2021'!AS50</f>
        <v>79.598838743731832</v>
      </c>
      <c r="F53" s="88">
        <f>+'25-64 attainment 2005-2021'!AT50</f>
        <v>77.247659821493343</v>
      </c>
      <c r="G53" s="88">
        <f>+'25-64 attainment 2005-2021'!AU50</f>
        <v>80.48887730840643</v>
      </c>
      <c r="H53" s="88">
        <f>+'25-64 attainment 2005-2021'!AV50</f>
        <v>74.789613752427513</v>
      </c>
      <c r="I53" s="88">
        <f>+'25-64 attainment 2005-2021'!AW50</f>
        <v>93.453715876575657</v>
      </c>
      <c r="J53" s="87">
        <f>+'25-64 attainment 2005-2021'!CN50</f>
        <v>46.621430198580455</v>
      </c>
      <c r="K53" s="88">
        <f>+'25-64 attainment 2005-2021'!CO50</f>
        <v>50.571668821144833</v>
      </c>
      <c r="L53" s="88">
        <f>+'25-64 attainment 2005-2021'!CP50</f>
        <v>19.904988123515437</v>
      </c>
      <c r="M53" s="88">
        <f>+'25-64 attainment 2005-2021'!CQ50</f>
        <v>32.570205355199178</v>
      </c>
      <c r="N53" s="88">
        <f>+'25-64 attainment 2005-2021'!CR50</f>
        <v>16.820831840536776</v>
      </c>
      <c r="O53" s="88">
        <f>+'25-64 attainment 2005-2021'!CS50</f>
        <v>57.088398187441548</v>
      </c>
      <c r="P53" s="88">
        <f>+'25-64 attainment 2005-2021'!CT50</f>
        <v>36.764364704972543</v>
      </c>
      <c r="Q53" s="87">
        <f>+'25-64 attainment 2005-2021'!EJ50</f>
        <v>32.427678890457813</v>
      </c>
      <c r="R53" s="88">
        <f>+'25-64 attainment 2005-2021'!EK50</f>
        <v>35.176004830493454</v>
      </c>
      <c r="S53" s="88">
        <f>+'25-64 attainment 2005-2021'!EL50</f>
        <v>11.137503299023489</v>
      </c>
      <c r="T53" s="88">
        <f>+'25-64 attainment 2005-2021'!EM50</f>
        <v>25.012698643059277</v>
      </c>
      <c r="U53" s="88">
        <f>+'25-64 attainment 2005-2021'!EN50</f>
        <v>8.8753541999153285</v>
      </c>
      <c r="V53" s="88">
        <f>+'25-64 attainment 2005-2021'!EO50</f>
        <v>51.952815939005959</v>
      </c>
      <c r="W53" s="88">
        <f>+'25-64 attainment 2005-2021'!EP50</f>
        <v>25.1450003866677</v>
      </c>
    </row>
    <row r="54" spans="1:23" s="543" customFormat="1">
      <c r="A54" s="76" t="s">
        <v>56</v>
      </c>
      <c r="B54" s="76"/>
      <c r="C54" s="90">
        <f>+'25-64 attainment 2005-2021'!AQ51</f>
        <v>93.639318415622995</v>
      </c>
      <c r="D54" s="90">
        <f>+'25-64 attainment 2005-2021'!AR51</f>
        <v>95.923015064118786</v>
      </c>
      <c r="E54" s="90">
        <f>+'25-64 attainment 2005-2021'!AS51</f>
        <v>87.580880417616953</v>
      </c>
      <c r="F54" s="90">
        <f>+'25-64 attainment 2005-2021'!AT51</f>
        <v>73.437889406158646</v>
      </c>
      <c r="G54" s="90">
        <f>+'25-64 attainment 2005-2021'!AU51</f>
        <v>89.653516641815514</v>
      </c>
      <c r="H54" s="90">
        <f>+'25-64 attainment 2005-2021'!AV51</f>
        <v>88.754530650837722</v>
      </c>
      <c r="I54" s="90">
        <f>+'25-64 attainment 2005-2021'!AW51</f>
        <v>95.353403626286621</v>
      </c>
      <c r="J54" s="89">
        <f>+'25-64 attainment 2005-2021'!CN51</f>
        <v>46.245235690135203</v>
      </c>
      <c r="K54" s="90">
        <f>+'25-64 attainment 2005-2021'!CO51</f>
        <v>49.440967354603139</v>
      </c>
      <c r="L54" s="90">
        <f>+'25-64 attainment 2005-2021'!CP51</f>
        <v>24.258916037901336</v>
      </c>
      <c r="M54" s="518">
        <f>+'25-64 attainment 2005-2021'!CQ51</f>
        <v>24.978317865082275</v>
      </c>
      <c r="N54" s="518">
        <f>+'25-64 attainment 2005-2021'!CR51</f>
        <v>26.990826151785484</v>
      </c>
      <c r="O54" s="518">
        <f>+'25-64 attainment 2005-2021'!CS51</f>
        <v>56.459526185848532</v>
      </c>
      <c r="P54" s="201">
        <f>+'25-64 attainment 2005-2021'!CT51</f>
        <v>44.291970153898639</v>
      </c>
      <c r="Q54" s="89">
        <f>+'25-64 attainment 2005-2021'!EJ51</f>
        <v>33.676655861255171</v>
      </c>
      <c r="R54" s="90">
        <f>+'25-64 attainment 2005-2021'!EK51</f>
        <v>35.932013388329047</v>
      </c>
      <c r="S54" s="90">
        <f>+'25-64 attainment 2005-2021'!EL51</f>
        <v>15.706154588524267</v>
      </c>
      <c r="T54" s="90">
        <f>+'25-64 attainment 2005-2021'!EM51</f>
        <v>16.851754009948856</v>
      </c>
      <c r="U54" s="90">
        <f>+'25-64 attainment 2005-2021'!EN51</f>
        <v>16.247567540246148</v>
      </c>
      <c r="V54" s="90">
        <f>+'25-64 attainment 2005-2021'!EO51</f>
        <v>49.868676787308857</v>
      </c>
      <c r="W54" s="90">
        <f>+'25-64 attainment 2005-2021'!EP51</f>
        <v>32.783289739846957</v>
      </c>
    </row>
    <row r="55" spans="1:23">
      <c r="A55" s="74" t="s">
        <v>57</v>
      </c>
      <c r="B55" s="74"/>
      <c r="C55" s="84">
        <f>+'25-64 attainment 2005-2021'!AQ52</f>
        <v>91.401251810398648</v>
      </c>
      <c r="D55" s="84">
        <f>+'25-64 attainment 2005-2021'!AR52</f>
        <v>95.480896883285041</v>
      </c>
      <c r="E55" s="84">
        <f>+'25-64 attainment 2005-2021'!AS52</f>
        <v>89.665789739775022</v>
      </c>
      <c r="F55" s="84">
        <f>+'25-64 attainment 2005-2021'!AT52</f>
        <v>77.305983752156735</v>
      </c>
      <c r="G55" s="84">
        <f>+'25-64 attainment 2005-2021'!AU52</f>
        <v>84.952974604083636</v>
      </c>
      <c r="H55" s="84">
        <f>+'25-64 attainment 2005-2021'!AV52</f>
        <v>88.107462494423501</v>
      </c>
      <c r="I55" s="84">
        <f>+'25-64 attainment 2005-2021'!AW52</f>
        <v>90.202136177136239</v>
      </c>
      <c r="J55" s="85">
        <f>+'25-64 attainment 2005-2021'!CN52</f>
        <v>50.3825560639388</v>
      </c>
      <c r="K55" s="84">
        <f>+'25-64 attainment 2005-2021'!CO52</f>
        <v>55.697127610118578</v>
      </c>
      <c r="L55" s="84">
        <f>+'25-64 attainment 2005-2021'!CP52</f>
        <v>36.481813848342895</v>
      </c>
      <c r="M55" s="84">
        <f>+'25-64 attainment 2005-2021'!CQ52</f>
        <v>30.586620381348524</v>
      </c>
      <c r="N55" s="84">
        <f>+'25-64 attainment 2005-2021'!CR52</f>
        <v>31.297768771612972</v>
      </c>
      <c r="O55" s="84">
        <f>+'25-64 attainment 2005-2021'!CS52</f>
        <v>66.728255884537873</v>
      </c>
      <c r="P55" s="84">
        <f>+'25-64 attainment 2005-2021'!CT52</f>
        <v>48.126782761928858</v>
      </c>
      <c r="Q55" s="85">
        <f>+'25-64 attainment 2005-2021'!EJ52</f>
        <v>41.615417475555105</v>
      </c>
      <c r="R55" s="84">
        <f>+'25-64 attainment 2005-2021'!EK52</f>
        <v>46.248444137707089</v>
      </c>
      <c r="S55" s="84">
        <f>+'25-64 attainment 2005-2021'!EL52</f>
        <v>27.552146153679541</v>
      </c>
      <c r="T55" s="84">
        <f>+'25-64 attainment 2005-2021'!EM52</f>
        <v>22.91705351202188</v>
      </c>
      <c r="U55" s="84">
        <f>+'25-64 attainment 2005-2021'!EN52</f>
        <v>22.230787868108639</v>
      </c>
      <c r="V55" s="84">
        <f>+'25-64 attainment 2005-2021'!EO52</f>
        <v>61.769768820285151</v>
      </c>
      <c r="W55" s="84">
        <f>+'25-64 attainment 2005-2021'!EP52</f>
        <v>39.397651031005459</v>
      </c>
    </row>
    <row r="56" spans="1:23" ht="15">
      <c r="A56" s="540" t="s">
        <v>86</v>
      </c>
      <c r="B56" s="540"/>
      <c r="C56" s="84">
        <f>(C55/$C$7)*100</f>
        <v>101.80299080382893</v>
      </c>
      <c r="D56" s="84">
        <f t="shared" ref="D56:F56" si="18">(D55/$C$7)*100</f>
        <v>106.34691182910628</v>
      </c>
      <c r="E56" s="84">
        <f t="shared" si="18"/>
        <v>99.870027898872408</v>
      </c>
      <c r="F56" s="84">
        <f t="shared" si="18"/>
        <v>86.103638594875349</v>
      </c>
      <c r="G56" s="84">
        <f t="shared" ref="G56:I56" si="19">(G55/$C$7)*100</f>
        <v>94.620880141966595</v>
      </c>
      <c r="H56" s="84">
        <f t="shared" si="19"/>
        <v>98.134358298231021</v>
      </c>
      <c r="I56" s="84">
        <f t="shared" si="19"/>
        <v>100.46741218353861</v>
      </c>
      <c r="J56" s="85">
        <f>(J55/$J$7)*100</f>
        <v>112.44891799068664</v>
      </c>
      <c r="K56" s="84">
        <f t="shared" ref="K56:M56" si="20">(K55/$J$7)*100</f>
        <v>124.31051983545191</v>
      </c>
      <c r="L56" s="84">
        <f t="shared" si="20"/>
        <v>81.423826301660128</v>
      </c>
      <c r="M56" s="84">
        <f t="shared" si="20"/>
        <v>68.266333341834766</v>
      </c>
      <c r="N56" s="84">
        <f t="shared" ref="N56:P56" si="21">(N55/$J$7)*100</f>
        <v>69.853546720103438</v>
      </c>
      <c r="O56" s="84">
        <f t="shared" si="21"/>
        <v>148.93091497976977</v>
      </c>
      <c r="P56" s="84">
        <f t="shared" si="21"/>
        <v>107.41425347860063</v>
      </c>
      <c r="Q56" s="85">
        <f>(Q55/$Q$7)*100</f>
        <v>116.87947445769025</v>
      </c>
      <c r="R56" s="84">
        <f t="shared" ref="R56:T56" si="22">(R55/$Q$7)*100</f>
        <v>129.89161645383558</v>
      </c>
      <c r="S56" s="84">
        <f t="shared" si="22"/>
        <v>77.38190694626887</v>
      </c>
      <c r="T56" s="84">
        <f t="shared" si="22"/>
        <v>64.363962518873024</v>
      </c>
      <c r="U56" s="84">
        <f t="shared" ref="U56:W56" si="23">(U55/$Q$7)*100</f>
        <v>62.436543003111503</v>
      </c>
      <c r="V56" s="84">
        <f t="shared" si="23"/>
        <v>173.48421702915161</v>
      </c>
      <c r="W56" s="84">
        <f t="shared" si="23"/>
        <v>110.65074019926011</v>
      </c>
    </row>
    <row r="57" spans="1:23" s="543" customFormat="1">
      <c r="A57" s="75" t="s">
        <v>58</v>
      </c>
      <c r="B57" s="75"/>
      <c r="C57" s="88">
        <f>+'25-64 attainment 2005-2021'!AQ54</f>
        <v>92.215237032072167</v>
      </c>
      <c r="D57" s="88">
        <f>+'25-64 attainment 2005-2021'!AR54</f>
        <v>96.212636053670082</v>
      </c>
      <c r="E57" s="88">
        <f>+'25-64 attainment 2005-2021'!AS54</f>
        <v>90.547983324099434</v>
      </c>
      <c r="F57" s="88">
        <f>+'25-64 attainment 2005-2021'!AT54</f>
        <v>77.876565695296591</v>
      </c>
      <c r="G57" s="88">
        <f>+'25-64 attainment 2005-2021'!AU54</f>
        <v>98.321396598030447</v>
      </c>
      <c r="H57" s="88">
        <f>+'25-64 attainment 2005-2021'!AV54</f>
        <v>92.485942226101884</v>
      </c>
      <c r="I57" s="88">
        <f>+'25-64 attainment 2005-2021'!AW54</f>
        <v>91.977223508950885</v>
      </c>
      <c r="J57" s="87">
        <f>+'25-64 attainment 2005-2021'!CN54</f>
        <v>50.722566585568664</v>
      </c>
      <c r="K57" s="88">
        <f>+'25-64 attainment 2005-2021'!CO54</f>
        <v>57.474456973560883</v>
      </c>
      <c r="L57" s="88">
        <f>+'25-64 attainment 2005-2021'!CP54</f>
        <v>34.008107315385544</v>
      </c>
      <c r="M57" s="88">
        <f>+'25-64 attainment 2005-2021'!CQ54</f>
        <v>28.126437883435589</v>
      </c>
      <c r="N57" s="88">
        <f>+'25-64 attainment 2005-2021'!CR54</f>
        <v>45.09847806624888</v>
      </c>
      <c r="O57" s="88">
        <f>+'25-64 attainment 2005-2021'!CS54</f>
        <v>73.808387974259631</v>
      </c>
      <c r="P57" s="88">
        <f>+'25-64 attainment 2005-2021'!CT54</f>
        <v>51.49627499017533</v>
      </c>
      <c r="Q57" s="87">
        <f>+'25-64 attainment 2005-2021'!EJ54</f>
        <v>43.077718103957267</v>
      </c>
      <c r="R57" s="88">
        <f>+'25-64 attainment 2005-2021'!EK54</f>
        <v>49.439525170293699</v>
      </c>
      <c r="S57" s="88">
        <f>+'25-64 attainment 2005-2021'!EL54</f>
        <v>26.209892729738566</v>
      </c>
      <c r="T57" s="88">
        <f>+'25-64 attainment 2005-2021'!EM54</f>
        <v>21.054927147239269</v>
      </c>
      <c r="U57" s="88">
        <f>+'25-64 attainment 2005-2021'!EN54</f>
        <v>34.982094897045656</v>
      </c>
      <c r="V57" s="88">
        <f>+'25-64 attainment 2005-2021'!EO54</f>
        <v>69.62505836259929</v>
      </c>
      <c r="W57" s="88">
        <f>+'25-64 attainment 2005-2021'!EP54</f>
        <v>43.574671605475054</v>
      </c>
    </row>
    <row r="58" spans="1:23" s="543" customFormat="1">
      <c r="A58" s="75" t="s">
        <v>59</v>
      </c>
      <c r="B58" s="75"/>
      <c r="C58" s="88">
        <f>+'25-64 attainment 2005-2021'!AQ55</f>
        <v>94.615428948148704</v>
      </c>
      <c r="D58" s="88">
        <f>+'25-64 attainment 2005-2021'!AR55</f>
        <v>94.909532252552509</v>
      </c>
      <c r="E58" s="88">
        <f>+'25-64 attainment 2005-2021'!AS55</f>
        <v>84.522178906332343</v>
      </c>
      <c r="F58" s="88">
        <f>+'25-64 attainment 2005-2021'!AT55</f>
        <v>96.011139323449896</v>
      </c>
      <c r="G58" s="88">
        <f>+'25-64 attainment 2005-2021'!AU55</f>
        <v>96.113621691413826</v>
      </c>
      <c r="H58" s="88">
        <f>+'25-64 attainment 2005-2021'!AV55</f>
        <v>90.0413634221687</v>
      </c>
      <c r="I58" s="88">
        <f>+'25-64 attainment 2005-2021'!AW55</f>
        <v>91.442599460553026</v>
      </c>
      <c r="J58" s="87">
        <f>+'25-64 attainment 2005-2021'!CN55</f>
        <v>46.254021981914484</v>
      </c>
      <c r="K58" s="88">
        <f>+'25-64 attainment 2005-2021'!CO55</f>
        <v>46.211955197508814</v>
      </c>
      <c r="L58" s="88">
        <f>+'25-64 attainment 2005-2021'!CP55</f>
        <v>43.372668844168174</v>
      </c>
      <c r="M58" s="88">
        <f>+'25-64 attainment 2005-2021'!CQ55</f>
        <v>57.801621754443424</v>
      </c>
      <c r="N58" s="88">
        <f>+'25-64 attainment 2005-2021'!CR55</f>
        <v>33.402194964493212</v>
      </c>
      <c r="O58" s="88">
        <f>+'25-64 attainment 2005-2021'!CS55</f>
        <v>54.46358448086287</v>
      </c>
      <c r="P58" s="88">
        <f>+'25-64 attainment 2005-2021'!CT55</f>
        <v>41.415205664194225</v>
      </c>
      <c r="Q58" s="87">
        <f>+'25-64 attainment 2005-2021'!EJ55</f>
        <v>34.979962131168875</v>
      </c>
      <c r="R58" s="88">
        <f>+'25-64 attainment 2005-2021'!EK55</f>
        <v>34.885518877393828</v>
      </c>
      <c r="S58" s="88">
        <f>+'25-64 attainment 2005-2021'!EL55</f>
        <v>35.649562743651892</v>
      </c>
      <c r="T58" s="88">
        <f>+'25-64 attainment 2005-2021'!EM55</f>
        <v>45.753132934720277</v>
      </c>
      <c r="U58" s="88">
        <f>+'25-64 attainment 2005-2021'!EN55</f>
        <v>19.535183989670752</v>
      </c>
      <c r="V58" s="88">
        <f>+'25-64 attainment 2005-2021'!EO55</f>
        <v>44.258861720508932</v>
      </c>
      <c r="W58" s="88">
        <f>+'25-64 attainment 2005-2021'!EP55</f>
        <v>30.552511800404602</v>
      </c>
    </row>
    <row r="59" spans="1:23" s="543" customFormat="1">
      <c r="A59" s="75" t="s">
        <v>60</v>
      </c>
      <c r="B59" s="75"/>
      <c r="C59" s="88">
        <f>+'25-64 attainment 2005-2021'!AQ56</f>
        <v>92.494014388718341</v>
      </c>
      <c r="D59" s="88">
        <f>+'25-64 attainment 2005-2021'!AR56</f>
        <v>96.141013801989644</v>
      </c>
      <c r="E59" s="88">
        <f>+'25-64 attainment 2005-2021'!AS56</f>
        <v>89.828275755669736</v>
      </c>
      <c r="F59" s="88">
        <f>+'25-64 attainment 2005-2021'!AT56</f>
        <v>76.246316105518375</v>
      </c>
      <c r="G59" s="88">
        <f>+'25-64 attainment 2005-2021'!AU56</f>
        <v>83.887154326494212</v>
      </c>
      <c r="H59" s="88">
        <f>+'25-64 attainment 2005-2021'!AV56</f>
        <v>89.806221733050279</v>
      </c>
      <c r="I59" s="88">
        <f>+'25-64 attainment 2005-2021'!AW56</f>
        <v>88.362010611344999</v>
      </c>
      <c r="J59" s="87">
        <f>+'25-64 attainment 2005-2021'!CN56</f>
        <v>56.331432330317156</v>
      </c>
      <c r="K59" s="88">
        <f>+'25-64 attainment 2005-2021'!CO56</f>
        <v>61.261616167346247</v>
      </c>
      <c r="L59" s="88">
        <f>+'25-64 attainment 2005-2021'!CP56</f>
        <v>42.809813718160186</v>
      </c>
      <c r="M59" s="88">
        <f>+'25-64 attainment 2005-2021'!CQ56</f>
        <v>29.217755835255023</v>
      </c>
      <c r="N59" s="88">
        <f>+'25-64 attainment 2005-2021'!CR56</f>
        <v>29.549509366636933</v>
      </c>
      <c r="O59" s="88">
        <f>+'25-64 attainment 2005-2021'!CS56</f>
        <v>71.729131872667466</v>
      </c>
      <c r="P59" s="88">
        <f>+'25-64 attainment 2005-2021'!CT56</f>
        <v>46.82658896188039</v>
      </c>
      <c r="Q59" s="87">
        <f>+'25-64 attainment 2005-2021'!EJ56</f>
        <v>48.782728562751551</v>
      </c>
      <c r="R59" s="88">
        <f>+'25-64 attainment 2005-2021'!EK56</f>
        <v>53.242824915758632</v>
      </c>
      <c r="S59" s="88">
        <f>+'25-64 attainment 2005-2021'!EL56</f>
        <v>32.53939055892463</v>
      </c>
      <c r="T59" s="88">
        <f>+'25-64 attainment 2005-2021'!EM56</f>
        <v>22.722137003062265</v>
      </c>
      <c r="U59" s="88">
        <f>+'25-64 attainment 2005-2021'!EN56</f>
        <v>21.231043710972347</v>
      </c>
      <c r="V59" s="88">
        <f>+'25-64 attainment 2005-2021'!EO56</f>
        <v>68.211970122585171</v>
      </c>
      <c r="W59" s="88">
        <f>+'25-64 attainment 2005-2021'!EP56</f>
        <v>41.01291283353855</v>
      </c>
    </row>
    <row r="60" spans="1:23" s="543" customFormat="1">
      <c r="A60" s="75" t="s">
        <v>61</v>
      </c>
      <c r="B60" s="75"/>
      <c r="C60" s="88">
        <f>+'25-64 attainment 2005-2021'!AQ57</f>
        <v>94.696954732061698</v>
      </c>
      <c r="D60" s="88">
        <f>+'25-64 attainment 2005-2021'!AR57</f>
        <v>95.468772501784912</v>
      </c>
      <c r="E60" s="88">
        <f>+'25-64 attainment 2005-2021'!AS57</f>
        <v>85.9814077025232</v>
      </c>
      <c r="F60" s="88">
        <f>+'25-64 attainment 2005-2021'!AT57</f>
        <v>83.978104110742763</v>
      </c>
      <c r="G60" s="88">
        <f>+'25-64 attainment 2005-2021'!AU57</f>
        <v>93.765381460213291</v>
      </c>
      <c r="H60" s="88">
        <f>+'25-64 attainment 2005-2021'!AV57</f>
        <v>92.751910169276925</v>
      </c>
      <c r="I60" s="88">
        <f>+'25-64 attainment 2005-2021'!AW57</f>
        <v>91.052080607170907</v>
      </c>
      <c r="J60" s="87">
        <f>+'25-64 attainment 2005-2021'!CN57</f>
        <v>50.510428239313732</v>
      </c>
      <c r="K60" s="88">
        <f>+'25-64 attainment 2005-2021'!CO57</f>
        <v>50.615648832741478</v>
      </c>
      <c r="L60" s="88">
        <f>+'25-64 attainment 2005-2021'!CP57</f>
        <v>43.426294820717111</v>
      </c>
      <c r="M60" s="88">
        <f>+'25-64 attainment 2005-2021'!CQ57</f>
        <v>36.259803147534114</v>
      </c>
      <c r="N60" s="88">
        <f>+'25-64 attainment 2005-2021'!CR57</f>
        <v>55.209187858900741</v>
      </c>
      <c r="O60" s="88">
        <f>+'25-64 attainment 2005-2021'!CS57</f>
        <v>67.28650428468913</v>
      </c>
      <c r="P60" s="88">
        <f>+'25-64 attainment 2005-2021'!CT57</f>
        <v>50.711855535200201</v>
      </c>
      <c r="Q60" s="87">
        <f>+'25-64 attainment 2005-2021'!EJ57</f>
        <v>40.053512033736531</v>
      </c>
      <c r="R60" s="88">
        <f>+'25-64 attainment 2005-2021'!EK57</f>
        <v>39.834248980429784</v>
      </c>
      <c r="S60" s="88">
        <f>+'25-64 attainment 2005-2021'!EL57</f>
        <v>34.305444887118178</v>
      </c>
      <c r="T60" s="88">
        <f>+'25-64 attainment 2005-2021'!EM57</f>
        <v>27.854097584083398</v>
      </c>
      <c r="U60" s="88">
        <f>+'25-64 attainment 2005-2021'!EN57</f>
        <v>24.528301886792452</v>
      </c>
      <c r="V60" s="88">
        <f>+'25-64 attainment 2005-2021'!EO57</f>
        <v>64.561610874245474</v>
      </c>
      <c r="W60" s="88">
        <f>+'25-64 attainment 2005-2021'!EP57</f>
        <v>38.680973567129016</v>
      </c>
    </row>
    <row r="61" spans="1:23">
      <c r="A61" s="74" t="s">
        <v>62</v>
      </c>
      <c r="B61" s="74"/>
      <c r="C61" s="84">
        <f>+'25-64 attainment 2005-2021'!AQ58</f>
        <v>92.057924036625081</v>
      </c>
      <c r="D61" s="84">
        <f>+'25-64 attainment 2005-2021'!AR58</f>
        <v>96.612411972845777</v>
      </c>
      <c r="E61" s="84">
        <f>+'25-64 attainment 2005-2021'!AS58</f>
        <v>92.416761655759728</v>
      </c>
      <c r="F61" s="84">
        <f>+'25-64 attainment 2005-2021'!AT58</f>
        <v>79.022408981537126</v>
      </c>
      <c r="G61" s="84">
        <f>+'25-64 attainment 2005-2021'!AU58</f>
        <v>91.875076247407605</v>
      </c>
      <c r="H61" s="84">
        <f>+'25-64 attainment 2005-2021'!AV58</f>
        <v>94.801237818677876</v>
      </c>
      <c r="I61" s="84">
        <f>+'25-64 attainment 2005-2021'!AW58</f>
        <v>92.79275027139262</v>
      </c>
      <c r="J61" s="85">
        <f>+'25-64 attainment 2005-2021'!CN58</f>
        <v>52.154698806392219</v>
      </c>
      <c r="K61" s="84">
        <f>+'25-64 attainment 2005-2021'!CO58</f>
        <v>59.106557399842984</v>
      </c>
      <c r="L61" s="84">
        <f>+'25-64 attainment 2005-2021'!CP58</f>
        <v>36.951447952619773</v>
      </c>
      <c r="M61" s="84">
        <f>+'25-64 attainment 2005-2021'!CQ58</f>
        <v>30.225726478999356</v>
      </c>
      <c r="N61" s="84">
        <f>+'25-64 attainment 2005-2021'!CR58</f>
        <v>45.57765035988777</v>
      </c>
      <c r="O61" s="84">
        <f>+'25-64 attainment 2005-2021'!CS58</f>
        <v>79.549393579435005</v>
      </c>
      <c r="P61" s="84">
        <f>+'25-64 attainment 2005-2021'!CT58</f>
        <v>51.664542722738652</v>
      </c>
      <c r="Q61" s="85">
        <f>+'25-64 attainment 2005-2021'!EJ58</f>
        <v>45.118463517748239</v>
      </c>
      <c r="R61" s="84">
        <f>+'25-64 attainment 2005-2021'!EK58</f>
        <v>51.670921949752909</v>
      </c>
      <c r="S61" s="84">
        <f>+'25-64 attainment 2005-2021'!EL58</f>
        <v>29.256693741879463</v>
      </c>
      <c r="T61" s="84">
        <f>+'25-64 attainment 2005-2021'!EM58</f>
        <v>23.288638941650603</v>
      </c>
      <c r="U61" s="84">
        <f>+'25-64 attainment 2005-2021'!EN58</f>
        <v>35.122605831401735</v>
      </c>
      <c r="V61" s="84">
        <f>+'25-64 attainment 2005-2021'!EO58</f>
        <v>75.400069784601754</v>
      </c>
      <c r="W61" s="84">
        <f>+'25-64 attainment 2005-2021'!EP58</f>
        <v>43.195119648841143</v>
      </c>
    </row>
    <row r="62" spans="1:23">
      <c r="A62" s="74" t="s">
        <v>63</v>
      </c>
      <c r="B62" s="74"/>
      <c r="C62" s="84">
        <f>+'25-64 attainment 2005-2021'!AQ59</f>
        <v>89.360643864318732</v>
      </c>
      <c r="D62" s="84">
        <f>+'25-64 attainment 2005-2021'!AR59</f>
        <v>95.249750254216167</v>
      </c>
      <c r="E62" s="84">
        <f>+'25-64 attainment 2005-2021'!AS59</f>
        <v>88.407960600732963</v>
      </c>
      <c r="F62" s="84">
        <f>+'25-64 attainment 2005-2021'!AT59</f>
        <v>76.483499249475202</v>
      </c>
      <c r="G62" s="84">
        <f>+'25-64 attainment 2005-2021'!AU59</f>
        <v>81.351867260535528</v>
      </c>
      <c r="H62" s="84">
        <f>+'25-64 attainment 2005-2021'!AV59</f>
        <v>84.04513652436637</v>
      </c>
      <c r="I62" s="84">
        <f>+'25-64 attainment 2005-2021'!AW59</f>
        <v>88.984688935457569</v>
      </c>
      <c r="J62" s="85">
        <f>+'25-64 attainment 2005-2021'!CN59</f>
        <v>50.729306360931758</v>
      </c>
      <c r="K62" s="84">
        <f>+'25-64 attainment 2005-2021'!CO59</f>
        <v>59.536264339699883</v>
      </c>
      <c r="L62" s="84">
        <f>+'25-64 attainment 2005-2021'!CP59</f>
        <v>37.879167146103576</v>
      </c>
      <c r="M62" s="84">
        <f>+'25-64 attainment 2005-2021'!CQ59</f>
        <v>32.271374074499576</v>
      </c>
      <c r="N62" s="84">
        <f>+'25-64 attainment 2005-2021'!CR59</f>
        <v>30.069502227007995</v>
      </c>
      <c r="O62" s="84">
        <f>+'25-64 attainment 2005-2021'!CS59</f>
        <v>58.734785086989085</v>
      </c>
      <c r="P62" s="84">
        <f>+'25-64 attainment 2005-2021'!CT59</f>
        <v>49.387949525622702</v>
      </c>
      <c r="Q62" s="85">
        <f>+'25-64 attainment 2005-2021'!EJ59</f>
        <v>41.384770398979768</v>
      </c>
      <c r="R62" s="84">
        <f>+'25-64 attainment 2005-2021'!EK59</f>
        <v>49.193426208057858</v>
      </c>
      <c r="S62" s="84">
        <f>+'25-64 attainment 2005-2021'!EL59</f>
        <v>28.393217501424999</v>
      </c>
      <c r="T62" s="84">
        <f>+'25-64 attainment 2005-2021'!EM59</f>
        <v>24.05704236413936</v>
      </c>
      <c r="U62" s="84">
        <f>+'25-64 attainment 2005-2021'!EN59</f>
        <v>21.122314130487997</v>
      </c>
      <c r="V62" s="84">
        <f>+'25-64 attainment 2005-2021'!EO59</f>
        <v>52.768925006179188</v>
      </c>
      <c r="W62" s="84">
        <f>+'25-64 attainment 2005-2021'!EP59</f>
        <v>40.499312359948654</v>
      </c>
    </row>
    <row r="63" spans="1:23">
      <c r="A63" s="74" t="s">
        <v>64</v>
      </c>
      <c r="B63" s="74"/>
      <c r="C63" s="84">
        <f>+'25-64 attainment 2005-2021'!AQ60</f>
        <v>92.503244651070531</v>
      </c>
      <c r="D63" s="84">
        <f>+'25-64 attainment 2005-2021'!AR60</f>
        <v>94.839939781851228</v>
      </c>
      <c r="E63" s="84">
        <f>+'25-64 attainment 2005-2021'!AS60</f>
        <v>89.672518032898239</v>
      </c>
      <c r="F63" s="84">
        <f>+'25-64 attainment 2005-2021'!AT60</f>
        <v>77.230071145903707</v>
      </c>
      <c r="G63" s="84">
        <f>+'25-64 attainment 2005-2021'!AU60</f>
        <v>89.055967138560803</v>
      </c>
      <c r="H63" s="84">
        <f>+'25-64 attainment 2005-2021'!AV60</f>
        <v>86.018788302284122</v>
      </c>
      <c r="I63" s="84">
        <f>+'25-64 attainment 2005-2021'!AW60</f>
        <v>91.736010893347412</v>
      </c>
      <c r="J63" s="85">
        <f>+'25-64 attainment 2005-2021'!CN60</f>
        <v>45.870596196072043</v>
      </c>
      <c r="K63" s="84">
        <f>+'25-64 attainment 2005-2021'!CO60</f>
        <v>48.862937462607356</v>
      </c>
      <c r="L63" s="84">
        <f>+'25-64 attainment 2005-2021'!CP60</f>
        <v>31.414640503617868</v>
      </c>
      <c r="M63" s="84">
        <f>+'25-64 attainment 2005-2021'!CQ60</f>
        <v>27.27351265595998</v>
      </c>
      <c r="N63" s="84">
        <f>+'25-64 attainment 2005-2021'!CR60</f>
        <v>29.010489254015969</v>
      </c>
      <c r="O63" s="84">
        <f>+'25-64 attainment 2005-2021'!CS60</f>
        <v>64.550899733081351</v>
      </c>
      <c r="P63" s="84">
        <f>+'25-64 attainment 2005-2021'!CT60</f>
        <v>43.991492481727931</v>
      </c>
      <c r="Q63" s="85">
        <f>+'25-64 attainment 2005-2021'!EJ60</f>
        <v>36.247077530784907</v>
      </c>
      <c r="R63" s="84">
        <f>+'25-64 attainment 2005-2021'!EK60</f>
        <v>38.700915604793117</v>
      </c>
      <c r="S63" s="84">
        <f>+'25-64 attainment 2005-2021'!EL60</f>
        <v>22.747162616229293</v>
      </c>
      <c r="T63" s="84">
        <f>+'25-64 attainment 2005-2021'!EM60</f>
        <v>19.167670484610934</v>
      </c>
      <c r="U63" s="84">
        <f>+'25-64 attainment 2005-2021'!EN60</f>
        <v>21.946746864226494</v>
      </c>
      <c r="V63" s="84">
        <f>+'25-64 attainment 2005-2021'!EO60</f>
        <v>59.911842030844383</v>
      </c>
      <c r="W63" s="84">
        <f>+'25-64 attainment 2005-2021'!EP60</f>
        <v>33.595095665937258</v>
      </c>
    </row>
    <row r="64" spans="1:23">
      <c r="A64" s="74" t="s">
        <v>65</v>
      </c>
      <c r="B64" s="74"/>
      <c r="C64" s="84">
        <f>+'25-64 attainment 2005-2021'!AQ61</f>
        <v>90.785818574632373</v>
      </c>
      <c r="D64" s="84">
        <f>+'25-64 attainment 2005-2021'!AR61</f>
        <v>94.739112546286492</v>
      </c>
      <c r="E64" s="84">
        <f>+'25-64 attainment 2005-2021'!AS61</f>
        <v>89.861506290493921</v>
      </c>
      <c r="F64" s="84">
        <f>+'25-64 attainment 2005-2021'!AT61</f>
        <v>74.280751635975363</v>
      </c>
      <c r="G64" s="84">
        <f>+'25-64 attainment 2005-2021'!AU61</f>
        <v>74.898314933178384</v>
      </c>
      <c r="H64" s="84">
        <f>+'25-64 attainment 2005-2021'!AV61</f>
        <v>92.395124845939563</v>
      </c>
      <c r="I64" s="84">
        <f>+'25-64 attainment 2005-2021'!AW61</f>
        <v>87.378174330816762</v>
      </c>
      <c r="J64" s="85">
        <f>+'25-64 attainment 2005-2021'!CN61</f>
        <v>46.242349780110082</v>
      </c>
      <c r="K64" s="84">
        <f>+'25-64 attainment 2005-2021'!CO61</f>
        <v>51.994214968768361</v>
      </c>
      <c r="L64" s="84">
        <f>+'25-64 attainment 2005-2021'!CP61</f>
        <v>34.707414898357939</v>
      </c>
      <c r="M64" s="84">
        <f>+'25-64 attainment 2005-2021'!CQ61</f>
        <v>22.908081137742759</v>
      </c>
      <c r="N64" s="84">
        <f>+'25-64 attainment 2005-2021'!CR61</f>
        <v>8.5415456130156908</v>
      </c>
      <c r="O64" s="84">
        <f>+'25-64 attainment 2005-2021'!CS61</f>
        <v>58.714109645318779</v>
      </c>
      <c r="P64" s="84">
        <f>+'25-64 attainment 2005-2021'!CT61</f>
        <v>43.067947838023343</v>
      </c>
      <c r="Q64" s="85">
        <f>+'25-64 attainment 2005-2021'!EJ61</f>
        <v>37.539051562636708</v>
      </c>
      <c r="R64" s="84">
        <f>+'25-64 attainment 2005-2021'!EK61</f>
        <v>42.971062376101884</v>
      </c>
      <c r="S64" s="84">
        <f>+'25-64 attainment 2005-2021'!EL61</f>
        <v>24.803743443831188</v>
      </c>
      <c r="T64" s="84">
        <f>+'25-64 attainment 2005-2021'!EM61</f>
        <v>15.413847847371647</v>
      </c>
      <c r="U64" s="84">
        <f>+'25-64 attainment 2005-2021'!EN61</f>
        <v>5.3166763509587458</v>
      </c>
      <c r="V64" s="84">
        <f>+'25-64 attainment 2005-2021'!EO61</f>
        <v>54.284018806774029</v>
      </c>
      <c r="W64" s="84">
        <f>+'25-64 attainment 2005-2021'!EP61</f>
        <v>32.120796156485937</v>
      </c>
    </row>
    <row r="65" spans="1:23">
      <c r="A65" s="74" t="s">
        <v>66</v>
      </c>
      <c r="B65" s="74"/>
      <c r="C65" s="84">
        <f>+'25-64 attainment 2005-2021'!AQ62</f>
        <v>94.088657842667104</v>
      </c>
      <c r="D65" s="84">
        <f>+'25-64 attainment 2005-2021'!AR62</f>
        <v>94.70679177957237</v>
      </c>
      <c r="E65" s="84">
        <f>+'25-64 attainment 2005-2021'!AS62</f>
        <v>89.577717879604663</v>
      </c>
      <c r="F65" s="84">
        <f>+'25-64 attainment 2005-2021'!AT62</f>
        <v>92.349604418569925</v>
      </c>
      <c r="G65" s="84">
        <f>+'25-64 attainment 2005-2021'!AU62</f>
        <v>50.440917107583786</v>
      </c>
      <c r="H65" s="84">
        <f>+'25-64 attainment 2005-2021'!AV62</f>
        <v>80.077033456687559</v>
      </c>
      <c r="I65" s="84">
        <f>+'25-64 attainment 2005-2021'!AW62</f>
        <v>92.473288067793021</v>
      </c>
      <c r="J65" s="92">
        <f>+'25-64 attainment 2005-2021'!CN62</f>
        <v>52.006138701470917</v>
      </c>
      <c r="K65" s="84">
        <f>+'25-64 attainment 2005-2021'!CO62</f>
        <v>51.797212459421061</v>
      </c>
      <c r="L65" s="84">
        <f>+'25-64 attainment 2005-2021'!CP62</f>
        <v>42.647499251272833</v>
      </c>
      <c r="M65" s="84">
        <f>+'25-64 attainment 2005-2021'!CQ62</f>
        <v>65.69637259292432</v>
      </c>
      <c r="N65" s="84">
        <f>+'25-64 attainment 2005-2021'!CR62</f>
        <v>9.7883597883597915</v>
      </c>
      <c r="O65" s="84">
        <f>+'25-64 attainment 2005-2021'!CS62</f>
        <v>57.933690808851289</v>
      </c>
      <c r="P65" s="84">
        <f>+'25-64 attainment 2005-2021'!CT62</f>
        <v>53.108058318858888</v>
      </c>
      <c r="Q65" s="85">
        <f>+'25-64 attainment 2005-2021'!EJ62</f>
        <v>42.620807678599824</v>
      </c>
      <c r="R65" s="84">
        <f>+'25-64 attainment 2005-2021'!EK62</f>
        <v>42.617645480642842</v>
      </c>
      <c r="S65" s="84">
        <f>+'25-64 attainment 2005-2021'!EL62</f>
        <v>33.423180592991912</v>
      </c>
      <c r="T65" s="84">
        <f>+'25-64 attainment 2005-2021'!EM62</f>
        <v>47.327959396924911</v>
      </c>
      <c r="U65" s="84">
        <f>+'25-64 attainment 2005-2021'!EN62</f>
        <v>9.7883597883597915</v>
      </c>
      <c r="V65" s="84">
        <f>+'25-64 attainment 2005-2021'!EO62</f>
        <v>50.260554338796162</v>
      </c>
      <c r="W65" s="84">
        <f>+'25-64 attainment 2005-2021'!EP62</f>
        <v>41.228485709774198</v>
      </c>
    </row>
    <row r="66" spans="1:23" s="543" customFormat="1">
      <c r="A66" s="245" t="s">
        <v>67</v>
      </c>
      <c r="B66" s="245"/>
      <c r="C66" s="246">
        <f>+'25-64 attainment 2005-2021'!AQ63</f>
        <v>93.261349257879758</v>
      </c>
      <c r="D66" s="246">
        <f>+'25-64 attainment 2005-2021'!AR63</f>
        <v>99.55000899981971</v>
      </c>
      <c r="E66" s="246">
        <f>+'25-64 attainment 2005-2021'!AS63</f>
        <v>89.172606096586577</v>
      </c>
      <c r="F66" s="246">
        <f>+'25-64 attainment 2005-2021'!AT63</f>
        <v>81.871063190692922</v>
      </c>
      <c r="G66" s="246">
        <f>+'25-64 attainment 2005-2021'!AU63</f>
        <v>93.832335329341319</v>
      </c>
      <c r="H66" s="246">
        <f>+'25-64 attainment 2005-2021'!AV63</f>
        <v>97.117176091444762</v>
      </c>
      <c r="I66" s="246">
        <f>+'25-64 attainment 2005-2021'!AW63</f>
        <v>95.216158752657734</v>
      </c>
      <c r="J66" s="247">
        <f>+'25-64 attainment 2005-2021'!CN63</f>
        <v>67.657063724880189</v>
      </c>
      <c r="K66" s="246">
        <f>+'25-64 attainment 2005-2021'!CO63</f>
        <v>94.935501289973928</v>
      </c>
      <c r="L66" s="246">
        <f>+'25-64 attainment 2005-2021'!CP63</f>
        <v>38.147403124397997</v>
      </c>
      <c r="M66" s="246">
        <f>+'25-64 attainment 2005-2021'!CQ63</f>
        <v>59.725179888368373</v>
      </c>
      <c r="N66" s="246">
        <f>+'25-64 attainment 2005-2021'!CR63</f>
        <v>32.934131736526943</v>
      </c>
      <c r="O66" s="246">
        <f>+'25-64 attainment 2005-2021'!CS63</f>
        <v>87.328163553049066</v>
      </c>
      <c r="P66" s="246">
        <f>+'25-64 attainment 2005-2021'!CT63</f>
        <v>75.265768958185717</v>
      </c>
      <c r="Q66" s="247">
        <f>+'25-64 attainment 2005-2021'!EJ63</f>
        <v>64.329566161242184</v>
      </c>
      <c r="R66" s="246">
        <f>+'25-64 attainment 2005-2021'!EK63</f>
        <v>93.856122877542163</v>
      </c>
      <c r="S66" s="246">
        <f>+'25-64 attainment 2005-2021'!EL63</f>
        <v>32.756284953689779</v>
      </c>
      <c r="T66" s="246">
        <f>+'25-64 attainment 2005-2021'!EM63</f>
        <v>56.787563605388833</v>
      </c>
      <c r="U66" s="246">
        <f>+'25-64 attainment 2005-2021'!EN63</f>
        <v>11.676646706586826</v>
      </c>
      <c r="V66" s="246">
        <f>+'25-64 attainment 2005-2021'!EO63</f>
        <v>83.229266327609722</v>
      </c>
      <c r="W66" s="246">
        <f>+'25-64 attainment 2005-2021'!EP63</f>
        <v>69.679788673410258</v>
      </c>
    </row>
    <row r="67" spans="1:23">
      <c r="A67" s="7" t="s">
        <v>87</v>
      </c>
      <c r="B67" s="117"/>
      <c r="C67" s="11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512"/>
      <c r="V67" s="512"/>
      <c r="W67" s="512"/>
    </row>
    <row r="68" spans="1:23">
      <c r="A68" s="7" t="s">
        <v>88</v>
      </c>
      <c r="B68" s="117"/>
      <c r="C68" s="11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99" t="s">
        <v>89</v>
      </c>
      <c r="B69" s="187"/>
      <c r="C69" s="187"/>
      <c r="D69" s="187"/>
      <c r="E69" s="187"/>
      <c r="F69" s="187"/>
      <c r="G69" s="187"/>
      <c r="H69" s="187"/>
      <c r="I69" s="18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3" t="s">
        <v>70</v>
      </c>
      <c r="B70" s="533" t="s">
        <v>90</v>
      </c>
      <c r="C70" s="533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1"/>
      <c r="V70" s="1"/>
      <c r="W70" s="1"/>
    </row>
    <row r="71" spans="1:23" ht="4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60">
        <v>45536</v>
      </c>
      <c r="U71" s="512"/>
      <c r="V71" s="512"/>
      <c r="W71" s="512"/>
    </row>
    <row r="72" spans="1:23">
      <c r="U72" s="1"/>
      <c r="V72" s="1"/>
      <c r="W72" s="1"/>
    </row>
  </sheetData>
  <mergeCells count="4">
    <mergeCell ref="B70:T70"/>
    <mergeCell ref="C5:I5"/>
    <mergeCell ref="J5:P5"/>
    <mergeCell ref="Q5:W5"/>
  </mergeCells>
  <pageMargins left="0.7" right="0.7" top="0.75" bottom="0.75" header="0.3" footer="0.3"/>
  <pageSetup scale="63" orientation="portrait" r:id="rId1"/>
  <colBreaks count="1" manualBreakCount="1">
    <brk id="16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KZ69"/>
  <sheetViews>
    <sheetView zoomScale="80" zoomScaleNormal="80" workbookViewId="0">
      <pane xSplit="1" ySplit="2" topLeftCell="KQ3" activePane="bottomRight" state="frozen"/>
      <selection pane="bottomRight" activeCell="KQ2" sqref="KQ2"/>
      <selection pane="bottomLeft" activeCell="A3" sqref="A3"/>
      <selection pane="topRight" activeCell="B1" sqref="B1"/>
    </sheetView>
  </sheetViews>
  <sheetFormatPr defaultColWidth="10.109375" defaultRowHeight="12.6"/>
  <cols>
    <col min="1" max="1" width="14.6640625" style="4" customWidth="1"/>
    <col min="2" max="2" width="6.88671875" style="4" customWidth="1"/>
    <col min="3" max="3" width="7" style="18" customWidth="1"/>
    <col min="4" max="4" width="6.33203125" style="18" customWidth="1"/>
    <col min="5" max="16" width="6.6640625" style="18" customWidth="1"/>
    <col min="17" max="18" width="6.6640625" style="279" customWidth="1"/>
    <col min="19" max="19" width="6.6640625" style="472" customWidth="1"/>
    <col min="20" max="36" width="6.6640625" style="279" customWidth="1"/>
    <col min="37" max="37" width="6.6640625" style="463" customWidth="1"/>
    <col min="38" max="38" width="5.77734375" style="279" customWidth="1"/>
    <col min="39" max="54" width="6.6640625" style="279" customWidth="1"/>
    <col min="55" max="55" width="7.6640625" style="453" bestFit="1" customWidth="1"/>
    <col min="56" max="56" width="9.88671875" style="18" customWidth="1"/>
    <col min="57" max="58" width="9.6640625" style="4" customWidth="1"/>
    <col min="59" max="59" width="9.33203125" style="4" customWidth="1"/>
    <col min="60" max="60" width="10.109375" style="4" customWidth="1"/>
    <col min="61" max="71" width="9.6640625" style="4" customWidth="1"/>
    <col min="72" max="72" width="10.44140625" style="4" bestFit="1" customWidth="1"/>
    <col min="73" max="73" width="10.44140625" style="428" customWidth="1"/>
    <col min="74" max="90" width="9.77734375" style="4" customWidth="1"/>
    <col min="91" max="91" width="9.77734375" style="416" customWidth="1"/>
    <col min="92" max="108" width="8.77734375" style="4" customWidth="1"/>
    <col min="109" max="109" width="8.77734375" style="406" customWidth="1"/>
    <col min="110" max="126" width="9.109375" style="4" customWidth="1"/>
    <col min="127" max="127" width="9.109375" style="395" customWidth="1"/>
    <col min="128" max="144" width="9.88671875" style="4" customWidth="1"/>
    <col min="145" max="145" width="9.88671875" style="384" customWidth="1"/>
    <col min="146" max="162" width="9.88671875" style="4" customWidth="1"/>
    <col min="163" max="163" width="9.88671875" style="373" customWidth="1"/>
    <col min="164" max="180" width="9.77734375" style="4" customWidth="1"/>
    <col min="181" max="181" width="9.77734375" style="439" customWidth="1"/>
    <col min="182" max="183" width="9.6640625" style="4" customWidth="1"/>
    <col min="184" max="184" width="10" style="4" customWidth="1"/>
    <col min="185" max="185" width="11.5546875" style="4" customWidth="1"/>
    <col min="186" max="186" width="10.6640625" style="4" customWidth="1"/>
    <col min="187" max="198" width="11.21875" style="4" customWidth="1"/>
    <col min="199" max="199" width="11.21875" style="345" customWidth="1"/>
    <col min="200" max="216" width="11.21875" style="4" customWidth="1"/>
    <col min="217" max="217" width="11.21875" style="368" customWidth="1"/>
    <col min="218" max="234" width="10.109375" style="4" customWidth="1"/>
    <col min="235" max="235" width="10.109375" style="332" customWidth="1"/>
    <col min="236" max="252" width="9.6640625" style="4" customWidth="1"/>
    <col min="253" max="253" width="9.6640625" style="322" customWidth="1"/>
    <col min="254" max="254" width="9.109375" style="4" customWidth="1"/>
    <col min="255" max="270" width="11.21875" style="4" customWidth="1"/>
    <col min="271" max="271" width="11.21875" style="357" customWidth="1"/>
    <col min="272" max="274" width="11.21875" style="4" customWidth="1"/>
    <col min="275" max="275" width="11.5546875" style="4" customWidth="1"/>
    <col min="276" max="276" width="10.6640625" style="4" customWidth="1"/>
    <col min="277" max="288" width="11.21875" style="4" customWidth="1"/>
    <col min="289" max="289" width="11.21875" style="313" customWidth="1"/>
    <col min="290" max="290" width="10.109375" style="4" customWidth="1"/>
    <col min="291" max="292" width="11.21875" style="4" customWidth="1"/>
    <col min="293" max="293" width="11.5546875" style="4" customWidth="1"/>
    <col min="294" max="294" width="10.6640625" style="4" customWidth="1"/>
    <col min="295" max="298" width="11.21875" style="4" customWidth="1"/>
    <col min="299" max="305" width="10.109375" style="4" customWidth="1"/>
    <col min="306" max="306" width="10.44140625" style="4" bestFit="1" customWidth="1"/>
    <col min="307" max="307" width="10.109375" style="297"/>
    <col min="308" max="16384" width="10.109375" style="4"/>
  </cols>
  <sheetData>
    <row r="1" spans="1:312">
      <c r="A1" s="9"/>
      <c r="B1" s="33" t="s">
        <v>91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464"/>
      <c r="T1" s="33" t="s">
        <v>92</v>
      </c>
      <c r="U1" s="34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454"/>
      <c r="AL1" s="33" t="s">
        <v>93</v>
      </c>
      <c r="AM1" s="34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444"/>
      <c r="BD1" s="11" t="s">
        <v>94</v>
      </c>
      <c r="BE1" s="6"/>
      <c r="BF1" s="10"/>
      <c r="BG1" s="10"/>
      <c r="BH1" s="10"/>
      <c r="BI1" s="10"/>
      <c r="BJ1" s="417"/>
      <c r="BK1" s="417"/>
      <c r="BL1" s="417"/>
      <c r="BM1" s="417"/>
      <c r="BN1" s="417"/>
      <c r="BO1" s="10"/>
      <c r="BP1" s="10"/>
      <c r="BQ1" s="10"/>
      <c r="BR1" s="10"/>
      <c r="BS1" s="10"/>
      <c r="BT1" s="10"/>
      <c r="BU1" s="417"/>
      <c r="BV1" s="11" t="s">
        <v>95</v>
      </c>
      <c r="BW1" s="6"/>
      <c r="BX1" s="10"/>
      <c r="BY1" s="10"/>
      <c r="BZ1" s="10"/>
      <c r="CA1" s="10"/>
      <c r="CB1" s="10"/>
      <c r="CC1" s="409"/>
      <c r="CD1" s="409"/>
      <c r="CE1" s="409"/>
      <c r="CF1" s="409"/>
      <c r="CG1" s="10"/>
      <c r="CH1" s="10"/>
      <c r="CI1" s="10"/>
      <c r="CJ1" s="10"/>
      <c r="CK1" s="10"/>
      <c r="CL1" s="10"/>
      <c r="CM1" s="409"/>
      <c r="CN1" s="442" t="s">
        <v>96</v>
      </c>
      <c r="CO1" s="6"/>
      <c r="CP1" s="10"/>
      <c r="CQ1" s="10"/>
      <c r="CR1" s="10"/>
      <c r="CS1" s="10"/>
      <c r="CT1" s="10"/>
      <c r="CU1" s="443"/>
      <c r="CV1" s="443"/>
      <c r="CW1" s="443"/>
      <c r="CX1" s="443"/>
      <c r="CY1" s="10"/>
      <c r="CZ1" s="10"/>
      <c r="DA1" s="10"/>
      <c r="DB1" s="10"/>
      <c r="DC1" s="10"/>
      <c r="DD1" s="10"/>
      <c r="DE1" s="398"/>
      <c r="DF1" s="11" t="s">
        <v>97</v>
      </c>
      <c r="DG1" s="10"/>
      <c r="DH1" s="10"/>
      <c r="DI1" s="10"/>
      <c r="DJ1" s="10"/>
      <c r="DK1" s="10"/>
      <c r="DL1" s="10"/>
      <c r="DM1" s="387"/>
      <c r="DN1" s="387"/>
      <c r="DO1" s="387"/>
      <c r="DP1" s="387"/>
      <c r="DQ1" s="10"/>
      <c r="DR1" s="10"/>
      <c r="DS1" s="10"/>
      <c r="DT1" s="10"/>
      <c r="DU1" s="10"/>
      <c r="DV1" s="10"/>
      <c r="DW1" s="387"/>
      <c r="DX1" s="11" t="s">
        <v>98</v>
      </c>
      <c r="DY1" s="6"/>
      <c r="DZ1" s="10"/>
      <c r="EA1" s="10"/>
      <c r="EB1" s="10"/>
      <c r="EC1" s="10"/>
      <c r="ED1" s="376"/>
      <c r="EE1" s="376"/>
      <c r="EF1" s="376"/>
      <c r="EG1" s="376"/>
      <c r="EH1" s="376"/>
      <c r="EI1" s="10"/>
      <c r="EJ1" s="10"/>
      <c r="EK1" s="10"/>
      <c r="EL1" s="10"/>
      <c r="EM1" s="10"/>
      <c r="EN1" s="10"/>
      <c r="EO1" s="376" t="s">
        <v>99</v>
      </c>
      <c r="EP1" s="11" t="s">
        <v>100</v>
      </c>
      <c r="EQ1" s="72"/>
      <c r="ER1" s="10"/>
      <c r="ES1" s="10"/>
      <c r="ET1" s="10"/>
      <c r="EU1" s="10"/>
      <c r="EV1" s="10"/>
      <c r="EW1" s="369"/>
      <c r="EX1" s="369"/>
      <c r="EY1" s="369"/>
      <c r="EZ1" s="369"/>
      <c r="FA1" s="10"/>
      <c r="FB1" s="10"/>
      <c r="FC1" s="10"/>
      <c r="FD1" s="10"/>
      <c r="FE1" s="10"/>
      <c r="FF1" s="10"/>
      <c r="FG1" s="369"/>
      <c r="FH1" s="11" t="s">
        <v>101</v>
      </c>
      <c r="FI1" s="6"/>
      <c r="FJ1" s="10"/>
      <c r="FK1" s="10"/>
      <c r="FL1" s="10"/>
      <c r="FM1" s="10"/>
      <c r="FN1" s="10"/>
      <c r="FO1" s="431"/>
      <c r="FP1" s="431"/>
      <c r="FQ1" s="431"/>
      <c r="FR1" s="431"/>
      <c r="FS1" s="10"/>
      <c r="FT1" s="10"/>
      <c r="FU1" s="10"/>
      <c r="FV1" s="10"/>
      <c r="FW1" s="10"/>
      <c r="FX1" s="10"/>
      <c r="FY1" s="431"/>
      <c r="FZ1" s="11" t="s">
        <v>102</v>
      </c>
      <c r="GA1" s="6"/>
      <c r="GB1" s="10"/>
      <c r="GC1" s="10"/>
      <c r="GD1" s="10"/>
      <c r="GE1" s="10"/>
      <c r="GF1" s="10"/>
      <c r="GG1" s="10"/>
      <c r="GH1" s="335"/>
      <c r="GI1" s="335"/>
      <c r="GJ1" s="335"/>
      <c r="GK1" s="10"/>
      <c r="GL1" s="10"/>
      <c r="GM1" s="10"/>
      <c r="GN1" s="10"/>
      <c r="GO1" s="10"/>
      <c r="GP1" s="10"/>
      <c r="GQ1" s="335"/>
      <c r="GR1" s="11" t="s">
        <v>103</v>
      </c>
      <c r="GS1" s="6"/>
      <c r="GT1" s="10"/>
      <c r="GU1" s="10"/>
      <c r="GV1" s="10"/>
      <c r="GW1" s="10"/>
      <c r="GX1" s="10"/>
      <c r="GY1" s="360"/>
      <c r="GZ1" s="360"/>
      <c r="HA1" s="360"/>
      <c r="HB1" s="360"/>
      <c r="HC1" s="10"/>
      <c r="HD1" s="10"/>
      <c r="HE1" s="10"/>
      <c r="HF1" s="10"/>
      <c r="HG1" s="10"/>
      <c r="HH1" s="10"/>
      <c r="HI1" s="360"/>
      <c r="HJ1" s="11" t="s">
        <v>104</v>
      </c>
      <c r="HK1" s="6"/>
      <c r="HL1" s="10"/>
      <c r="HM1" s="10"/>
      <c r="HN1" s="10"/>
      <c r="HO1" s="10"/>
      <c r="HP1" s="10"/>
      <c r="HQ1" s="324"/>
      <c r="HR1" s="324"/>
      <c r="HS1" s="324"/>
      <c r="HT1" s="10"/>
      <c r="HU1" s="10"/>
      <c r="HV1" s="10"/>
      <c r="HW1" s="10"/>
      <c r="HX1" s="10"/>
      <c r="HY1" s="10"/>
      <c r="HZ1" s="10"/>
      <c r="IA1" s="324"/>
      <c r="IB1" s="11" t="s">
        <v>105</v>
      </c>
      <c r="IC1" s="6"/>
      <c r="ID1" s="10"/>
      <c r="IE1" s="10"/>
      <c r="IF1" s="10"/>
      <c r="IG1" s="10"/>
      <c r="IH1" s="10"/>
      <c r="II1" s="314"/>
      <c r="IJ1" s="314"/>
      <c r="IK1" s="314"/>
      <c r="IL1" s="314"/>
      <c r="IM1" s="10"/>
      <c r="IN1" s="10"/>
      <c r="IO1" s="10"/>
      <c r="IP1" s="10"/>
      <c r="IQ1" s="10"/>
      <c r="IR1" s="10"/>
      <c r="IS1" s="314"/>
      <c r="IT1" s="10" t="s">
        <v>106</v>
      </c>
      <c r="IU1" s="6"/>
      <c r="IV1" s="10"/>
      <c r="IW1" s="10"/>
      <c r="IX1" s="10"/>
      <c r="IY1" s="10"/>
      <c r="IZ1" s="10"/>
      <c r="JA1" s="10"/>
      <c r="JB1" s="347"/>
      <c r="JC1" s="347"/>
      <c r="JD1" s="10"/>
      <c r="JE1" s="10"/>
      <c r="JF1" s="10"/>
      <c r="JG1" s="10"/>
      <c r="JH1" s="10"/>
      <c r="JI1" s="10"/>
      <c r="JJ1" s="10"/>
      <c r="JK1" s="347"/>
      <c r="JL1" s="11" t="s">
        <v>107</v>
      </c>
      <c r="JM1" s="6"/>
      <c r="JN1" s="10"/>
      <c r="JO1" s="10"/>
      <c r="JP1" s="10"/>
      <c r="JQ1" s="10"/>
      <c r="JR1" s="10"/>
      <c r="JS1" s="304"/>
      <c r="JT1" s="304"/>
      <c r="JU1" s="304"/>
      <c r="JV1" s="304"/>
      <c r="JW1" s="10"/>
      <c r="JX1" s="10"/>
      <c r="JY1" s="10"/>
      <c r="JZ1" s="10"/>
      <c r="KA1" s="10"/>
      <c r="KB1" s="10"/>
      <c r="KC1" s="304"/>
      <c r="KD1" s="10" t="s">
        <v>108</v>
      </c>
      <c r="KE1" s="6"/>
      <c r="KF1" s="10"/>
      <c r="KG1" s="10"/>
      <c r="KH1" s="303"/>
      <c r="KI1" s="10"/>
      <c r="KJ1" s="10"/>
      <c r="KK1" s="10"/>
      <c r="KL1" s="10"/>
      <c r="KM1" s="1"/>
      <c r="KN1" s="1"/>
      <c r="KO1" s="1"/>
      <c r="KP1" s="1"/>
      <c r="KQ1" s="1"/>
      <c r="KR1" s="1"/>
      <c r="KS1" s="1"/>
      <c r="KT1" s="1"/>
      <c r="KU1" s="296"/>
    </row>
    <row r="2" spans="1:312" ht="21.75" customHeight="1">
      <c r="A2" s="26"/>
      <c r="B2" s="36">
        <v>1990</v>
      </c>
      <c r="C2" s="37">
        <v>2000</v>
      </c>
      <c r="D2" s="37">
        <v>2005</v>
      </c>
      <c r="E2" s="37">
        <v>2006</v>
      </c>
      <c r="F2" s="37">
        <v>2007</v>
      </c>
      <c r="G2" s="37">
        <v>2008</v>
      </c>
      <c r="H2" s="37">
        <v>2009</v>
      </c>
      <c r="I2" s="37">
        <v>2010</v>
      </c>
      <c r="J2" s="37">
        <v>2011</v>
      </c>
      <c r="K2" s="37">
        <v>2012</v>
      </c>
      <c r="L2" s="37">
        <v>2013</v>
      </c>
      <c r="M2" s="37">
        <v>2014</v>
      </c>
      <c r="N2" s="37">
        <v>2015</v>
      </c>
      <c r="O2" s="37">
        <v>2016</v>
      </c>
      <c r="P2" s="37">
        <v>2017</v>
      </c>
      <c r="Q2" s="37">
        <v>2018</v>
      </c>
      <c r="R2" s="198">
        <v>2019</v>
      </c>
      <c r="S2" s="465">
        <v>2021</v>
      </c>
      <c r="T2" s="36">
        <v>1990</v>
      </c>
      <c r="U2" s="37">
        <v>2000</v>
      </c>
      <c r="V2" s="37">
        <v>2005</v>
      </c>
      <c r="W2" s="37">
        <v>2006</v>
      </c>
      <c r="X2" s="37">
        <v>2007</v>
      </c>
      <c r="Y2" s="37">
        <v>2008</v>
      </c>
      <c r="Z2" s="37">
        <v>2009</v>
      </c>
      <c r="AA2" s="37">
        <v>2010</v>
      </c>
      <c r="AB2" s="37">
        <v>2011</v>
      </c>
      <c r="AC2" s="37">
        <v>2012</v>
      </c>
      <c r="AD2" s="37">
        <v>2013</v>
      </c>
      <c r="AE2" s="37">
        <v>2014</v>
      </c>
      <c r="AF2" s="37">
        <v>2015</v>
      </c>
      <c r="AG2" s="37">
        <v>2016</v>
      </c>
      <c r="AH2" s="37">
        <v>2017</v>
      </c>
      <c r="AI2" s="37">
        <v>2018</v>
      </c>
      <c r="AJ2" s="198">
        <v>2019</v>
      </c>
      <c r="AK2" s="455">
        <v>2021</v>
      </c>
      <c r="AL2" s="36">
        <v>1990</v>
      </c>
      <c r="AM2" s="37">
        <v>2000</v>
      </c>
      <c r="AN2" s="37">
        <v>2005</v>
      </c>
      <c r="AO2" s="37">
        <v>2006</v>
      </c>
      <c r="AP2" s="37">
        <v>2007</v>
      </c>
      <c r="AQ2" s="37">
        <v>2008</v>
      </c>
      <c r="AR2" s="37">
        <v>2009</v>
      </c>
      <c r="AS2" s="37">
        <v>2010</v>
      </c>
      <c r="AT2" s="37">
        <v>2011</v>
      </c>
      <c r="AU2" s="37">
        <v>2012</v>
      </c>
      <c r="AV2" s="37">
        <v>2013</v>
      </c>
      <c r="AW2" s="37">
        <v>2014</v>
      </c>
      <c r="AX2" s="37">
        <v>2015</v>
      </c>
      <c r="AY2" s="37">
        <v>2016</v>
      </c>
      <c r="AZ2" s="37">
        <v>2017</v>
      </c>
      <c r="BA2" s="37">
        <v>2018</v>
      </c>
      <c r="BB2" s="198">
        <v>2019</v>
      </c>
      <c r="BC2" s="445">
        <v>2021</v>
      </c>
      <c r="BD2" s="27">
        <v>1990</v>
      </c>
      <c r="BE2" s="26">
        <v>2000</v>
      </c>
      <c r="BF2" s="26">
        <v>2005</v>
      </c>
      <c r="BG2" s="26">
        <v>2006</v>
      </c>
      <c r="BH2" s="26">
        <v>2007</v>
      </c>
      <c r="BI2" s="26">
        <v>2008</v>
      </c>
      <c r="BJ2" s="26">
        <v>2009</v>
      </c>
      <c r="BK2" s="26">
        <v>2010</v>
      </c>
      <c r="BL2" s="26">
        <v>2011</v>
      </c>
      <c r="BM2" s="26">
        <v>2012</v>
      </c>
      <c r="BN2" s="26">
        <v>2013</v>
      </c>
      <c r="BO2" s="26">
        <v>2014</v>
      </c>
      <c r="BP2" s="26">
        <v>2015</v>
      </c>
      <c r="BQ2" s="26">
        <v>2016</v>
      </c>
      <c r="BR2" s="26">
        <v>2017</v>
      </c>
      <c r="BS2" s="26">
        <v>2018</v>
      </c>
      <c r="BT2" s="196">
        <v>2019</v>
      </c>
      <c r="BU2" s="418">
        <v>2021</v>
      </c>
      <c r="BV2" s="27">
        <v>1990</v>
      </c>
      <c r="BW2" s="26">
        <v>2000</v>
      </c>
      <c r="BX2" s="26">
        <v>2005</v>
      </c>
      <c r="BY2" s="26">
        <v>2006</v>
      </c>
      <c r="BZ2" s="26">
        <v>2007</v>
      </c>
      <c r="CA2" s="26">
        <v>2008</v>
      </c>
      <c r="CB2" s="26">
        <v>2009</v>
      </c>
      <c r="CC2" s="26">
        <v>2010</v>
      </c>
      <c r="CD2" s="26">
        <v>2011</v>
      </c>
      <c r="CE2" s="26">
        <v>2012</v>
      </c>
      <c r="CF2" s="26">
        <v>2013</v>
      </c>
      <c r="CG2" s="26">
        <v>2014</v>
      </c>
      <c r="CH2" s="26">
        <v>2015</v>
      </c>
      <c r="CI2" s="26">
        <v>2016</v>
      </c>
      <c r="CJ2" s="26">
        <v>2017</v>
      </c>
      <c r="CK2" s="26">
        <v>2018</v>
      </c>
      <c r="CL2" s="196">
        <v>2019</v>
      </c>
      <c r="CM2" s="410">
        <v>2021</v>
      </c>
      <c r="CN2" s="27">
        <v>1990</v>
      </c>
      <c r="CO2" s="26">
        <v>2000</v>
      </c>
      <c r="CP2" s="26">
        <v>2005</v>
      </c>
      <c r="CQ2" s="26">
        <v>2006</v>
      </c>
      <c r="CR2" s="26">
        <v>2007</v>
      </c>
      <c r="CS2" s="26">
        <v>2008</v>
      </c>
      <c r="CT2" s="26">
        <v>2009</v>
      </c>
      <c r="CU2" s="26">
        <v>2010</v>
      </c>
      <c r="CV2" s="26">
        <v>2011</v>
      </c>
      <c r="CW2" s="26">
        <v>2012</v>
      </c>
      <c r="CX2" s="26">
        <v>2013</v>
      </c>
      <c r="CY2" s="26">
        <v>2014</v>
      </c>
      <c r="CZ2" s="26">
        <v>2015</v>
      </c>
      <c r="DA2" s="26">
        <v>2016</v>
      </c>
      <c r="DB2" s="26">
        <v>2017</v>
      </c>
      <c r="DC2" s="26">
        <v>2018</v>
      </c>
      <c r="DD2" s="196">
        <v>2019</v>
      </c>
      <c r="DE2" s="399">
        <v>2021</v>
      </c>
      <c r="DF2" s="27">
        <v>1990</v>
      </c>
      <c r="DG2" s="26">
        <v>2000</v>
      </c>
      <c r="DH2" s="26">
        <v>2005</v>
      </c>
      <c r="DI2" s="26">
        <v>2006</v>
      </c>
      <c r="DJ2" s="26">
        <v>2007</v>
      </c>
      <c r="DK2" s="26">
        <v>2008</v>
      </c>
      <c r="DL2" s="26">
        <v>2009</v>
      </c>
      <c r="DM2" s="26">
        <v>2010</v>
      </c>
      <c r="DN2" s="26">
        <v>2011</v>
      </c>
      <c r="DO2" s="26">
        <v>2012</v>
      </c>
      <c r="DP2" s="26">
        <v>2013</v>
      </c>
      <c r="DQ2" s="26">
        <v>2014</v>
      </c>
      <c r="DR2" s="26">
        <v>2015</v>
      </c>
      <c r="DS2" s="26">
        <v>2016</v>
      </c>
      <c r="DT2" s="26">
        <v>2017</v>
      </c>
      <c r="DU2" s="26">
        <v>2018</v>
      </c>
      <c r="DV2" s="196">
        <v>2019</v>
      </c>
      <c r="DW2" s="388">
        <v>2021</v>
      </c>
      <c r="DX2" s="27">
        <v>1990</v>
      </c>
      <c r="DY2" s="26">
        <v>2000</v>
      </c>
      <c r="DZ2" s="26">
        <v>2005</v>
      </c>
      <c r="EA2" s="26">
        <v>2006</v>
      </c>
      <c r="EB2" s="26">
        <v>2007</v>
      </c>
      <c r="EC2" s="26">
        <v>2008</v>
      </c>
      <c r="ED2" s="26">
        <v>2009</v>
      </c>
      <c r="EE2" s="26">
        <v>2010</v>
      </c>
      <c r="EF2" s="26">
        <v>2011</v>
      </c>
      <c r="EG2" s="26">
        <v>2012</v>
      </c>
      <c r="EH2" s="26">
        <v>2013</v>
      </c>
      <c r="EI2" s="26">
        <v>2014</v>
      </c>
      <c r="EJ2" s="26">
        <v>2015</v>
      </c>
      <c r="EK2" s="26">
        <v>2016</v>
      </c>
      <c r="EL2" s="26">
        <v>2017</v>
      </c>
      <c r="EM2" s="26">
        <v>2018</v>
      </c>
      <c r="EN2" s="196">
        <v>2019</v>
      </c>
      <c r="EO2" s="377">
        <v>2021</v>
      </c>
      <c r="EP2" s="27">
        <v>1990</v>
      </c>
      <c r="EQ2" s="26">
        <v>2000</v>
      </c>
      <c r="ER2" s="26">
        <v>2005</v>
      </c>
      <c r="ES2" s="26">
        <v>2006</v>
      </c>
      <c r="ET2" s="26">
        <v>2007</v>
      </c>
      <c r="EU2" s="26">
        <v>2008</v>
      </c>
      <c r="EV2" s="26">
        <v>2009</v>
      </c>
      <c r="EW2" s="26">
        <v>2010</v>
      </c>
      <c r="EX2" s="26">
        <v>2011</v>
      </c>
      <c r="EY2" s="26">
        <v>2012</v>
      </c>
      <c r="EZ2" s="26">
        <v>2013</v>
      </c>
      <c r="FA2" s="26">
        <v>2014</v>
      </c>
      <c r="FB2" s="26">
        <v>2015</v>
      </c>
      <c r="FC2" s="26">
        <v>2016</v>
      </c>
      <c r="FD2" s="26">
        <v>2017</v>
      </c>
      <c r="FE2" s="26">
        <v>2018</v>
      </c>
      <c r="FF2" s="196">
        <v>2019</v>
      </c>
      <c r="FG2" s="170">
        <v>2021</v>
      </c>
      <c r="FH2" s="27">
        <v>1990</v>
      </c>
      <c r="FI2" s="26">
        <v>2000</v>
      </c>
      <c r="FJ2" s="26">
        <v>2005</v>
      </c>
      <c r="FK2" s="26">
        <v>2006</v>
      </c>
      <c r="FL2" s="26">
        <v>2007</v>
      </c>
      <c r="FM2" s="26">
        <v>2008</v>
      </c>
      <c r="FN2" s="26">
        <v>2009</v>
      </c>
      <c r="FO2" s="26">
        <v>2010</v>
      </c>
      <c r="FP2" s="26">
        <v>2011</v>
      </c>
      <c r="FQ2" s="26">
        <v>2012</v>
      </c>
      <c r="FR2" s="26">
        <v>2013</v>
      </c>
      <c r="FS2" s="26">
        <v>2014</v>
      </c>
      <c r="FT2" s="26">
        <v>2015</v>
      </c>
      <c r="FU2" s="26">
        <v>2016</v>
      </c>
      <c r="FV2" s="26">
        <v>2017</v>
      </c>
      <c r="FW2" s="26">
        <v>2018</v>
      </c>
      <c r="FX2" s="196">
        <v>2019</v>
      </c>
      <c r="FY2" s="432">
        <v>2021</v>
      </c>
      <c r="FZ2" s="27">
        <v>1990</v>
      </c>
      <c r="GA2" s="26">
        <v>2000</v>
      </c>
      <c r="GB2" s="26">
        <v>2005</v>
      </c>
      <c r="GC2" s="26">
        <v>2006</v>
      </c>
      <c r="GD2" s="26">
        <v>2007</v>
      </c>
      <c r="GE2" s="26">
        <v>2008</v>
      </c>
      <c r="GF2" s="26">
        <v>2009</v>
      </c>
      <c r="GG2" s="26">
        <v>2010</v>
      </c>
      <c r="GH2" s="26">
        <v>2011</v>
      </c>
      <c r="GI2" s="26">
        <v>2012</v>
      </c>
      <c r="GJ2" s="26">
        <v>2013</v>
      </c>
      <c r="GK2" s="26">
        <v>2014</v>
      </c>
      <c r="GL2" s="26">
        <v>2015</v>
      </c>
      <c r="GM2" s="26">
        <v>2016</v>
      </c>
      <c r="GN2" s="26">
        <v>2017</v>
      </c>
      <c r="GO2" s="26">
        <v>2018</v>
      </c>
      <c r="GP2" s="196">
        <v>2019</v>
      </c>
      <c r="GQ2" s="338">
        <v>2021</v>
      </c>
      <c r="GR2" s="27">
        <v>1990</v>
      </c>
      <c r="GS2" s="26">
        <v>2000</v>
      </c>
      <c r="GT2" s="26">
        <v>2005</v>
      </c>
      <c r="GU2" s="26">
        <v>2006</v>
      </c>
      <c r="GV2" s="26">
        <v>2007</v>
      </c>
      <c r="GW2" s="26">
        <v>2008</v>
      </c>
      <c r="GX2" s="26">
        <v>2009</v>
      </c>
      <c r="GY2" s="26">
        <v>2010</v>
      </c>
      <c r="GZ2" s="26">
        <v>2011</v>
      </c>
      <c r="HA2" s="26">
        <v>2012</v>
      </c>
      <c r="HB2" s="26">
        <v>2013</v>
      </c>
      <c r="HC2" s="26">
        <v>2014</v>
      </c>
      <c r="HD2" s="26">
        <v>2015</v>
      </c>
      <c r="HE2" s="26">
        <v>2016</v>
      </c>
      <c r="HF2" s="26">
        <v>2017</v>
      </c>
      <c r="HG2" s="26">
        <v>2018</v>
      </c>
      <c r="HH2" s="196">
        <v>2019</v>
      </c>
      <c r="HI2" s="361">
        <v>2021</v>
      </c>
      <c r="HJ2" s="27">
        <v>1990</v>
      </c>
      <c r="HK2" s="26">
        <v>2000</v>
      </c>
      <c r="HL2" s="26">
        <v>2005</v>
      </c>
      <c r="HM2" s="26">
        <v>2006</v>
      </c>
      <c r="HN2" s="26">
        <v>2007</v>
      </c>
      <c r="HO2" s="26">
        <v>2008</v>
      </c>
      <c r="HP2" s="26">
        <v>2009</v>
      </c>
      <c r="HQ2" s="26">
        <v>2010</v>
      </c>
      <c r="HR2" s="26">
        <v>2011</v>
      </c>
      <c r="HS2" s="26">
        <v>2012</v>
      </c>
      <c r="HT2" s="26">
        <v>2013</v>
      </c>
      <c r="HU2" s="26">
        <v>2014</v>
      </c>
      <c r="HV2" s="26">
        <v>2015</v>
      </c>
      <c r="HW2" s="26">
        <v>2016</v>
      </c>
      <c r="HX2" s="26">
        <v>2017</v>
      </c>
      <c r="HY2" s="26">
        <v>2018</v>
      </c>
      <c r="HZ2" s="196">
        <v>2019</v>
      </c>
      <c r="IA2" s="325">
        <v>2021</v>
      </c>
      <c r="IB2" s="27">
        <v>1990</v>
      </c>
      <c r="IC2" s="26">
        <v>2000</v>
      </c>
      <c r="ID2" s="26">
        <v>2005</v>
      </c>
      <c r="IE2" s="26">
        <v>2006</v>
      </c>
      <c r="IF2" s="26">
        <v>2007</v>
      </c>
      <c r="IG2" s="26">
        <v>2008</v>
      </c>
      <c r="IH2" s="26">
        <v>2009</v>
      </c>
      <c r="II2" s="26">
        <v>2010</v>
      </c>
      <c r="IJ2" s="26">
        <v>2011</v>
      </c>
      <c r="IK2" s="26">
        <v>2012</v>
      </c>
      <c r="IL2" s="26">
        <v>2013</v>
      </c>
      <c r="IM2" s="26">
        <v>2014</v>
      </c>
      <c r="IN2" s="26">
        <v>2015</v>
      </c>
      <c r="IO2" s="26">
        <v>2016</v>
      </c>
      <c r="IP2" s="26">
        <v>2017</v>
      </c>
      <c r="IQ2" s="26">
        <v>2018</v>
      </c>
      <c r="IR2" s="196">
        <v>2019</v>
      </c>
      <c r="IS2" s="315">
        <v>2021</v>
      </c>
      <c r="IT2" s="27">
        <v>1990</v>
      </c>
      <c r="IU2" s="26">
        <v>2000</v>
      </c>
      <c r="IV2" s="26">
        <v>2005</v>
      </c>
      <c r="IW2" s="26">
        <v>2006</v>
      </c>
      <c r="IX2" s="26">
        <v>2007</v>
      </c>
      <c r="IY2" s="26">
        <v>2008</v>
      </c>
      <c r="IZ2" s="26">
        <v>2009</v>
      </c>
      <c r="JA2" s="26">
        <v>2010</v>
      </c>
      <c r="JB2" s="26">
        <v>2011</v>
      </c>
      <c r="JC2" s="26">
        <v>2012</v>
      </c>
      <c r="JD2" s="26">
        <v>2013</v>
      </c>
      <c r="JE2" s="26">
        <v>2014</v>
      </c>
      <c r="JF2" s="26">
        <v>2015</v>
      </c>
      <c r="JG2" s="26">
        <v>2016</v>
      </c>
      <c r="JH2" s="26">
        <v>2017</v>
      </c>
      <c r="JI2" s="26">
        <v>2018</v>
      </c>
      <c r="JJ2" s="196">
        <v>2019</v>
      </c>
      <c r="JK2" s="348">
        <v>2021</v>
      </c>
      <c r="JL2" s="27">
        <v>1990</v>
      </c>
      <c r="JM2" s="26">
        <v>2000</v>
      </c>
      <c r="JN2" s="26">
        <v>2005</v>
      </c>
      <c r="JO2" s="26">
        <v>2006</v>
      </c>
      <c r="JP2" s="26">
        <v>2007</v>
      </c>
      <c r="JQ2" s="26">
        <v>2008</v>
      </c>
      <c r="JR2" s="26">
        <v>2009</v>
      </c>
      <c r="JS2" s="26">
        <v>2010</v>
      </c>
      <c r="JT2" s="26">
        <v>2011</v>
      </c>
      <c r="JU2" s="26">
        <v>2012</v>
      </c>
      <c r="JV2" s="26">
        <v>2013</v>
      </c>
      <c r="JW2" s="26">
        <v>2014</v>
      </c>
      <c r="JX2" s="26">
        <v>2015</v>
      </c>
      <c r="JY2" s="26">
        <v>2016</v>
      </c>
      <c r="JZ2" s="26">
        <v>2017</v>
      </c>
      <c r="KA2" s="26">
        <v>2018</v>
      </c>
      <c r="KB2" s="196">
        <v>2019</v>
      </c>
      <c r="KC2" s="305">
        <v>2021</v>
      </c>
      <c r="KD2" s="27">
        <v>1990</v>
      </c>
      <c r="KE2" s="26">
        <v>2000</v>
      </c>
      <c r="KF2" s="26">
        <v>2005</v>
      </c>
      <c r="KG2" s="26">
        <v>2006</v>
      </c>
      <c r="KH2" s="26">
        <v>2007</v>
      </c>
      <c r="KI2" s="26">
        <v>2008</v>
      </c>
      <c r="KJ2" s="26">
        <v>2009</v>
      </c>
      <c r="KK2" s="26">
        <v>2010</v>
      </c>
      <c r="KL2" s="26">
        <v>2011</v>
      </c>
      <c r="KM2" s="4">
        <v>2012</v>
      </c>
      <c r="KN2" s="4">
        <v>2013</v>
      </c>
      <c r="KO2" s="4">
        <v>2014</v>
      </c>
      <c r="KP2" s="4">
        <v>2015</v>
      </c>
      <c r="KQ2" s="4">
        <v>2016</v>
      </c>
      <c r="KR2" s="4">
        <v>2017</v>
      </c>
      <c r="KS2" s="4">
        <v>2018</v>
      </c>
      <c r="KT2" s="197">
        <v>2019</v>
      </c>
      <c r="KU2" s="297">
        <v>2021</v>
      </c>
    </row>
    <row r="3" spans="1:312">
      <c r="A3" s="50" t="s">
        <v>11</v>
      </c>
      <c r="B3" s="46">
        <f t="shared" ref="B3:K4" si="0">(BD3/KD3)*100</f>
        <v>84.720477888369757</v>
      </c>
      <c r="C3" s="47">
        <f t="shared" si="0"/>
        <v>84.510395467964628</v>
      </c>
      <c r="D3" s="47">
        <f t="shared" si="0"/>
        <v>86.793955824252777</v>
      </c>
      <c r="E3" s="47">
        <f t="shared" si="0"/>
        <v>86.510965685074737</v>
      </c>
      <c r="F3" s="51">
        <f t="shared" si="0"/>
        <v>86.762960555038418</v>
      </c>
      <c r="G3" s="47">
        <f t="shared" si="0"/>
        <v>86.86091567087071</v>
      </c>
      <c r="H3" s="47">
        <f t="shared" si="0"/>
        <v>87.103505102303146</v>
      </c>
      <c r="I3" s="47">
        <f t="shared" si="0"/>
        <v>87.254796970430419</v>
      </c>
      <c r="J3" s="47">
        <f t="shared" si="0"/>
        <v>87.617183778138454</v>
      </c>
      <c r="K3" s="47">
        <f t="shared" si="0"/>
        <v>88.028913223180211</v>
      </c>
      <c r="L3" s="47">
        <f t="shared" ref="L3:S4" si="1">(BN3/KN3)*100</f>
        <v>88.119264793003026</v>
      </c>
      <c r="M3" s="47">
        <f t="shared" si="1"/>
        <v>88.489255559637385</v>
      </c>
      <c r="N3" s="47">
        <f t="shared" si="1"/>
        <v>88.766057154614671</v>
      </c>
      <c r="O3" s="47">
        <f t="shared" si="1"/>
        <v>89.082828742710987</v>
      </c>
      <c r="P3" s="47">
        <f t="shared" si="1"/>
        <v>89.725933986992189</v>
      </c>
      <c r="Q3" s="269">
        <f t="shared" si="1"/>
        <v>90.151674294270862</v>
      </c>
      <c r="R3" s="269">
        <f t="shared" si="1"/>
        <v>90.407457392175772</v>
      </c>
      <c r="S3" s="466">
        <f t="shared" si="1"/>
        <v>91.127634799163133</v>
      </c>
      <c r="T3" s="270">
        <f t="shared" ref="T3:AJ3" si="2">(FZ3/KD3)*100</f>
        <v>0</v>
      </c>
      <c r="U3" s="269">
        <f t="shared" si="2"/>
        <v>34.476645999591874</v>
      </c>
      <c r="V3" s="269">
        <f t="shared" si="2"/>
        <v>38.275471078909924</v>
      </c>
      <c r="W3" s="269">
        <f t="shared" si="2"/>
        <v>37.773450584815457</v>
      </c>
      <c r="X3" s="269">
        <f t="shared" si="2"/>
        <v>38.292746770375643</v>
      </c>
      <c r="Y3" s="269">
        <f t="shared" si="2"/>
        <v>38.654915861422481</v>
      </c>
      <c r="Z3" s="269">
        <f t="shared" si="2"/>
        <v>39.262038158992553</v>
      </c>
      <c r="AA3" s="269">
        <f t="shared" si="2"/>
        <v>39.64505021523248</v>
      </c>
      <c r="AB3" s="269">
        <f t="shared" si="2"/>
        <v>40.381499352127484</v>
      </c>
      <c r="AC3" s="269">
        <f t="shared" si="2"/>
        <v>41.260023740402836</v>
      </c>
      <c r="AD3" s="269">
        <f t="shared" si="2"/>
        <v>41.892388987825882</v>
      </c>
      <c r="AE3" s="269">
        <f t="shared" si="2"/>
        <v>42.516639238994557</v>
      </c>
      <c r="AF3" s="269">
        <f t="shared" si="2"/>
        <v>43.094899029611618</v>
      </c>
      <c r="AG3" s="269">
        <f t="shared" si="2"/>
        <v>44.067270074585657</v>
      </c>
      <c r="AH3" s="269">
        <f t="shared" si="2"/>
        <v>44.910925002706669</v>
      </c>
      <c r="AI3" s="269">
        <f t="shared" si="2"/>
        <v>45.658832621262015</v>
      </c>
      <c r="AJ3" s="269">
        <f t="shared" si="2"/>
        <v>46.260521374660371</v>
      </c>
      <c r="AK3" s="456">
        <f>(GQ3/KU3)*100</f>
        <v>48.500732986394205</v>
      </c>
      <c r="AL3" s="270">
        <f t="shared" ref="AL3:AU4" si="3">(IT3/KD3)*100</f>
        <v>27.284786891286235</v>
      </c>
      <c r="AM3" s="269">
        <f t="shared" si="3"/>
        <v>26.650961992038919</v>
      </c>
      <c r="AN3" s="269">
        <f t="shared" si="3"/>
        <v>29.694875160797341</v>
      </c>
      <c r="AO3" s="269">
        <f t="shared" si="3"/>
        <v>29.251190627773404</v>
      </c>
      <c r="AP3" s="269">
        <f t="shared" si="3"/>
        <v>29.804952116652938</v>
      </c>
      <c r="AQ3" s="269">
        <f t="shared" si="3"/>
        <v>30.145926688514706</v>
      </c>
      <c r="AR3" s="269">
        <f t="shared" si="3"/>
        <v>30.90102337461358</v>
      </c>
      <c r="AS3" s="269">
        <f t="shared" si="3"/>
        <v>31.166683590052145</v>
      </c>
      <c r="AT3" s="269">
        <f t="shared" si="3"/>
        <v>31.71935974791004</v>
      </c>
      <c r="AU3" s="269">
        <f t="shared" si="3"/>
        <v>32.389371882236354</v>
      </c>
      <c r="AV3" s="269">
        <f t="shared" ref="AV3:BB4" si="4">(JD3/KN3)*100</f>
        <v>32.984007048014419</v>
      </c>
      <c r="AW3" s="269">
        <f t="shared" si="4"/>
        <v>33.566522664945396</v>
      </c>
      <c r="AX3" s="269">
        <f t="shared" si="4"/>
        <v>34.148819362649476</v>
      </c>
      <c r="AY3" s="269">
        <f t="shared" si="4"/>
        <v>34.983614718838687</v>
      </c>
      <c r="AZ3" s="269">
        <f t="shared" si="4"/>
        <v>35.730782294986597</v>
      </c>
      <c r="BA3" s="269">
        <f t="shared" si="4"/>
        <v>36.499528627061068</v>
      </c>
      <c r="BB3" s="269">
        <f t="shared" si="4"/>
        <v>37.175154628947674</v>
      </c>
      <c r="BC3" s="446">
        <f>(JK3/KU3)*100</f>
        <v>39.40281895948236</v>
      </c>
      <c r="BD3" s="54">
        <f>+BD4+BD22+BD37+BD51+BD62</f>
        <v>65401475</v>
      </c>
      <c r="BE3" s="57">
        <f t="shared" ref="BE3:IC3" si="5">+BE4+BE22+BE37+BE51+BE62</f>
        <v>72241876</v>
      </c>
      <c r="BF3" s="57">
        <f t="shared" si="5"/>
        <v>71195971</v>
      </c>
      <c r="BG3" s="57">
        <f t="shared" si="5"/>
        <v>72494658</v>
      </c>
      <c r="BH3" s="57">
        <f t="shared" si="5"/>
        <v>72358114</v>
      </c>
      <c r="BI3" s="57">
        <f t="shared" si="5"/>
        <v>72150184</v>
      </c>
      <c r="BJ3" s="57">
        <f t="shared" si="5"/>
        <v>72337536</v>
      </c>
      <c r="BK3" s="57">
        <f t="shared" ref="BK3:BL3" si="6">+BK4+BK22+BK37+BK51+BK62</f>
        <v>71692390</v>
      </c>
      <c r="BL3" s="57">
        <f t="shared" si="6"/>
        <v>72168571</v>
      </c>
      <c r="BM3" s="57">
        <f t="shared" ref="BM3:BN3" si="7">+BM4+BM22+BM37+BM51+BM62</f>
        <v>72887000</v>
      </c>
      <c r="BN3" s="57">
        <f t="shared" si="7"/>
        <v>73345885</v>
      </c>
      <c r="BO3" s="57">
        <f t="shared" ref="BO3:BP3" si="8">+BO4+BO22+BO37+BO51+BO62</f>
        <v>74396862</v>
      </c>
      <c r="BP3" s="57">
        <f t="shared" si="8"/>
        <v>75186592</v>
      </c>
      <c r="BQ3" s="57">
        <f t="shared" ref="BQ3:BR3" si="9">+BQ4+BQ22+BQ37+BQ51+BQ62</f>
        <v>75761240</v>
      </c>
      <c r="BR3" s="57">
        <f t="shared" si="9"/>
        <v>77239350</v>
      </c>
      <c r="BS3" s="57">
        <f t="shared" ref="BS3:BT3" si="10">+BS4+BS22+BS37+BS51+BS62</f>
        <v>78290533</v>
      </c>
      <c r="BT3" s="57">
        <f t="shared" si="10"/>
        <v>79100486</v>
      </c>
      <c r="BU3" s="419">
        <f t="shared" ref="BU3" si="11">+BU4+BU22+BU37+BU51+BU62</f>
        <v>80932912</v>
      </c>
      <c r="BV3" s="54">
        <f t="shared" ref="BV3:CB3" si="12">+BV4+BV22+BV37+BV51+BV62</f>
        <v>11795298</v>
      </c>
      <c r="BW3" s="57">
        <f t="shared" si="12"/>
        <v>13240952</v>
      </c>
      <c r="BX3" s="57">
        <f t="shared" si="12"/>
        <v>10832749</v>
      </c>
      <c r="BY3" s="57">
        <f t="shared" si="12"/>
        <v>11303572</v>
      </c>
      <c r="BZ3" s="57">
        <f t="shared" si="12"/>
        <v>11039356</v>
      </c>
      <c r="CA3" s="57">
        <f t="shared" si="12"/>
        <v>10913854</v>
      </c>
      <c r="CB3" s="57">
        <f t="shared" si="12"/>
        <v>10710254</v>
      </c>
      <c r="CC3" s="57">
        <f t="shared" ref="CC3:CD3" si="13">+CC4+CC22+CC37+CC51+CC62</f>
        <v>10472021</v>
      </c>
      <c r="CD3" s="57">
        <f t="shared" si="13"/>
        <v>10199485</v>
      </c>
      <c r="CE3" s="57">
        <f t="shared" ref="CE3:CF3" si="14">+CE4+CE22+CE37+CE51+CE62</f>
        <v>9911932</v>
      </c>
      <c r="CF3" s="57">
        <f t="shared" si="14"/>
        <v>9888905</v>
      </c>
      <c r="CG3" s="57">
        <f t="shared" ref="CG3" si="15">+CG4+CG22+CG37+CG51+CG62</f>
        <v>9677596</v>
      </c>
      <c r="CH3" s="57">
        <f t="shared" ref="CH3" si="16">+CH4+CH22+CH37+CH51+CH62</f>
        <v>9515370</v>
      </c>
      <c r="CI3" s="57">
        <f t="shared" ref="CI3:CJ3" si="17">+CI4+CI22+CI37+CI51+CI62</f>
        <v>9284600</v>
      </c>
      <c r="CJ3" s="57">
        <f t="shared" si="17"/>
        <v>8844290</v>
      </c>
      <c r="CK3" s="57">
        <f t="shared" ref="CK3" si="18">+CK4+CK22+CK37+CK51+CK62</f>
        <v>8552594</v>
      </c>
      <c r="CL3" s="263">
        <f t="shared" ref="CL3:CM3" si="19">+CL4+CL22+CL37+CL51+CL62</f>
        <v>8392834</v>
      </c>
      <c r="CM3" s="411">
        <f t="shared" si="19"/>
        <v>7879787</v>
      </c>
      <c r="CN3" s="54">
        <f t="shared" si="5"/>
        <v>3640089</v>
      </c>
      <c r="CO3" s="57">
        <f t="shared" si="5"/>
        <v>3991178</v>
      </c>
      <c r="CP3" s="57">
        <f t="shared" si="5"/>
        <v>0</v>
      </c>
      <c r="CQ3" s="57">
        <f t="shared" si="5"/>
        <v>3901219</v>
      </c>
      <c r="CR3" s="57">
        <f t="shared" si="5"/>
        <v>3893548</v>
      </c>
      <c r="CS3" s="57">
        <f t="shared" si="5"/>
        <v>3939668</v>
      </c>
      <c r="CT3" s="57">
        <f t="shared" si="5"/>
        <v>3849908</v>
      </c>
      <c r="CU3" s="57">
        <f t="shared" ref="CU3:CV3" si="20">+CU4+CU22+CU37+CU51+CU62</f>
        <v>3777234</v>
      </c>
      <c r="CV3" s="57">
        <f t="shared" si="20"/>
        <v>3690656</v>
      </c>
      <c r="CW3" s="57">
        <f t="shared" ref="CW3:CX3" si="21">+CW4+CW22+CW37+CW51+CW62</f>
        <v>3598065</v>
      </c>
      <c r="CX3" s="57">
        <f t="shared" si="21"/>
        <v>3662009</v>
      </c>
      <c r="CY3" s="57">
        <f t="shared" ref="CY3:CZ3" si="22">+CY4+CY22+CY37+CY51+CY62</f>
        <v>3593823</v>
      </c>
      <c r="CZ3" s="57">
        <f t="shared" si="22"/>
        <v>3531092</v>
      </c>
      <c r="DA3" s="57">
        <f t="shared" ref="DA3:DB3" si="23">+DA4+DA22+DA37+DA51+DA62</f>
        <v>3413942</v>
      </c>
      <c r="DB3" s="57">
        <f t="shared" si="23"/>
        <v>3183300</v>
      </c>
      <c r="DC3" s="57">
        <f t="shared" ref="DC3:DD3" si="24">+DC4+DC22+DC37+DC51+DC62</f>
        <v>3103294</v>
      </c>
      <c r="DD3" s="57">
        <f t="shared" si="24"/>
        <v>3060849</v>
      </c>
      <c r="DE3" s="400">
        <f t="shared" ref="DE3" si="25">+DE4+DE22+DE37+DE51+DE62</f>
        <v>3108307</v>
      </c>
      <c r="DF3" s="54">
        <f t="shared" si="5"/>
        <v>8155209</v>
      </c>
      <c r="DG3" s="57">
        <f t="shared" si="5"/>
        <v>9249774</v>
      </c>
      <c r="DH3" s="57">
        <f t="shared" si="5"/>
        <v>0</v>
      </c>
      <c r="DI3" s="57">
        <f t="shared" si="5"/>
        <v>7402353</v>
      </c>
      <c r="DJ3" s="57">
        <f t="shared" si="5"/>
        <v>7145808</v>
      </c>
      <c r="DK3" s="57">
        <f t="shared" si="5"/>
        <v>6974186</v>
      </c>
      <c r="DL3" s="57">
        <f t="shared" si="5"/>
        <v>6860346</v>
      </c>
      <c r="DM3" s="57">
        <f t="shared" ref="DM3:DN3" si="26">+DM4+DM22+DM37+DM51+DM62</f>
        <v>6694787</v>
      </c>
      <c r="DN3" s="57">
        <f t="shared" si="26"/>
        <v>6508829</v>
      </c>
      <c r="DO3" s="57">
        <f t="shared" ref="DO3:DP3" si="27">+DO4+DO22+DO37+DO51+DO62</f>
        <v>6313867</v>
      </c>
      <c r="DP3" s="57">
        <f t="shared" si="27"/>
        <v>6226896</v>
      </c>
      <c r="DQ3" s="57">
        <f t="shared" ref="DQ3:DR3" si="28">+DQ4+DQ22+DQ37+DQ51+DQ62</f>
        <v>6083773</v>
      </c>
      <c r="DR3" s="57">
        <f t="shared" si="28"/>
        <v>5984278</v>
      </c>
      <c r="DS3" s="57">
        <f t="shared" ref="DS3:DT3" si="29">+DS4+DS22+DS37+DS51+DS62</f>
        <v>5870658</v>
      </c>
      <c r="DT3" s="57">
        <f t="shared" si="29"/>
        <v>5660990</v>
      </c>
      <c r="DU3" s="57">
        <f t="shared" ref="DU3:DV3" si="30">+DU4+DU22+DU37+DU51+DU62</f>
        <v>5449300</v>
      </c>
      <c r="DV3" s="57">
        <f t="shared" si="30"/>
        <v>5331985</v>
      </c>
      <c r="DW3" s="389">
        <f t="shared" ref="DW3" si="31">+DW4+DW22+DW37+DW51+DW62</f>
        <v>4771480</v>
      </c>
      <c r="DX3" s="54">
        <f t="shared" si="5"/>
        <v>20762113</v>
      </c>
      <c r="DY3" s="57">
        <f t="shared" si="5"/>
        <v>23291634</v>
      </c>
      <c r="DZ3" s="57">
        <f t="shared" si="5"/>
        <v>22683205</v>
      </c>
      <c r="EA3" s="57">
        <f t="shared" si="5"/>
        <v>23839246</v>
      </c>
      <c r="EB3" s="57">
        <f t="shared" si="5"/>
        <v>23571994</v>
      </c>
      <c r="EC3" s="57">
        <f t="shared" si="5"/>
        <v>21411905</v>
      </c>
      <c r="ED3" s="57">
        <f t="shared" si="5"/>
        <v>21039053</v>
      </c>
      <c r="EE3" s="57">
        <f t="shared" ref="EE3:EF3" si="32">+EE4+EE22+EE37+EE51+EE62</f>
        <v>20656492</v>
      </c>
      <c r="EF3" s="57">
        <f t="shared" si="32"/>
        <v>20466254</v>
      </c>
      <c r="EG3" s="57">
        <f t="shared" ref="EG3:EL3" si="33">+EG4+EG22+EG37+EG51+EG62</f>
        <v>20167125</v>
      </c>
      <c r="EH3" s="57">
        <f t="shared" si="33"/>
        <v>20075940</v>
      </c>
      <c r="EI3" s="57">
        <f t="shared" si="33"/>
        <v>20253195</v>
      </c>
      <c r="EJ3" s="57">
        <f t="shared" si="33"/>
        <v>20383235</v>
      </c>
      <c r="EK3" s="57">
        <f t="shared" si="33"/>
        <v>20126762</v>
      </c>
      <c r="EL3" s="57">
        <f t="shared" si="33"/>
        <v>20519279</v>
      </c>
      <c r="EM3" s="57">
        <f t="shared" ref="EM3:EN3" si="34">+EM4+EM22+EM37+EM51+EM62</f>
        <v>20578976</v>
      </c>
      <c r="EN3" s="57">
        <f t="shared" si="34"/>
        <v>20871853</v>
      </c>
      <c r="EO3" s="378">
        <f t="shared" ref="EO3" si="35">+EO4+EO22+EO37+EO51+EO62</f>
        <v>20826462</v>
      </c>
      <c r="EP3" s="54">
        <f t="shared" si="5"/>
        <v>0</v>
      </c>
      <c r="EQ3" s="57">
        <f t="shared" si="5"/>
        <v>19481581</v>
      </c>
      <c r="ER3" s="57">
        <f t="shared" si="5"/>
        <v>17120114</v>
      </c>
      <c r="ES3" s="57">
        <f t="shared" si="5"/>
        <v>17006788</v>
      </c>
      <c r="ET3" s="57">
        <f t="shared" si="5"/>
        <v>16854463</v>
      </c>
      <c r="EU3" s="57">
        <f t="shared" si="5"/>
        <v>18630341</v>
      </c>
      <c r="EV3" s="57">
        <f t="shared" si="5"/>
        <v>18689883</v>
      </c>
      <c r="EW3" s="57">
        <f t="shared" ref="EW3:EX3" si="36">+EW4+EW22+EW37+EW51+EW62</f>
        <v>18461776</v>
      </c>
      <c r="EX3" s="57">
        <f t="shared" si="36"/>
        <v>18440861</v>
      </c>
      <c r="EY3" s="57">
        <f t="shared" ref="EY3:EZ3" si="37">+EY4+EY22+EY37+EY51+EY62</f>
        <v>18557016</v>
      </c>
      <c r="EZ3" s="57">
        <f t="shared" si="37"/>
        <v>18400903</v>
      </c>
      <c r="FA3" s="57">
        <f t="shared" ref="FA3:FB3" si="38">+FA4+FA22+FA37+FA51+FA62</f>
        <v>18398033</v>
      </c>
      <c r="FB3" s="57">
        <f t="shared" si="38"/>
        <v>18301132</v>
      </c>
      <c r="FC3" s="57">
        <f t="shared" ref="FC3:FD3" si="39">+FC4+FC22+FC37+FC51+FC62</f>
        <v>18157098</v>
      </c>
      <c r="FD3" s="57">
        <f t="shared" si="39"/>
        <v>18059112</v>
      </c>
      <c r="FE3" s="57">
        <f t="shared" ref="FE3:FF3" si="40">+FE4+FE22+FE37+FE51+FE62</f>
        <v>18059999</v>
      </c>
      <c r="FF3" s="57">
        <f t="shared" si="40"/>
        <v>17753767</v>
      </c>
      <c r="FG3" s="57">
        <f t="shared" ref="FG3" si="41">+FG4+FG22+FG37+FG51+FG62</f>
        <v>17031640</v>
      </c>
      <c r="FH3" s="54">
        <f t="shared" si="5"/>
        <v>0</v>
      </c>
      <c r="FI3" s="57">
        <f t="shared" si="5"/>
        <v>6689616</v>
      </c>
      <c r="FJ3" s="57">
        <f t="shared" si="5"/>
        <v>7038553</v>
      </c>
      <c r="FK3" s="57">
        <f t="shared" si="5"/>
        <v>7141503</v>
      </c>
      <c r="FL3" s="57">
        <f t="shared" si="5"/>
        <v>7078606</v>
      </c>
      <c r="FM3" s="57">
        <f t="shared" si="5"/>
        <v>7067910</v>
      </c>
      <c r="FN3" s="57">
        <f t="shared" si="5"/>
        <v>6943638</v>
      </c>
      <c r="FO3" s="57">
        <f t="shared" ref="FO3:FP3" si="42">+FO4+FO22+FO37+FO51+FO62</f>
        <v>6966200</v>
      </c>
      <c r="FP3" s="57">
        <f t="shared" si="42"/>
        <v>7134836</v>
      </c>
      <c r="FQ3" s="57">
        <f t="shared" ref="FQ3:FR3" si="43">+FQ4+FQ22+FQ37+FQ51+FQ62</f>
        <v>7344805</v>
      </c>
      <c r="FR3" s="57">
        <f t="shared" si="43"/>
        <v>7414873</v>
      </c>
      <c r="FS3" s="57">
        <f t="shared" ref="FS3:FX3" si="44">+FS4+FS22+FS37+FS51+FS62</f>
        <v>7524762</v>
      </c>
      <c r="FT3" s="57">
        <f t="shared" si="44"/>
        <v>7577505</v>
      </c>
      <c r="FU3" s="57">
        <f t="shared" si="44"/>
        <v>7725271</v>
      </c>
      <c r="FV3" s="57">
        <f t="shared" si="44"/>
        <v>7902601</v>
      </c>
      <c r="FW3" s="57">
        <f t="shared" si="44"/>
        <v>7715394</v>
      </c>
      <c r="FX3" s="57">
        <f t="shared" si="44"/>
        <v>7949089</v>
      </c>
      <c r="FY3" s="433">
        <f t="shared" ref="FY3" si="45">+FY4+FY22+FY37+FY51+FY62</f>
        <v>8080103</v>
      </c>
      <c r="FZ3" s="54">
        <f t="shared" ref="FZ3:GF3" si="46">+FZ4+FZ22+FZ37+FZ51+FZ62</f>
        <v>0</v>
      </c>
      <c r="GA3" s="57">
        <f t="shared" si="46"/>
        <v>29471612</v>
      </c>
      <c r="GB3" s="57">
        <f t="shared" si="46"/>
        <v>31396879</v>
      </c>
      <c r="GC3" s="57">
        <f t="shared" si="46"/>
        <v>31653483</v>
      </c>
      <c r="GD3" s="57">
        <f t="shared" si="46"/>
        <v>31935182</v>
      </c>
      <c r="GE3" s="57">
        <f t="shared" si="46"/>
        <v>32108334</v>
      </c>
      <c r="GF3" s="57">
        <f t="shared" si="46"/>
        <v>32606255</v>
      </c>
      <c r="GG3" s="57">
        <f t="shared" ref="GG3:GH3" si="47">+GG4+GG22+GG37+GG51+GG62</f>
        <v>32574122</v>
      </c>
      <c r="GH3" s="57">
        <f t="shared" si="47"/>
        <v>33261456</v>
      </c>
      <c r="GI3" s="57">
        <f t="shared" ref="GI3" si="48">+GI4+GI22+GI37+GI51+GI62</f>
        <v>34162859</v>
      </c>
      <c r="GJ3" s="57">
        <f t="shared" ref="GJ3:GO3" si="49">+GJ4+GJ22+GJ37+GJ51+GJ62</f>
        <v>34869042</v>
      </c>
      <c r="GK3" s="57">
        <f t="shared" si="49"/>
        <v>35745634</v>
      </c>
      <c r="GL3" s="57">
        <f t="shared" si="49"/>
        <v>36502225</v>
      </c>
      <c r="GM3" s="57">
        <f t="shared" si="49"/>
        <v>37477380</v>
      </c>
      <c r="GN3" s="57">
        <f t="shared" si="49"/>
        <v>38660959</v>
      </c>
      <c r="GO3" s="57">
        <f t="shared" si="49"/>
        <v>39651558</v>
      </c>
      <c r="GP3" s="57">
        <f t="shared" ref="GP3:GQ3" si="50">+GP4+GP22+GP37+GP51+GP62</f>
        <v>40474866</v>
      </c>
      <c r="GQ3" s="339">
        <f t="shared" si="50"/>
        <v>43074810</v>
      </c>
      <c r="GR3" s="54">
        <f t="shared" ref="GR3" si="51">+GR4+GR22+GR37+GR51+GR62</f>
        <v>0</v>
      </c>
      <c r="GS3" s="57">
        <f t="shared" ref="GS3" si="52">+GS4+GS22+GS37+GS51+GS62</f>
        <v>56011216</v>
      </c>
      <c r="GT3" s="57">
        <f t="shared" ref="GT3" si="53">+GT4+GT22+GT37+GT51+GT62</f>
        <v>50631841</v>
      </c>
      <c r="GU3" s="57">
        <f t="shared" ref="GU3" si="54">+GU4+GU22+GU37+GU51+GU62</f>
        <v>52144747</v>
      </c>
      <c r="GV3" s="57">
        <f t="shared" ref="GV3" si="55">+GV4+GV22+GV37+GV51+GV62</f>
        <v>51462288</v>
      </c>
      <c r="GW3" s="57">
        <f t="shared" ref="GW3:GY3" si="56">+GW4+GW22+GW37+GW51+GW62</f>
        <v>50955704</v>
      </c>
      <c r="GX3" s="57">
        <f t="shared" ref="GX3:GZ3" si="57">+GX4+GX22+GX37+GX51+GX62</f>
        <v>50441535</v>
      </c>
      <c r="GY3" s="57">
        <f t="shared" si="56"/>
        <v>49590289</v>
      </c>
      <c r="GZ3" s="57">
        <f t="shared" si="57"/>
        <v>49106600</v>
      </c>
      <c r="HA3" s="57">
        <f t="shared" ref="HA3:HB3" si="58">+HA4+HA22+HA37+HA51+HA62</f>
        <v>48636073</v>
      </c>
      <c r="HB3" s="57">
        <f t="shared" si="58"/>
        <v>48365748</v>
      </c>
      <c r="HC3" s="57">
        <f t="shared" ref="HC3:HD3" si="59">+HC4+HC22+HC37+HC51+HC62</f>
        <v>48328824</v>
      </c>
      <c r="HD3" s="57">
        <f t="shared" si="59"/>
        <v>48199737</v>
      </c>
      <c r="HE3" s="57">
        <f t="shared" ref="HE3:HF3" si="60">+HE4+HE22+HE37+HE51+HE62</f>
        <v>47568460</v>
      </c>
      <c r="HF3" s="57">
        <f t="shared" si="60"/>
        <v>47422681</v>
      </c>
      <c r="HG3" s="57">
        <f t="shared" ref="HG3" si="61">+HG4+HG22+HG37+HG51+HG62</f>
        <v>47191569</v>
      </c>
      <c r="HH3" s="57">
        <f t="shared" ref="HH3" si="62">+HH4+HH22+HH37+HH51+HH62</f>
        <v>47018454</v>
      </c>
      <c r="HI3" s="362">
        <f t="shared" ref="HI3" si="63">+HI4+HI22+HI37+HI51+HI62</f>
        <v>45737889</v>
      </c>
      <c r="HJ3" s="54">
        <f t="shared" si="5"/>
        <v>0</v>
      </c>
      <c r="HK3" s="57">
        <f t="shared" si="5"/>
        <v>0</v>
      </c>
      <c r="HL3" s="57">
        <f t="shared" si="5"/>
        <v>16744771</v>
      </c>
      <c r="HM3" s="57">
        <f t="shared" si="5"/>
        <v>16847225</v>
      </c>
      <c r="HN3" s="57">
        <f t="shared" si="5"/>
        <v>16991276</v>
      </c>
      <c r="HO3" s="57">
        <f t="shared" si="5"/>
        <v>17058795</v>
      </c>
      <c r="HP3" s="57">
        <f t="shared" si="5"/>
        <v>17363117</v>
      </c>
      <c r="HQ3" s="57">
        <f t="shared" ref="HQ3:HR3" si="64">+HQ4+HQ22+HQ37+HQ51+HQ62</f>
        <v>17257738</v>
      </c>
      <c r="HR3" s="57">
        <f t="shared" si="64"/>
        <v>17475576</v>
      </c>
      <c r="HS3" s="57">
        <f t="shared" ref="HS3:HU3" si="65">+HS4+HS22+HS37+HS51+HS62</f>
        <v>17836291</v>
      </c>
      <c r="HT3" s="57">
        <f t="shared" si="65"/>
        <v>18126329</v>
      </c>
      <c r="HU3" s="57">
        <f t="shared" si="65"/>
        <v>18553643</v>
      </c>
      <c r="HV3" s="57">
        <f t="shared" ref="HV3:HW3" si="66">+HV4+HV22+HV37+HV51+HV62</f>
        <v>19058359</v>
      </c>
      <c r="HW3" s="57">
        <f t="shared" si="66"/>
        <v>19461070</v>
      </c>
      <c r="HX3" s="57">
        <f t="shared" ref="HX3:HY3" si="67">+HX4+HX22+HX37+HX51+HX62</f>
        <v>20019389</v>
      </c>
      <c r="HY3" s="57">
        <f t="shared" si="67"/>
        <v>20531314</v>
      </c>
      <c r="HZ3" s="57">
        <f t="shared" ref="HZ3:IA3" si="68">+HZ4+HZ22+HZ37+HZ51+HZ62</f>
        <v>21145013</v>
      </c>
      <c r="IA3" s="326">
        <f t="shared" si="68"/>
        <v>22422810</v>
      </c>
      <c r="IB3" s="54">
        <f t="shared" si="5"/>
        <v>0</v>
      </c>
      <c r="IC3" s="57">
        <f t="shared" si="5"/>
        <v>0</v>
      </c>
      <c r="ID3" s="57">
        <f t="shared" ref="ID3:KJ3" si="69">+ID4+ID22+ID37+ID51+ID62</f>
        <v>7613555</v>
      </c>
      <c r="IE3" s="57">
        <f t="shared" si="69"/>
        <v>7664755</v>
      </c>
      <c r="IF3" s="57">
        <f t="shared" si="69"/>
        <v>7865300</v>
      </c>
      <c r="IG3" s="57">
        <f t="shared" si="69"/>
        <v>7981629</v>
      </c>
      <c r="IH3" s="57">
        <f t="shared" si="69"/>
        <v>8299500</v>
      </c>
      <c r="II3" s="57">
        <f t="shared" ref="II3:IJ3" si="70">+II4+II22+II37+II51+II62</f>
        <v>8350184</v>
      </c>
      <c r="IJ3" s="57">
        <f t="shared" si="70"/>
        <v>8651044</v>
      </c>
      <c r="IK3" s="57">
        <f t="shared" ref="IK3:IL3" si="71">+IK4+IK22+IK37+IK51+IK62</f>
        <v>8981763</v>
      </c>
      <c r="IL3" s="57">
        <f t="shared" si="71"/>
        <v>9327840</v>
      </c>
      <c r="IM3" s="57">
        <f t="shared" ref="IM3:IN3" si="72">+IM4+IM22+IM37+IM51+IM62</f>
        <v>9667229</v>
      </c>
      <c r="IN3" s="57">
        <f t="shared" si="72"/>
        <v>9866361</v>
      </c>
      <c r="IO3" s="57">
        <f t="shared" ref="IO3:IP3" si="73">+IO4+IO22+IO37+IO51+IO62</f>
        <v>10291039</v>
      </c>
      <c r="IP3" s="57">
        <f t="shared" si="73"/>
        <v>10738969</v>
      </c>
      <c r="IQ3" s="57">
        <f t="shared" ref="IQ3:IS3" si="74">+IQ4+IQ22+IQ37+IQ51+IQ62</f>
        <v>11166018</v>
      </c>
      <c r="IR3" s="57">
        <f t="shared" si="74"/>
        <v>11380764</v>
      </c>
      <c r="IS3" s="316">
        <f t="shared" si="74"/>
        <v>12571897</v>
      </c>
      <c r="IT3" s="54">
        <f t="shared" si="69"/>
        <v>21062974.999999993</v>
      </c>
      <c r="IU3" s="57">
        <f t="shared" si="69"/>
        <v>22781996</v>
      </c>
      <c r="IV3" s="57">
        <f t="shared" si="69"/>
        <v>24358326</v>
      </c>
      <c r="IW3" s="57">
        <f t="shared" si="69"/>
        <v>24511980</v>
      </c>
      <c r="IX3" s="57">
        <f t="shared" si="69"/>
        <v>24856576</v>
      </c>
      <c r="IY3" s="57">
        <f t="shared" si="69"/>
        <v>25040424</v>
      </c>
      <c r="IZ3" s="57">
        <f t="shared" si="69"/>
        <v>25662617</v>
      </c>
      <c r="JA3" s="57">
        <f t="shared" ref="JA3:JB3" si="75">+JA4+JA22+JA37+JA51+JA62</f>
        <v>25607922</v>
      </c>
      <c r="JB3" s="57">
        <f t="shared" si="75"/>
        <v>26126620</v>
      </c>
      <c r="JC3" s="57">
        <f t="shared" ref="JC3:JD3" si="76">+JC4+JC22+JC37+JC51+JC62</f>
        <v>26818054</v>
      </c>
      <c r="JD3" s="57">
        <f t="shared" si="76"/>
        <v>27454169</v>
      </c>
      <c r="JE3" s="57">
        <f t="shared" ref="JE3:JF3" si="77">+JE4+JE22+JE37+JE51+JE62</f>
        <v>28220872</v>
      </c>
      <c r="JF3" s="57">
        <f t="shared" si="77"/>
        <v>28924720</v>
      </c>
      <c r="JG3" s="57">
        <f t="shared" ref="JG3:JH3" si="78">+JG4+JG22+JG37+JG51+JG62</f>
        <v>29752109</v>
      </c>
      <c r="JH3" s="57">
        <f t="shared" si="78"/>
        <v>30758358</v>
      </c>
      <c r="JI3" s="57">
        <f t="shared" ref="JI3:JJ3" si="79">+JI4+JI22+JI37+JI51+JI62</f>
        <v>31697332</v>
      </c>
      <c r="JJ3" s="57">
        <f t="shared" si="79"/>
        <v>32525777</v>
      </c>
      <c r="JK3" s="349">
        <f t="shared" ref="JK3" si="80">+JK4+JK22+JK37+JK51+JK62</f>
        <v>34994707</v>
      </c>
      <c r="JL3" s="54">
        <f t="shared" ref="JL3:JR3" si="81">+JL4+JL22+JL37+JL51+JL62</f>
        <v>56133798.000000007</v>
      </c>
      <c r="JM3" s="57">
        <f t="shared" si="81"/>
        <v>57875317</v>
      </c>
      <c r="JN3" s="57">
        <f t="shared" si="81"/>
        <v>57670394</v>
      </c>
      <c r="JO3" s="57">
        <f t="shared" si="81"/>
        <v>59286250</v>
      </c>
      <c r="JP3" s="57">
        <f t="shared" si="81"/>
        <v>58540894</v>
      </c>
      <c r="JQ3" s="57">
        <f t="shared" si="81"/>
        <v>58023614</v>
      </c>
      <c r="JR3" s="57">
        <f t="shared" si="81"/>
        <v>57385173</v>
      </c>
      <c r="JS3" s="57">
        <f t="shared" ref="JS3:JT3" si="82">+JS4+JS22+JS37+JS51+JS62</f>
        <v>56556489</v>
      </c>
      <c r="JT3" s="57">
        <f t="shared" si="82"/>
        <v>56241436</v>
      </c>
      <c r="JU3" s="57">
        <f t="shared" ref="JU3:JV3" si="83">+JU4+JU22+JU37+JU51+JU62</f>
        <v>55980878</v>
      </c>
      <c r="JV3" s="57">
        <f t="shared" si="83"/>
        <v>55780621</v>
      </c>
      <c r="JW3" s="57">
        <f t="shared" ref="JW3:JX3" si="84">+JW4+JW22+JW37+JW51+JW62</f>
        <v>55853586</v>
      </c>
      <c r="JX3" s="57">
        <f t="shared" si="84"/>
        <v>55777242</v>
      </c>
      <c r="JY3" s="57">
        <f t="shared" ref="JY3:JZ3" si="85">+JY4+JY22+JY37+JY51+JY62</f>
        <v>55293731</v>
      </c>
      <c r="JZ3" s="57">
        <f t="shared" si="85"/>
        <v>55325282</v>
      </c>
      <c r="KA3" s="57">
        <f t="shared" ref="KA3" si="86">+KA4+KA22+KA37+KA51+KA62</f>
        <v>55145795</v>
      </c>
      <c r="KB3" s="263">
        <f t="shared" ref="KB3:KC3" si="87">+KB4+KB22+KB37+KB51+KB62</f>
        <v>54967543</v>
      </c>
      <c r="KC3" s="306">
        <f t="shared" si="87"/>
        <v>53817992</v>
      </c>
      <c r="KD3" s="54">
        <f t="shared" si="69"/>
        <v>77196773</v>
      </c>
      <c r="KE3" s="57">
        <f t="shared" si="69"/>
        <v>85482828</v>
      </c>
      <c r="KF3" s="57">
        <f t="shared" si="69"/>
        <v>82028720</v>
      </c>
      <c r="KG3" s="57">
        <f t="shared" si="69"/>
        <v>83798230</v>
      </c>
      <c r="KH3" s="57">
        <f t="shared" si="69"/>
        <v>83397470</v>
      </c>
      <c r="KI3" s="57">
        <f t="shared" si="69"/>
        <v>83064038</v>
      </c>
      <c r="KJ3" s="57">
        <f t="shared" si="69"/>
        <v>83047790</v>
      </c>
      <c r="KK3" s="57">
        <f t="shared" ref="KK3:KL3" si="88">+KK4+KK22+KK37+KK51+KK62</f>
        <v>82164411</v>
      </c>
      <c r="KL3" s="57">
        <f t="shared" si="88"/>
        <v>82368056</v>
      </c>
      <c r="KM3" s="57">
        <f t="shared" ref="KM3:KN3" si="89">+KM4+KM22+KM37+KM51+KM62</f>
        <v>82798932</v>
      </c>
      <c r="KN3" s="57">
        <f t="shared" si="89"/>
        <v>83234790</v>
      </c>
      <c r="KO3" s="57">
        <f t="shared" ref="KO3:KP3" si="90">+KO4+KO22+KO37+KO51+KO62</f>
        <v>84074458</v>
      </c>
      <c r="KP3" s="57">
        <f t="shared" si="90"/>
        <v>84701962</v>
      </c>
      <c r="KQ3" s="57">
        <f t="shared" ref="KQ3:KR3" si="91">+KQ4+KQ22+KQ37+KQ51+KQ62</f>
        <v>85045840</v>
      </c>
      <c r="KR3" s="57">
        <f t="shared" si="91"/>
        <v>86083640</v>
      </c>
      <c r="KS3" s="57">
        <f t="shared" ref="KS3:KT3" si="92">+KS4+KS22+KS37+KS51+KS62</f>
        <v>86843127</v>
      </c>
      <c r="KT3" s="57">
        <f t="shared" si="92"/>
        <v>87493320</v>
      </c>
      <c r="KU3" s="298">
        <f t="shared" ref="KU3" si="93">+KU4+KU22+KU37+KU51+KU62</f>
        <v>88812699</v>
      </c>
      <c r="KV3" s="8"/>
      <c r="KW3" s="8"/>
      <c r="KX3" s="8"/>
      <c r="KY3" s="8"/>
      <c r="KZ3" s="8"/>
    </row>
    <row r="4" spans="1:312">
      <c r="A4" s="28" t="s">
        <v>12</v>
      </c>
      <c r="B4" s="62">
        <f t="shared" si="0"/>
        <v>82.35719494802359</v>
      </c>
      <c r="C4" s="40">
        <f t="shared" si="0"/>
        <v>82.814918440998724</v>
      </c>
      <c r="D4" s="40">
        <f t="shared" si="0"/>
        <v>85.392085543306422</v>
      </c>
      <c r="E4" s="40">
        <f t="shared" si="0"/>
        <v>84.972947971569411</v>
      </c>
      <c r="F4" s="63">
        <f t="shared" si="0"/>
        <v>85.200875583038766</v>
      </c>
      <c r="G4" s="40">
        <f t="shared" si="0"/>
        <v>85.563130047768155</v>
      </c>
      <c r="H4" s="40">
        <f t="shared" si="0"/>
        <v>85.796618388170955</v>
      </c>
      <c r="I4" s="40">
        <f t="shared" si="0"/>
        <v>85.907891517715328</v>
      </c>
      <c r="J4" s="64">
        <f t="shared" si="0"/>
        <v>86.43799500077138</v>
      </c>
      <c r="K4" s="64">
        <f t="shared" si="0"/>
        <v>86.925700047434702</v>
      </c>
      <c r="L4" s="64">
        <f t="shared" si="1"/>
        <v>87.038350898175437</v>
      </c>
      <c r="M4" s="64">
        <f t="shared" si="1"/>
        <v>87.386928133000268</v>
      </c>
      <c r="N4" s="64">
        <f t="shared" si="1"/>
        <v>87.757642319456011</v>
      </c>
      <c r="O4" s="39">
        <f t="shared" si="1"/>
        <v>88.000191393036388</v>
      </c>
      <c r="P4" s="39">
        <f t="shared" si="1"/>
        <v>88.661948917794291</v>
      </c>
      <c r="Q4" s="271">
        <f t="shared" si="1"/>
        <v>89.224407789701388</v>
      </c>
      <c r="R4" s="271">
        <f t="shared" si="1"/>
        <v>89.289190230507558</v>
      </c>
      <c r="S4" s="467">
        <f t="shared" si="1"/>
        <v>90.151522676055023</v>
      </c>
      <c r="T4" s="272">
        <f t="shared" ref="T4:T62" si="94">(FZ4/KD4)*100</f>
        <v>0</v>
      </c>
      <c r="U4" s="271">
        <f t="shared" ref="U4:U62" si="95">(GA4/KE4)*100</f>
        <v>31.327564931550398</v>
      </c>
      <c r="V4" s="271">
        <f t="shared" ref="V4:V62" si="96">(GB4/KF4)*100</f>
        <v>34.836628798410771</v>
      </c>
      <c r="W4" s="271">
        <f t="shared" ref="W4:W62" si="97">(GC4/KG4)*100</f>
        <v>34.316599023610969</v>
      </c>
      <c r="X4" s="271">
        <f t="shared" ref="X4:X62" si="98">(GD4/KH4)*100</f>
        <v>34.750467134778624</v>
      </c>
      <c r="Y4" s="271">
        <f t="shared" ref="Y4:Y62" si="99">(GE4/KI4)*100</f>
        <v>35.04351437016048</v>
      </c>
      <c r="Z4" s="271">
        <f t="shared" ref="Z4:Z62" si="100">(GF4/KJ4)*100</f>
        <v>35.700479701336398</v>
      </c>
      <c r="AA4" s="271">
        <f t="shared" ref="AA4" si="101">(GG4/KK4)*100</f>
        <v>35.952324452480795</v>
      </c>
      <c r="AB4" s="271">
        <f t="shared" ref="AB4:AJ4" si="102">(GH4/KL4)*100</f>
        <v>37.008408150308306</v>
      </c>
      <c r="AC4" s="271">
        <f t="shared" si="102"/>
        <v>37.659437525182874</v>
      </c>
      <c r="AD4" s="271">
        <f t="shared" si="102"/>
        <v>38.331245002577809</v>
      </c>
      <c r="AE4" s="271">
        <f t="shared" si="102"/>
        <v>38.891489411485843</v>
      </c>
      <c r="AF4" s="271">
        <f t="shared" si="102"/>
        <v>39.584107189338518</v>
      </c>
      <c r="AG4" s="271">
        <f t="shared" si="102"/>
        <v>40.402944888343903</v>
      </c>
      <c r="AH4" s="271">
        <f t="shared" si="102"/>
        <v>41.339629229639932</v>
      </c>
      <c r="AI4" s="271">
        <f t="shared" si="102"/>
        <v>42.037710055383116</v>
      </c>
      <c r="AJ4" s="271">
        <f t="shared" si="102"/>
        <v>42.692805632989362</v>
      </c>
      <c r="AK4" s="457">
        <f>(GQ4/KU4)*100</f>
        <v>45.248121159679918</v>
      </c>
      <c r="AL4" s="272">
        <f t="shared" si="3"/>
        <v>24.639804257280041</v>
      </c>
      <c r="AM4" s="271">
        <f t="shared" si="3"/>
        <v>24.283507485055779</v>
      </c>
      <c r="AN4" s="271">
        <f t="shared" si="3"/>
        <v>26.824055485576874</v>
      </c>
      <c r="AO4" s="271">
        <f t="shared" si="3"/>
        <v>26.268276541322678</v>
      </c>
      <c r="AP4" s="271">
        <f t="shared" si="3"/>
        <v>26.737334373484916</v>
      </c>
      <c r="AQ4" s="271">
        <f t="shared" si="3"/>
        <v>27.023837422729073</v>
      </c>
      <c r="AR4" s="271">
        <f t="shared" si="3"/>
        <v>27.87022628949256</v>
      </c>
      <c r="AS4" s="271">
        <f t="shared" si="3"/>
        <v>27.840382085155486</v>
      </c>
      <c r="AT4" s="271">
        <f t="shared" si="3"/>
        <v>28.69247366988127</v>
      </c>
      <c r="AU4" s="271">
        <f t="shared" si="3"/>
        <v>29.17825070758326</v>
      </c>
      <c r="AV4" s="271">
        <f t="shared" si="4"/>
        <v>29.816442650122323</v>
      </c>
      <c r="AW4" s="271">
        <f t="shared" si="4"/>
        <v>30.25515704613187</v>
      </c>
      <c r="AX4" s="271">
        <f t="shared" si="4"/>
        <v>30.85110276664032</v>
      </c>
      <c r="AY4" s="271">
        <f t="shared" si="4"/>
        <v>31.457228112822445</v>
      </c>
      <c r="AZ4" s="271">
        <f t="shared" si="4"/>
        <v>32.193051483311748</v>
      </c>
      <c r="BA4" s="271">
        <f t="shared" si="4"/>
        <v>32.915713529649295</v>
      </c>
      <c r="BB4" s="271">
        <f t="shared" si="4"/>
        <v>33.538837327796585</v>
      </c>
      <c r="BC4" s="447">
        <f>(JK4/KU4)*100</f>
        <v>36.063461725167116</v>
      </c>
      <c r="BD4" s="52">
        <f t="shared" ref="BD4:BV4" si="103">SUM(BD6:BD21)</f>
        <v>22029381</v>
      </c>
      <c r="BE4" s="53">
        <f t="shared" si="103"/>
        <v>25047758</v>
      </c>
      <c r="BF4" s="53">
        <f t="shared" si="103"/>
        <v>25263421</v>
      </c>
      <c r="BG4" s="53">
        <f t="shared" si="103"/>
        <v>25903812</v>
      </c>
      <c r="BH4" s="68">
        <f t="shared" si="103"/>
        <v>25968282</v>
      </c>
      <c r="BI4" s="53">
        <f t="shared" si="103"/>
        <v>26079583</v>
      </c>
      <c r="BJ4" s="53">
        <f t="shared" si="103"/>
        <v>26246681</v>
      </c>
      <c r="BK4" s="53">
        <f t="shared" ref="BK4:BL4" si="104">SUM(BK6:BK21)</f>
        <v>26167018</v>
      </c>
      <c r="BL4" s="53">
        <f t="shared" si="104"/>
        <v>26434051</v>
      </c>
      <c r="BM4" s="53">
        <f t="shared" ref="BM4:BN4" si="105">SUM(BM6:BM21)</f>
        <v>26824633</v>
      </c>
      <c r="BN4" s="53">
        <f t="shared" si="105"/>
        <v>27028463</v>
      </c>
      <c r="BO4" s="53">
        <f t="shared" ref="BO4:BP4" si="106">SUM(BO6:BO21)</f>
        <v>27487747</v>
      </c>
      <c r="BP4" s="53">
        <f t="shared" si="106"/>
        <v>27885341</v>
      </c>
      <c r="BQ4" s="53">
        <f t="shared" ref="BQ4:BR4" si="107">SUM(BQ6:BQ21)</f>
        <v>28139016</v>
      </c>
      <c r="BR4" s="53">
        <f t="shared" si="107"/>
        <v>28680416</v>
      </c>
      <c r="BS4" s="53">
        <f t="shared" ref="BS4:BT4" si="108">SUM(BS6:BS21)</f>
        <v>29192688</v>
      </c>
      <c r="BT4" s="53">
        <f t="shared" si="108"/>
        <v>29466598</v>
      </c>
      <c r="BU4" s="420">
        <f t="shared" ref="BU4" si="109">SUM(BU6:BU21)</f>
        <v>30224799</v>
      </c>
      <c r="BV4" s="52">
        <f t="shared" si="103"/>
        <v>4719200</v>
      </c>
      <c r="BW4" s="53">
        <f t="shared" ref="BW4:CB4" si="110">SUM(BW6:BW21)</f>
        <v>5197708</v>
      </c>
      <c r="BX4" s="53">
        <f t="shared" si="110"/>
        <v>4321781</v>
      </c>
      <c r="BY4" s="53">
        <f t="shared" si="110"/>
        <v>4580963</v>
      </c>
      <c r="BZ4" s="68">
        <f t="shared" si="110"/>
        <v>4510609</v>
      </c>
      <c r="CA4" s="53">
        <f t="shared" si="110"/>
        <v>4400348</v>
      </c>
      <c r="CB4" s="53">
        <f t="shared" si="110"/>
        <v>4345062</v>
      </c>
      <c r="CC4" s="53">
        <f t="shared" ref="CC4:CD4" si="111">SUM(CC6:CC21)</f>
        <v>4292370</v>
      </c>
      <c r="CD4" s="53">
        <f t="shared" si="111"/>
        <v>4147467</v>
      </c>
      <c r="CE4" s="53">
        <f t="shared" ref="CE4:CF4" si="112">SUM(CE6:CE21)</f>
        <v>4034633</v>
      </c>
      <c r="CF4" s="53">
        <f t="shared" si="112"/>
        <v>4025047</v>
      </c>
      <c r="CG4" s="53">
        <f t="shared" ref="CG4" si="113">SUM(CG6:CG21)</f>
        <v>3967469</v>
      </c>
      <c r="CH4" s="53">
        <f t="shared" ref="CH4:CM4" si="114">SUM(CH6:CH21)</f>
        <v>3890058</v>
      </c>
      <c r="CI4" s="53">
        <f t="shared" si="114"/>
        <v>3837069</v>
      </c>
      <c r="CJ4" s="53">
        <f t="shared" si="114"/>
        <v>3667639</v>
      </c>
      <c r="CK4" s="53">
        <f t="shared" si="114"/>
        <v>3525588</v>
      </c>
      <c r="CL4" s="264">
        <f t="shared" si="114"/>
        <v>3534707</v>
      </c>
      <c r="CM4" s="412">
        <f t="shared" si="114"/>
        <v>3301866</v>
      </c>
      <c r="CN4" s="52">
        <f t="shared" ref="CN4:FK4" si="115">SUM(CN6:CN21)</f>
        <v>1366038</v>
      </c>
      <c r="CO4" s="53">
        <f t="shared" si="115"/>
        <v>1405806</v>
      </c>
      <c r="CP4" s="53">
        <f t="shared" si="115"/>
        <v>0</v>
      </c>
      <c r="CQ4" s="53">
        <f t="shared" si="115"/>
        <v>1452432</v>
      </c>
      <c r="CR4" s="68">
        <f t="shared" si="115"/>
        <v>1476073</v>
      </c>
      <c r="CS4" s="53">
        <f t="shared" si="115"/>
        <v>1493179</v>
      </c>
      <c r="CT4" s="53">
        <f t="shared" si="115"/>
        <v>1476236</v>
      </c>
      <c r="CU4" s="53">
        <f t="shared" ref="CU4:CV4" si="116">SUM(CU6:CU21)</f>
        <v>1465804</v>
      </c>
      <c r="CV4" s="53">
        <f t="shared" si="116"/>
        <v>1429870</v>
      </c>
      <c r="CW4" s="53">
        <f t="shared" ref="CW4:CX4" si="117">SUM(CW6:CW21)</f>
        <v>1393356</v>
      </c>
      <c r="CX4" s="53">
        <f t="shared" si="117"/>
        <v>1399388</v>
      </c>
      <c r="CY4" s="53">
        <f t="shared" ref="CY4:CZ4" si="118">SUM(CY6:CY21)</f>
        <v>1402219</v>
      </c>
      <c r="CZ4" s="53">
        <f t="shared" si="118"/>
        <v>1381083</v>
      </c>
      <c r="DA4" s="53">
        <f t="shared" ref="DA4:DB4" si="119">SUM(DA6:DA21)</f>
        <v>1332388</v>
      </c>
      <c r="DB4" s="53">
        <f t="shared" si="119"/>
        <v>1252963</v>
      </c>
      <c r="DC4" s="53">
        <f t="shared" ref="DC4:DD4" si="120">SUM(DC6:DC21)</f>
        <v>1224283</v>
      </c>
      <c r="DD4" s="53">
        <f t="shared" si="120"/>
        <v>1245237</v>
      </c>
      <c r="DE4" s="401">
        <f t="shared" ref="DE4" si="121">SUM(DE6:DE21)</f>
        <v>1259052</v>
      </c>
      <c r="DF4" s="52">
        <f t="shared" si="115"/>
        <v>3353162</v>
      </c>
      <c r="DG4" s="53">
        <f t="shared" si="115"/>
        <v>3791902</v>
      </c>
      <c r="DH4" s="53">
        <f t="shared" si="115"/>
        <v>0</v>
      </c>
      <c r="DI4" s="53">
        <f t="shared" si="115"/>
        <v>3128531</v>
      </c>
      <c r="DJ4" s="68">
        <f t="shared" si="115"/>
        <v>3034536</v>
      </c>
      <c r="DK4" s="53">
        <f t="shared" si="115"/>
        <v>2907169</v>
      </c>
      <c r="DL4" s="53">
        <f t="shared" si="115"/>
        <v>2868826</v>
      </c>
      <c r="DM4" s="53">
        <f t="shared" ref="DM4:DN4" si="122">SUM(DM6:DM21)</f>
        <v>2826566</v>
      </c>
      <c r="DN4" s="53">
        <f t="shared" si="122"/>
        <v>2717597</v>
      </c>
      <c r="DO4" s="53">
        <f t="shared" ref="DO4:DP4" si="123">SUM(DO6:DO21)</f>
        <v>2641277</v>
      </c>
      <c r="DP4" s="53">
        <f t="shared" si="123"/>
        <v>2625659</v>
      </c>
      <c r="DQ4" s="53">
        <f t="shared" ref="DQ4:DR4" si="124">SUM(DQ6:DQ21)</f>
        <v>2565250</v>
      </c>
      <c r="DR4" s="53">
        <f t="shared" si="124"/>
        <v>2508975</v>
      </c>
      <c r="DS4" s="53">
        <f t="shared" ref="DS4:DT4" si="125">SUM(DS6:DS21)</f>
        <v>2504681</v>
      </c>
      <c r="DT4" s="53">
        <f t="shared" si="125"/>
        <v>2414676</v>
      </c>
      <c r="DU4" s="53">
        <f t="shared" ref="DU4:DV4" si="126">SUM(DU6:DU21)</f>
        <v>2301305</v>
      </c>
      <c r="DV4" s="53">
        <f t="shared" si="126"/>
        <v>2289470</v>
      </c>
      <c r="DW4" s="390">
        <f t="shared" ref="DW4" si="127">SUM(DW6:DW21)</f>
        <v>2042814</v>
      </c>
      <c r="DX4" s="52">
        <f t="shared" si="115"/>
        <v>7515508</v>
      </c>
      <c r="DY4" s="53">
        <f t="shared" si="115"/>
        <v>8639720</v>
      </c>
      <c r="DZ4" s="53">
        <f t="shared" si="115"/>
        <v>8690857</v>
      </c>
      <c r="EA4" s="53">
        <f t="shared" si="115"/>
        <v>9178021</v>
      </c>
      <c r="EB4" s="68">
        <f t="shared" si="115"/>
        <v>9104107</v>
      </c>
      <c r="EC4" s="53">
        <f t="shared" si="115"/>
        <v>8412869</v>
      </c>
      <c r="ED4" s="53">
        <f t="shared" si="115"/>
        <v>8230143</v>
      </c>
      <c r="EE4" s="53">
        <f t="shared" ref="EE4:EF4" si="128">SUM(EE6:EE21)</f>
        <v>8191602</v>
      </c>
      <c r="EF4" s="53">
        <f t="shared" si="128"/>
        <v>8115523</v>
      </c>
      <c r="EG4" s="53">
        <f t="shared" ref="EG4:EH4" si="129">SUM(EG6:EG21)</f>
        <v>8043161</v>
      </c>
      <c r="EH4" s="53">
        <f t="shared" si="129"/>
        <v>8026934</v>
      </c>
      <c r="EI4" s="53">
        <f t="shared" ref="EI4:EJ4" si="130">SUM(EI6:EI21)</f>
        <v>8145675</v>
      </c>
      <c r="EJ4" s="53">
        <f t="shared" si="130"/>
        <v>8222673</v>
      </c>
      <c r="EK4" s="53">
        <f t="shared" ref="EK4:EL4" si="131">SUM(EK6:EK21)</f>
        <v>8162628</v>
      </c>
      <c r="EL4" s="53">
        <f t="shared" si="131"/>
        <v>8306624</v>
      </c>
      <c r="EM4" s="53">
        <f t="shared" ref="EM4:EN4" si="132">SUM(EM6:EM21)</f>
        <v>8400156</v>
      </c>
      <c r="EN4" s="53">
        <f t="shared" si="132"/>
        <v>8481214</v>
      </c>
      <c r="EO4" s="379">
        <f t="shared" ref="EO4" si="133">SUM(EO6:EO21)</f>
        <v>8452213</v>
      </c>
      <c r="EP4" s="52">
        <f t="shared" si="115"/>
        <v>0</v>
      </c>
      <c r="EQ4" s="53">
        <f t="shared" si="115"/>
        <v>6932870</v>
      </c>
      <c r="ER4" s="53">
        <f t="shared" si="115"/>
        <v>6266077</v>
      </c>
      <c r="ES4" s="53">
        <f t="shared" si="115"/>
        <v>6264453</v>
      </c>
      <c r="ET4" s="68">
        <f t="shared" si="115"/>
        <v>6272618</v>
      </c>
      <c r="EU4" s="53">
        <f t="shared" si="115"/>
        <v>6985475</v>
      </c>
      <c r="EV4" s="53">
        <f t="shared" si="115"/>
        <v>7095139</v>
      </c>
      <c r="EW4" s="53">
        <f t="shared" ref="EW4:EX4" si="134">SUM(EW6:EW21)</f>
        <v>7024558</v>
      </c>
      <c r="EX4" s="53">
        <f t="shared" si="134"/>
        <v>7000795</v>
      </c>
      <c r="EY4" s="53">
        <f t="shared" ref="EY4:EZ4" si="135">SUM(EY6:EY21)</f>
        <v>7160046</v>
      </c>
      <c r="EZ4" s="53">
        <f t="shared" si="135"/>
        <v>7098332</v>
      </c>
      <c r="FA4" s="53">
        <f t="shared" ref="FA4:FB4" si="136">SUM(FA6:FA21)</f>
        <v>7108670</v>
      </c>
      <c r="FB4" s="53">
        <f t="shared" si="136"/>
        <v>7084660</v>
      </c>
      <c r="FC4" s="53">
        <f t="shared" ref="FC4:FD4" si="137">SUM(FC6:FC21)</f>
        <v>7057108</v>
      </c>
      <c r="FD4" s="53">
        <f t="shared" si="137"/>
        <v>7001226</v>
      </c>
      <c r="FE4" s="53">
        <f t="shared" ref="FE4:FF4" si="138">SUM(FE6:FE21)</f>
        <v>7038518</v>
      </c>
      <c r="FF4" s="53">
        <f t="shared" si="138"/>
        <v>6896201</v>
      </c>
      <c r="FG4" s="53">
        <f t="shared" ref="FG4" si="139">SUM(FG6:FG21)</f>
        <v>6602400</v>
      </c>
      <c r="FH4" s="52">
        <f t="shared" si="115"/>
        <v>0</v>
      </c>
      <c r="FI4" s="53">
        <f t="shared" si="115"/>
        <v>2130508</v>
      </c>
      <c r="FJ4" s="53">
        <f t="shared" si="115"/>
        <v>2370536</v>
      </c>
      <c r="FK4" s="53">
        <f t="shared" si="115"/>
        <v>2453513</v>
      </c>
      <c r="FL4" s="68">
        <f t="shared" ref="FL4:JL4" si="140">SUM(FL6:FL21)</f>
        <v>2442314</v>
      </c>
      <c r="FM4" s="53">
        <f t="shared" si="140"/>
        <v>2444392</v>
      </c>
      <c r="FN4" s="53">
        <f t="shared" si="140"/>
        <v>2395411</v>
      </c>
      <c r="FO4" s="53">
        <f t="shared" ref="FO4:FP4" si="141">SUM(FO6:FO21)</f>
        <v>2470848</v>
      </c>
      <c r="FP4" s="53">
        <f t="shared" si="141"/>
        <v>2543139</v>
      </c>
      <c r="FQ4" s="53">
        <f t="shared" ref="FQ4:FR4" si="142">SUM(FQ6:FQ21)</f>
        <v>2617232</v>
      </c>
      <c r="FR4" s="53">
        <f t="shared" si="142"/>
        <v>2644145</v>
      </c>
      <c r="FS4" s="53">
        <f t="shared" ref="FS4:FT4" si="143">SUM(FS6:FS21)</f>
        <v>2716577</v>
      </c>
      <c r="FT4" s="53">
        <f t="shared" si="143"/>
        <v>2774947</v>
      </c>
      <c r="FU4" s="53">
        <f t="shared" ref="FU4:FV4" si="144">SUM(FU6:FU21)</f>
        <v>2860490</v>
      </c>
      <c r="FV4" s="53">
        <f t="shared" si="144"/>
        <v>2958740</v>
      </c>
      <c r="FW4" s="53">
        <f t="shared" ref="FW4:FX4" si="145">SUM(FW6:FW21)</f>
        <v>2745728</v>
      </c>
      <c r="FX4" s="53">
        <f t="shared" si="145"/>
        <v>3020929</v>
      </c>
      <c r="FY4" s="434">
        <f t="shared" ref="FY4" si="146">SUM(FY6:FY21)</f>
        <v>3079310</v>
      </c>
      <c r="FZ4" s="52">
        <f t="shared" si="140"/>
        <v>0</v>
      </c>
      <c r="GA4" s="53">
        <f t="shared" si="140"/>
        <v>9475168</v>
      </c>
      <c r="GB4" s="53">
        <f t="shared" si="140"/>
        <v>10306487</v>
      </c>
      <c r="GC4" s="53">
        <f t="shared" si="140"/>
        <v>10461338</v>
      </c>
      <c r="GD4" s="68">
        <f t="shared" si="140"/>
        <v>10591557</v>
      </c>
      <c r="GE4" s="53">
        <f t="shared" si="140"/>
        <v>10681239</v>
      </c>
      <c r="GF4" s="53">
        <f t="shared" si="140"/>
        <v>10921399</v>
      </c>
      <c r="GG4" s="53">
        <f t="shared" ref="GG4:GH4" si="147">SUM(GG6:GG21)</f>
        <v>10950858</v>
      </c>
      <c r="GH4" s="53">
        <f t="shared" si="147"/>
        <v>11317733</v>
      </c>
      <c r="GI4" s="53">
        <f t="shared" ref="GI4:GJ4" si="148">SUM(GI6:GI21)</f>
        <v>11621426</v>
      </c>
      <c r="GJ4" s="53">
        <f t="shared" si="148"/>
        <v>11903197</v>
      </c>
      <c r="GK4" s="53">
        <f t="shared" ref="GK4:GL4" si="149">SUM(GK6:GK21)</f>
        <v>12233402</v>
      </c>
      <c r="GL4" s="53">
        <f t="shared" si="149"/>
        <v>12578008</v>
      </c>
      <c r="GM4" s="53">
        <f t="shared" ref="GM4:GN4" si="150">SUM(GM6:GM21)</f>
        <v>12919280</v>
      </c>
      <c r="GN4" s="53">
        <f t="shared" si="150"/>
        <v>13372566</v>
      </c>
      <c r="GO4" s="53">
        <f t="shared" ref="GO4:GP4" si="151">SUM(GO6:GO21)</f>
        <v>13754014</v>
      </c>
      <c r="GP4" s="53">
        <f t="shared" si="151"/>
        <v>14089183</v>
      </c>
      <c r="GQ4" s="340">
        <f t="shared" ref="GQ4" si="152">SUM(GQ6:GQ21)</f>
        <v>15170186</v>
      </c>
      <c r="GR4" s="52">
        <f t="shared" si="140"/>
        <v>0</v>
      </c>
      <c r="GS4" s="53">
        <f t="shared" si="140"/>
        <v>20770298</v>
      </c>
      <c r="GT4" s="53">
        <f t="shared" si="140"/>
        <v>19278715</v>
      </c>
      <c r="GU4" s="53">
        <f t="shared" si="140"/>
        <v>20023437</v>
      </c>
      <c r="GV4" s="68">
        <f t="shared" si="140"/>
        <v>19887334</v>
      </c>
      <c r="GW4" s="53">
        <f t="shared" si="140"/>
        <v>19798692</v>
      </c>
      <c r="GX4" s="53">
        <f t="shared" si="140"/>
        <v>19670344</v>
      </c>
      <c r="GY4" s="53">
        <f t="shared" ref="GY4:GZ4" si="153">SUM(GY6:GY21)</f>
        <v>19508530</v>
      </c>
      <c r="GZ4" s="53">
        <f t="shared" si="153"/>
        <v>19263785</v>
      </c>
      <c r="HA4" s="53">
        <f t="shared" ref="HA4:HB4" si="154">SUM(HA6:HA21)</f>
        <v>19237840</v>
      </c>
      <c r="HB4" s="53">
        <f t="shared" si="154"/>
        <v>19150313</v>
      </c>
      <c r="HC4" s="53">
        <f t="shared" ref="HC4:HD4" si="155">SUM(HC6:HC21)</f>
        <v>19221814</v>
      </c>
      <c r="HD4" s="53">
        <f t="shared" si="155"/>
        <v>19197391</v>
      </c>
      <c r="HE4" s="53">
        <f t="shared" ref="HE4:HF4" si="156">SUM(HE6:HE21)</f>
        <v>19056805</v>
      </c>
      <c r="HF4" s="53">
        <f t="shared" si="156"/>
        <v>18975489</v>
      </c>
      <c r="HG4" s="53">
        <f t="shared" ref="HG4" si="157">SUM(HG6:HG21)</f>
        <v>18964262</v>
      </c>
      <c r="HH4" s="53">
        <f t="shared" ref="HH4" si="158">SUM(HH6:HH21)</f>
        <v>18912122</v>
      </c>
      <c r="HI4" s="363">
        <f t="shared" ref="HI4" si="159">SUM(HI6:HI21)</f>
        <v>18356479</v>
      </c>
      <c r="HJ4" s="52">
        <f t="shared" si="140"/>
        <v>0</v>
      </c>
      <c r="HK4" s="53">
        <f t="shared" si="140"/>
        <v>0</v>
      </c>
      <c r="HL4" s="53">
        <f t="shared" si="140"/>
        <v>5585851</v>
      </c>
      <c r="HM4" s="53">
        <f t="shared" si="140"/>
        <v>5583169</v>
      </c>
      <c r="HN4" s="68">
        <f t="shared" si="140"/>
        <v>5664256</v>
      </c>
      <c r="HO4" s="53">
        <f t="shared" si="140"/>
        <v>5709485</v>
      </c>
      <c r="HP4" s="53">
        <f t="shared" si="140"/>
        <v>5852012</v>
      </c>
      <c r="HQ4" s="53">
        <f t="shared" ref="HQ4:HR4" si="160">SUM(HQ6:HQ21)</f>
        <v>5785537</v>
      </c>
      <c r="HR4" s="53">
        <f t="shared" si="160"/>
        <v>5947496</v>
      </c>
      <c r="HS4" s="53">
        <f t="shared" ref="HS4:HT4" si="161">SUM(HS6:HS21)</f>
        <v>6062610</v>
      </c>
      <c r="HT4" s="53">
        <f t="shared" si="161"/>
        <v>6169725</v>
      </c>
      <c r="HU4" s="53">
        <f t="shared" ref="HU4:HV4" si="162">SUM(HU6:HU21)</f>
        <v>6316127</v>
      </c>
      <c r="HV4" s="53">
        <f t="shared" si="162"/>
        <v>6517326</v>
      </c>
      <c r="HW4" s="53">
        <f t="shared" ref="HW4:HX4" si="163">SUM(HW6:HW21)</f>
        <v>6620755</v>
      </c>
      <c r="HX4" s="53">
        <f t="shared" si="163"/>
        <v>6851917</v>
      </c>
      <c r="HY4" s="53">
        <f t="shared" ref="HY4:HZ4" si="164">SUM(HY6:HY21)</f>
        <v>7033477</v>
      </c>
      <c r="HZ4" s="53">
        <f t="shared" si="164"/>
        <v>7254497</v>
      </c>
      <c r="IA4" s="327">
        <f t="shared" ref="IA4" si="165">SUM(IA6:IA21)</f>
        <v>7804185</v>
      </c>
      <c r="IB4" s="52">
        <f t="shared" si="140"/>
        <v>0</v>
      </c>
      <c r="IC4" s="53">
        <f t="shared" si="140"/>
        <v>0</v>
      </c>
      <c r="ID4" s="53">
        <f t="shared" si="140"/>
        <v>2350100</v>
      </c>
      <c r="IE4" s="53">
        <f t="shared" si="140"/>
        <v>2424656</v>
      </c>
      <c r="IF4" s="68">
        <f t="shared" si="140"/>
        <v>2484987</v>
      </c>
      <c r="IG4" s="53">
        <f t="shared" si="140"/>
        <v>2527362</v>
      </c>
      <c r="IH4" s="53">
        <f t="shared" si="140"/>
        <v>2673976</v>
      </c>
      <c r="II4" s="53">
        <f t="shared" ref="II4:IJ4" si="166">SUM(II6:II21)</f>
        <v>2694473</v>
      </c>
      <c r="IJ4" s="53">
        <f t="shared" si="166"/>
        <v>2827098</v>
      </c>
      <c r="IK4" s="53">
        <f t="shared" ref="IK4:IL4" si="167">SUM(IK6:IK21)</f>
        <v>2941584</v>
      </c>
      <c r="IL4" s="53">
        <f t="shared" si="167"/>
        <v>3089327</v>
      </c>
      <c r="IM4" s="53">
        <f t="shared" ref="IM4:IN4" si="168">SUM(IM6:IM21)</f>
        <v>3200698</v>
      </c>
      <c r="IN4" s="53">
        <f t="shared" si="168"/>
        <v>3285735</v>
      </c>
      <c r="IO4" s="53">
        <f t="shared" ref="IO4:IP4" si="169">SUM(IO6:IO21)</f>
        <v>3438035</v>
      </c>
      <c r="IP4" s="53">
        <f t="shared" si="169"/>
        <v>3561909</v>
      </c>
      <c r="IQ4" s="53">
        <f t="shared" ref="IQ4:IS4" si="170">SUM(IQ6:IQ21)</f>
        <v>3735977</v>
      </c>
      <c r="IR4" s="53">
        <f t="shared" si="170"/>
        <v>3813757</v>
      </c>
      <c r="IS4" s="317">
        <f t="shared" si="170"/>
        <v>4286691</v>
      </c>
      <c r="IT4" s="52">
        <f t="shared" si="140"/>
        <v>6590798</v>
      </c>
      <c r="IU4" s="53">
        <f t="shared" si="140"/>
        <v>7344660</v>
      </c>
      <c r="IV4" s="53">
        <f t="shared" si="140"/>
        <v>7935951</v>
      </c>
      <c r="IW4" s="53">
        <f t="shared" si="140"/>
        <v>8007825</v>
      </c>
      <c r="IX4" s="68">
        <f t="shared" si="140"/>
        <v>8149243</v>
      </c>
      <c r="IY4" s="53">
        <f t="shared" si="140"/>
        <v>8236847</v>
      </c>
      <c r="IZ4" s="53">
        <f t="shared" si="140"/>
        <v>8525988</v>
      </c>
      <c r="JA4" s="53">
        <f t="shared" ref="JA4:JB4" si="171">SUM(JA6:JA21)</f>
        <v>8480010</v>
      </c>
      <c r="JB4" s="53">
        <f t="shared" si="171"/>
        <v>8774594</v>
      </c>
      <c r="JC4" s="53">
        <f t="shared" ref="JC4:JD4" si="172">SUM(JC6:JC21)</f>
        <v>9004194</v>
      </c>
      <c r="JD4" s="53">
        <f t="shared" si="172"/>
        <v>9259052</v>
      </c>
      <c r="JE4" s="53">
        <f t="shared" ref="JE4:JF4" si="173">SUM(JE6:JE21)</f>
        <v>9516825</v>
      </c>
      <c r="JF4" s="53">
        <f t="shared" si="173"/>
        <v>9803061</v>
      </c>
      <c r="JG4" s="53">
        <f t="shared" ref="JG4:JH4" si="174">SUM(JG6:JG21)</f>
        <v>10058790</v>
      </c>
      <c r="JH4" s="53">
        <f t="shared" si="174"/>
        <v>10413826</v>
      </c>
      <c r="JI4" s="53">
        <f t="shared" ref="JI4:JJ4" si="175">SUM(JI6:JI21)</f>
        <v>10769454</v>
      </c>
      <c r="JJ4" s="53">
        <f t="shared" si="175"/>
        <v>11068254</v>
      </c>
      <c r="JK4" s="350">
        <f t="shared" ref="JK4" si="176">SUM(JK6:JK21)</f>
        <v>12090876</v>
      </c>
      <c r="JL4" s="52">
        <f t="shared" si="140"/>
        <v>20157783</v>
      </c>
      <c r="JM4" s="53">
        <f t="shared" ref="JM4:JR4" si="177">SUM(JM6:JM21)</f>
        <v>18075291</v>
      </c>
      <c r="JN4" s="53">
        <f t="shared" si="177"/>
        <v>21649251</v>
      </c>
      <c r="JO4" s="53">
        <f t="shared" si="177"/>
        <v>22476950</v>
      </c>
      <c r="JP4" s="68">
        <f t="shared" si="177"/>
        <v>22329648</v>
      </c>
      <c r="JQ4" s="53">
        <f t="shared" si="177"/>
        <v>22243084</v>
      </c>
      <c r="JR4" s="53">
        <f t="shared" si="177"/>
        <v>22065755</v>
      </c>
      <c r="JS4" s="53">
        <f t="shared" ref="JS4:JT4" si="178">SUM(JS6:JS21)</f>
        <v>21979378</v>
      </c>
      <c r="JT4" s="53">
        <f t="shared" si="178"/>
        <v>21806924</v>
      </c>
      <c r="JU4" s="53">
        <f t="shared" ref="JU4:JV4" si="179">SUM(JU6:JU21)</f>
        <v>21855072</v>
      </c>
      <c r="JV4" s="53">
        <f t="shared" si="179"/>
        <v>21794458</v>
      </c>
      <c r="JW4" s="53">
        <f t="shared" ref="JW4" si="180">SUM(JW6:JW21)</f>
        <v>21938391</v>
      </c>
      <c r="JX4" s="53">
        <f t="shared" ref="JX4:KD4" si="181">SUM(JX6:JX21)</f>
        <v>21972338</v>
      </c>
      <c r="JY4" s="53">
        <f t="shared" si="181"/>
        <v>21917295</v>
      </c>
      <c r="JZ4" s="53">
        <f t="shared" si="181"/>
        <v>21934229</v>
      </c>
      <c r="KA4" s="53">
        <f t="shared" si="181"/>
        <v>21948822</v>
      </c>
      <c r="KB4" s="264">
        <f t="shared" si="181"/>
        <v>21933051</v>
      </c>
      <c r="KC4" s="307">
        <f t="shared" si="181"/>
        <v>21435789</v>
      </c>
      <c r="KD4" s="52">
        <f t="shared" si="181"/>
        <v>26748581</v>
      </c>
      <c r="KE4" s="53">
        <f t="shared" ref="KE4:KJ4" si="182">SUM(KE6:KE21)</f>
        <v>30245466</v>
      </c>
      <c r="KF4" s="53">
        <f t="shared" si="182"/>
        <v>29585202</v>
      </c>
      <c r="KG4" s="53">
        <f t="shared" si="182"/>
        <v>30484775</v>
      </c>
      <c r="KH4" s="68">
        <f t="shared" si="182"/>
        <v>30478891</v>
      </c>
      <c r="KI4" s="53">
        <f t="shared" si="182"/>
        <v>30479931</v>
      </c>
      <c r="KJ4" s="53">
        <f t="shared" si="182"/>
        <v>30591743</v>
      </c>
      <c r="KK4" s="53">
        <f t="shared" ref="KK4:KL4" si="183">SUM(KK6:KK21)</f>
        <v>30459388</v>
      </c>
      <c r="KL4" s="53">
        <f t="shared" si="183"/>
        <v>30581518</v>
      </c>
      <c r="KM4" s="53">
        <f t="shared" ref="KM4:KN4" si="184">SUM(KM6:KM21)</f>
        <v>30859266</v>
      </c>
      <c r="KN4" s="53">
        <f t="shared" si="184"/>
        <v>31053510</v>
      </c>
      <c r="KO4" s="53">
        <f t="shared" ref="KO4:KP4" si="185">SUM(KO6:KO21)</f>
        <v>31455216</v>
      </c>
      <c r="KP4" s="53">
        <f t="shared" si="185"/>
        <v>31775399</v>
      </c>
      <c r="KQ4" s="53">
        <f t="shared" ref="KQ4:KR4" si="186">SUM(KQ6:KQ21)</f>
        <v>31976085</v>
      </c>
      <c r="KR4" s="53">
        <f t="shared" si="186"/>
        <v>32348055</v>
      </c>
      <c r="KS4" s="53">
        <f t="shared" ref="KS4:KT4" si="187">SUM(KS6:KS21)</f>
        <v>32718276</v>
      </c>
      <c r="KT4" s="53">
        <f t="shared" si="187"/>
        <v>33001305</v>
      </c>
      <c r="KU4" s="299">
        <f t="shared" ref="KU4" si="188">SUM(KU6:KU21)</f>
        <v>33526665</v>
      </c>
      <c r="KV4" s="8"/>
      <c r="KW4" s="8"/>
      <c r="KX4" s="8"/>
      <c r="KY4" s="8"/>
      <c r="KZ4" s="8"/>
    </row>
    <row r="5" spans="1:312">
      <c r="A5" s="32" t="s">
        <v>109</v>
      </c>
      <c r="B5" s="38"/>
      <c r="C5" s="39"/>
      <c r="D5" s="39"/>
      <c r="E5" s="39"/>
      <c r="F5" s="41"/>
      <c r="G5" s="59"/>
      <c r="H5" s="39"/>
      <c r="I5" s="59"/>
      <c r="J5" s="39"/>
      <c r="K5" s="39"/>
      <c r="L5" s="39"/>
      <c r="M5" s="39"/>
      <c r="N5" s="39"/>
      <c r="O5" s="39"/>
      <c r="P5" s="39"/>
      <c r="Q5" s="271"/>
      <c r="R5" s="271"/>
      <c r="S5" s="467"/>
      <c r="T5" s="272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457"/>
      <c r="AL5" s="272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447"/>
      <c r="BD5" s="14"/>
      <c r="BE5" s="15"/>
      <c r="BF5" s="15"/>
      <c r="BG5" s="15"/>
      <c r="BH5" s="70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421"/>
      <c r="BV5" s="52"/>
      <c r="BW5" s="53"/>
      <c r="BX5" s="53"/>
      <c r="BY5" s="53"/>
      <c r="BZ5" s="68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264"/>
      <c r="CM5" s="412"/>
      <c r="CN5" s="14"/>
      <c r="CO5" s="15"/>
      <c r="CP5" s="15"/>
      <c r="CQ5" s="15"/>
      <c r="CR5" s="70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402"/>
      <c r="DF5" s="14"/>
      <c r="DG5" s="15"/>
      <c r="DH5" s="15"/>
      <c r="DI5" s="70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391"/>
      <c r="DX5" s="14"/>
      <c r="DY5" s="15"/>
      <c r="DZ5" s="15"/>
      <c r="EA5" s="15"/>
      <c r="EB5" s="70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380"/>
      <c r="EP5" s="14"/>
      <c r="EQ5" s="15"/>
      <c r="ER5" s="15"/>
      <c r="ES5" s="15"/>
      <c r="ET5" s="70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370"/>
      <c r="FH5" s="14"/>
      <c r="FI5" s="15"/>
      <c r="FJ5" s="15"/>
      <c r="FK5" s="15"/>
      <c r="FL5" s="70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435"/>
      <c r="FZ5" s="52"/>
      <c r="GA5" s="53"/>
      <c r="GB5" s="53"/>
      <c r="GC5" s="53"/>
      <c r="GD5" s="68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340"/>
      <c r="GR5" s="52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363"/>
      <c r="HJ5" s="14"/>
      <c r="HK5" s="15"/>
      <c r="HL5" s="15"/>
      <c r="HM5" s="15"/>
      <c r="HN5" s="70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328"/>
      <c r="IB5" s="14"/>
      <c r="IC5" s="15"/>
      <c r="ID5" s="15"/>
      <c r="IE5" s="15"/>
      <c r="IF5" s="70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318"/>
      <c r="IT5" s="14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35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308"/>
      <c r="KD5" s="14"/>
      <c r="KE5" s="15"/>
      <c r="KF5" s="15"/>
      <c r="KG5" s="15"/>
      <c r="KH5" s="70"/>
      <c r="KI5" s="15"/>
      <c r="KJ5" s="15"/>
      <c r="KK5" s="15"/>
      <c r="KL5" s="15"/>
      <c r="KM5" s="7"/>
      <c r="KN5" s="7"/>
      <c r="KO5" s="7"/>
      <c r="KP5" s="7"/>
      <c r="KQ5" s="7"/>
      <c r="KR5" s="7"/>
      <c r="KS5" s="7"/>
      <c r="KT5" s="7"/>
      <c r="KU5" s="300"/>
      <c r="KV5" s="8"/>
      <c r="KW5" s="8"/>
      <c r="KX5" s="8"/>
      <c r="KY5" s="8"/>
      <c r="KZ5" s="8"/>
    </row>
    <row r="6" spans="1:312" s="8" customFormat="1" ht="15.6">
      <c r="A6" s="28" t="s">
        <v>14</v>
      </c>
      <c r="B6" s="38">
        <f t="shared" ref="B6:B22" si="189">(BD6/KD6)*100</f>
        <v>81.282623836558955</v>
      </c>
      <c r="C6" s="39">
        <f t="shared" ref="C6:C22" si="190">(BE6/KE6)*100</f>
        <v>82.253554850120878</v>
      </c>
      <c r="D6" s="39">
        <f t="shared" ref="D6:D22" si="191">(BF6/KF6)*100</f>
        <v>84.396598294236085</v>
      </c>
      <c r="E6" s="39">
        <f t="shared" ref="E6:E22" si="192">(BG6/KG6)*100</f>
        <v>84.501002296761001</v>
      </c>
      <c r="F6" s="39">
        <f t="shared" ref="F6:F22" si="193">(BH6/KH6)*100</f>
        <v>84.538295473273863</v>
      </c>
      <c r="G6" s="39">
        <f t="shared" ref="G6:G22" si="194">(BI6/KI6)*100</f>
        <v>85.355657748480908</v>
      </c>
      <c r="H6" s="39">
        <f t="shared" ref="H6:H22" si="195">(BJ6/KJ6)*100</f>
        <v>85.151190954522491</v>
      </c>
      <c r="I6" s="39">
        <f t="shared" ref="I6:I22" si="196">(BK6/KK6)*100</f>
        <v>84.320305018127215</v>
      </c>
      <c r="J6" s="39">
        <f t="shared" ref="J6:J22" si="197">(BL6/KL6)*100</f>
        <v>84.949100373948099</v>
      </c>
      <c r="K6" s="39">
        <f t="shared" ref="K6:K22" si="198">(BM6/KM6)*100</f>
        <v>87.047760358388359</v>
      </c>
      <c r="L6" s="39">
        <f t="shared" ref="L6:L22" si="199">(BN6/KN6)*100</f>
        <v>86.511654188907443</v>
      </c>
      <c r="M6" s="39">
        <f t="shared" ref="M6:M22" si="200">(BO6/KO6)*100</f>
        <v>86.907146378648577</v>
      </c>
      <c r="N6" s="39">
        <f t="shared" ref="N6:N22" si="201">(BP6/KP6)*100</f>
        <v>86.627259605471167</v>
      </c>
      <c r="O6" s="39">
        <f t="shared" ref="O6:O22" si="202">(BQ6/KQ6)*100</f>
        <v>87.119838675260667</v>
      </c>
      <c r="P6" s="39">
        <f t="shared" ref="P6:P22" si="203">(BR6/KR6)*100</f>
        <v>88.269174876967938</v>
      </c>
      <c r="Q6" s="271">
        <f t="shared" ref="Q6:Q22" si="204">(BS6/KS6)*100</f>
        <v>88.443832068817429</v>
      </c>
      <c r="R6" s="271">
        <f t="shared" ref="R6:S22" si="205">(BT6/KT6)*100</f>
        <v>88.597119234970748</v>
      </c>
      <c r="S6" s="467">
        <f t="shared" si="205"/>
        <v>89.529925119353564</v>
      </c>
      <c r="T6" s="272">
        <f t="shared" si="94"/>
        <v>0</v>
      </c>
      <c r="U6" s="271">
        <f t="shared" si="95"/>
        <v>28.592966764758131</v>
      </c>
      <c r="V6" s="271">
        <f t="shared" si="96"/>
        <v>31.342347799040716</v>
      </c>
      <c r="W6" s="271">
        <f t="shared" si="97"/>
        <v>31.012279149792644</v>
      </c>
      <c r="X6" s="271">
        <f t="shared" si="98"/>
        <v>31.659505863808217</v>
      </c>
      <c r="Y6" s="271">
        <f t="shared" si="99"/>
        <v>32.493734816154671</v>
      </c>
      <c r="Z6" s="271">
        <f t="shared" si="100"/>
        <v>32.74306009394671</v>
      </c>
      <c r="AA6" s="271">
        <f t="shared" ref="AA6:AA22" si="206">(GG6/KK6)*100</f>
        <v>32.383068615175503</v>
      </c>
      <c r="AB6" s="271">
        <f t="shared" ref="AB6:AB22" si="207">(GH6/KL6)*100</f>
        <v>33.588519719976418</v>
      </c>
      <c r="AC6" s="271">
        <f t="shared" ref="AC6:AC22" si="208">(GI6/KM6)*100</f>
        <v>34.883857588125977</v>
      </c>
      <c r="AD6" s="271">
        <f t="shared" ref="AD6:AD22" si="209">(GJ6/KN6)*100</f>
        <v>34.507487474469869</v>
      </c>
      <c r="AE6" s="271">
        <f t="shared" ref="AE6:AE22" si="210">(GK6/KO6)*100</f>
        <v>35.091792753229385</v>
      </c>
      <c r="AF6" s="271">
        <f t="shared" ref="AF6:AF22" si="211">(GL6/KP6)*100</f>
        <v>35.501692050797914</v>
      </c>
      <c r="AG6" s="271">
        <f t="shared" ref="AG6:AG22" si="212">(GM6/KQ6)*100</f>
        <v>37.207309782918536</v>
      </c>
      <c r="AH6" s="271">
        <f t="shared" ref="AH6:AH22" si="213">(GN6/KR6)*100</f>
        <v>37.111432592800625</v>
      </c>
      <c r="AI6" s="271">
        <f t="shared" ref="AI6:AI22" si="214">(GO6/KS6)*100</f>
        <v>37.996723754245778</v>
      </c>
      <c r="AJ6" s="271">
        <f t="shared" ref="AJ6:AJ22" si="215">(GP6/KT6)*100</f>
        <v>38.69413148296816</v>
      </c>
      <c r="AK6" s="457">
        <f t="shared" ref="AK6:AK22" si="216">(GQ6/KU6)*100</f>
        <v>39.520131401020905</v>
      </c>
      <c r="AL6" s="272">
        <f t="shared" ref="AL6:AL21" si="217">(IT6/KD6)*100</f>
        <v>21.581731073637112</v>
      </c>
      <c r="AM6" s="271">
        <f t="shared" ref="AM6:AM22" si="218">(IU6/KE6)*100</f>
        <v>21.298900912173384</v>
      </c>
      <c r="AN6" s="271">
        <f t="shared" ref="AN6:AN22" si="219">(IV6/KF6)*100</f>
        <v>23.249300178434037</v>
      </c>
      <c r="AO6" s="271">
        <f t="shared" ref="AO6:AO22" si="220">(IW6/KG6)*100</f>
        <v>22.651582168044992</v>
      </c>
      <c r="AP6" s="271">
        <f t="shared" ref="AP6:AP22" si="221">(IX6/KH6)*100</f>
        <v>23.684335057038936</v>
      </c>
      <c r="AQ6" s="271">
        <f t="shared" ref="AQ6:AQ22" si="222">(IY6/KI6)*100</f>
        <v>24.193355031433974</v>
      </c>
      <c r="AR6" s="271">
        <f t="shared" ref="AR6:AR22" si="223">(IZ6/KJ6)*100</f>
        <v>24.498437179791292</v>
      </c>
      <c r="AS6" s="271">
        <f t="shared" ref="AS6:AS22" si="224">(JA6/KK6)*100</f>
        <v>23.963910768131104</v>
      </c>
      <c r="AT6" s="271">
        <f t="shared" ref="AT6:AT22" si="225">(JB6/KL6)*100</f>
        <v>24.738878253851308</v>
      </c>
      <c r="AU6" s="271">
        <f t="shared" ref="AU6:AU22" si="226">(JC6/KM6)*100</f>
        <v>26.220737915043546</v>
      </c>
      <c r="AV6" s="271">
        <f t="shared" ref="AV6:AV22" si="227">(JD6/KN6)*100</f>
        <v>25.122716619196041</v>
      </c>
      <c r="AW6" s="271">
        <f t="shared" ref="AW6:AW22" si="228">(JE6/KO6)*100</f>
        <v>25.653890148082219</v>
      </c>
      <c r="AX6" s="271">
        <f t="shared" ref="AX6:AX22" si="229">(JF6/KP6)*100</f>
        <v>26.419766064374748</v>
      </c>
      <c r="AY6" s="271">
        <f t="shared" ref="AY6:AY22" si="230">(JG6/KQ6)*100</f>
        <v>27.273556523113058</v>
      </c>
      <c r="AZ6" s="271">
        <f t="shared" ref="AZ6:AZ22" si="231">(JH6/KR6)*100</f>
        <v>27.285195985905602</v>
      </c>
      <c r="BA6" s="271">
        <f t="shared" ref="BA6:BA22" si="232">(JI6/KS6)*100</f>
        <v>28.022474980804517</v>
      </c>
      <c r="BB6" s="271">
        <f t="shared" ref="BB6:BB22" si="233">(JJ6/KT6)*100</f>
        <v>28.519750760572805</v>
      </c>
      <c r="BC6" s="447">
        <f t="shared" ref="BC6:BC22" si="234">(JK6/KU6)*100</f>
        <v>30.181407982706414</v>
      </c>
      <c r="BD6" s="14">
        <v>962813</v>
      </c>
      <c r="BE6" s="15">
        <v>1064945</v>
      </c>
      <c r="BF6" s="15">
        <v>1031107</v>
      </c>
      <c r="BG6" s="15">
        <v>1041196</v>
      </c>
      <c r="BH6" s="15">
        <v>1036147</v>
      </c>
      <c r="BI6" s="15">
        <v>1046649</v>
      </c>
      <c r="BJ6" s="15">
        <v>1055386</v>
      </c>
      <c r="BK6" s="15">
        <v>1031024</v>
      </c>
      <c r="BL6" s="15">
        <v>1038840</v>
      </c>
      <c r="BM6" s="15">
        <v>1066564</v>
      </c>
      <c r="BN6" s="15">
        <v>1056399</v>
      </c>
      <c r="BO6" s="219">
        <v>1068247</v>
      </c>
      <c r="BP6" s="15">
        <v>1071289</v>
      </c>
      <c r="BQ6" s="15">
        <v>1069687</v>
      </c>
      <c r="BR6" s="15">
        <v>1081195</v>
      </c>
      <c r="BS6" s="15">
        <v>1087378</v>
      </c>
      <c r="BT6" s="15">
        <v>1101388</v>
      </c>
      <c r="BU6" s="422">
        <v>1138125</v>
      </c>
      <c r="BV6" s="52">
        <f t="shared" ref="BV6:BV21" si="235">+KD6-BD6</f>
        <v>221712</v>
      </c>
      <c r="BW6" s="53">
        <f t="shared" ref="BW6:BW21" si="236">+KE6-BE6</f>
        <v>229765</v>
      </c>
      <c r="BX6" s="53">
        <f t="shared" ref="BX6:BX21" si="237">+KF6-BF6</f>
        <v>190633</v>
      </c>
      <c r="BY6" s="53">
        <f t="shared" ref="BY6:BY21" si="238">+KG6-BG6</f>
        <v>190974</v>
      </c>
      <c r="BZ6" s="53">
        <f t="shared" ref="BZ6:BZ21" si="239">+KH6-BH6</f>
        <v>189507</v>
      </c>
      <c r="CA6" s="53">
        <f t="shared" ref="CA6:CA21" si="240">+KI6-BI6</f>
        <v>179572</v>
      </c>
      <c r="CB6" s="56">
        <f t="shared" ref="CB6:CB21" si="241">+KJ6-BJ6</f>
        <v>184040</v>
      </c>
      <c r="CC6" s="53">
        <f t="shared" ref="CC6:CC21" si="242">+KK6-BK6</f>
        <v>191723</v>
      </c>
      <c r="CD6" s="53">
        <f t="shared" ref="CD6:CD21" si="243">+KL6-BL6</f>
        <v>184057</v>
      </c>
      <c r="CE6" s="56">
        <f t="shared" ref="CE6:CE21" si="244">+KM6-BM6</f>
        <v>158699</v>
      </c>
      <c r="CF6" s="56">
        <f t="shared" ref="CF6:CF21" si="245">+KN6-BN6</f>
        <v>164707</v>
      </c>
      <c r="CG6" s="56">
        <f t="shared" ref="CG6:CG21" si="246">+KO6-BO6</f>
        <v>160935</v>
      </c>
      <c r="CH6" s="56">
        <f t="shared" ref="CH6:CH21" si="247">+KP6-BP6</f>
        <v>165376</v>
      </c>
      <c r="CI6" s="53">
        <f t="shared" ref="CI6:CI21" si="248">+KQ6-BQ6</f>
        <v>158147</v>
      </c>
      <c r="CJ6" s="53">
        <v>143689</v>
      </c>
      <c r="CK6" s="53">
        <f t="shared" ref="CK6:CK21" si="249">+KS6-BS6</f>
        <v>142078</v>
      </c>
      <c r="CL6" s="264">
        <f t="shared" ref="CL6:CL21" si="250">+KT6-BT6</f>
        <v>141754</v>
      </c>
      <c r="CM6" s="429">
        <v>133098</v>
      </c>
      <c r="CN6" s="14">
        <v>47598</v>
      </c>
      <c r="CO6" s="15">
        <v>42249</v>
      </c>
      <c r="CP6" s="15"/>
      <c r="CQ6" s="15">
        <v>44368</v>
      </c>
      <c r="CR6" s="15">
        <v>41078</v>
      </c>
      <c r="CS6" s="15">
        <v>43044</v>
      </c>
      <c r="CT6" s="15">
        <v>48032</v>
      </c>
      <c r="CU6" s="15">
        <v>57322</v>
      </c>
      <c r="CV6" s="15">
        <v>46551</v>
      </c>
      <c r="CW6" s="15">
        <v>41277</v>
      </c>
      <c r="CX6" s="15">
        <v>41652</v>
      </c>
      <c r="CY6" s="219">
        <v>44883</v>
      </c>
      <c r="CZ6" s="15">
        <v>45504</v>
      </c>
      <c r="DA6" s="15">
        <v>40586</v>
      </c>
      <c r="DB6" s="15">
        <v>34698</v>
      </c>
      <c r="DC6" s="15">
        <v>34946</v>
      </c>
      <c r="DD6" s="15">
        <v>39747</v>
      </c>
      <c r="DE6" s="407">
        <v>36724</v>
      </c>
      <c r="DF6" s="14">
        <v>174114</v>
      </c>
      <c r="DG6" s="15">
        <v>187516</v>
      </c>
      <c r="DH6" s="15"/>
      <c r="DI6" s="15">
        <v>146606</v>
      </c>
      <c r="DJ6" s="15">
        <v>148429</v>
      </c>
      <c r="DK6" s="15">
        <v>136528</v>
      </c>
      <c r="DL6" s="15">
        <v>136008</v>
      </c>
      <c r="DM6" s="15">
        <v>134401</v>
      </c>
      <c r="DN6" s="15">
        <v>137506</v>
      </c>
      <c r="DO6" s="15">
        <v>117422</v>
      </c>
      <c r="DP6" s="15">
        <v>123055</v>
      </c>
      <c r="DQ6" s="219">
        <v>116052</v>
      </c>
      <c r="DR6" s="15">
        <v>119872</v>
      </c>
      <c r="DS6" s="15">
        <v>117561</v>
      </c>
      <c r="DT6" s="15">
        <v>108991</v>
      </c>
      <c r="DU6" s="15">
        <v>107132</v>
      </c>
      <c r="DV6" s="15">
        <v>102007</v>
      </c>
      <c r="DW6" s="396">
        <v>96374</v>
      </c>
      <c r="DX6" s="14">
        <v>350356</v>
      </c>
      <c r="DY6" s="15">
        <v>391077</v>
      </c>
      <c r="DZ6" s="15">
        <v>388645</v>
      </c>
      <c r="EA6" s="15">
        <v>383902</v>
      </c>
      <c r="EB6" s="15">
        <v>372083</v>
      </c>
      <c r="EC6" s="15">
        <v>354964</v>
      </c>
      <c r="ED6" s="15">
        <v>340134</v>
      </c>
      <c r="EE6" s="15">
        <v>339284</v>
      </c>
      <c r="EF6" s="15">
        <v>335928</v>
      </c>
      <c r="EG6" s="15">
        <v>341677</v>
      </c>
      <c r="EH6" s="15">
        <v>346664</v>
      </c>
      <c r="EI6" s="219">
        <v>347822</v>
      </c>
      <c r="EJ6" s="15">
        <v>337244</v>
      </c>
      <c r="EK6" s="15">
        <v>326654</v>
      </c>
      <c r="EL6" s="15">
        <v>339974</v>
      </c>
      <c r="EM6" s="15">
        <v>339537</v>
      </c>
      <c r="EN6" s="15">
        <v>348660</v>
      </c>
      <c r="EO6" s="385">
        <v>366358</v>
      </c>
      <c r="EP6" s="14"/>
      <c r="EQ6" s="15">
        <v>303672</v>
      </c>
      <c r="ER6" s="15">
        <v>259540</v>
      </c>
      <c r="ES6" s="15">
        <v>275170</v>
      </c>
      <c r="ET6" s="15">
        <v>276028</v>
      </c>
      <c r="EU6" s="15">
        <v>293240</v>
      </c>
      <c r="EV6" s="15">
        <v>309426</v>
      </c>
      <c r="EW6" s="15">
        <v>295777</v>
      </c>
      <c r="EX6" s="15">
        <v>292159</v>
      </c>
      <c r="EY6" s="15">
        <v>297468</v>
      </c>
      <c r="EZ6" s="15">
        <v>288362</v>
      </c>
      <c r="FA6" s="219">
        <v>289083</v>
      </c>
      <c r="FB6" s="15">
        <v>295008</v>
      </c>
      <c r="FC6" s="15">
        <v>286189</v>
      </c>
      <c r="FD6" s="15">
        <v>286649</v>
      </c>
      <c r="FE6" s="15">
        <v>280688</v>
      </c>
      <c r="FF6" s="15">
        <v>271705</v>
      </c>
      <c r="FG6" s="374">
        <v>269378</v>
      </c>
      <c r="FH6" s="14"/>
      <c r="FI6" s="15">
        <v>94437</v>
      </c>
      <c r="FJ6" s="15">
        <v>98876</v>
      </c>
      <c r="FK6" s="15">
        <v>103018</v>
      </c>
      <c r="FL6" s="15">
        <v>97748</v>
      </c>
      <c r="FM6" s="15">
        <v>101781</v>
      </c>
      <c r="FN6" s="15">
        <v>102186</v>
      </c>
      <c r="FO6" s="15">
        <v>102945</v>
      </c>
      <c r="FP6" s="15">
        <v>108222</v>
      </c>
      <c r="FQ6" s="15">
        <v>106146</v>
      </c>
      <c r="FR6" s="15">
        <v>114598</v>
      </c>
      <c r="FS6" s="219">
        <v>116009</v>
      </c>
      <c r="FT6" s="15">
        <v>112313</v>
      </c>
      <c r="FU6" s="15">
        <v>121970</v>
      </c>
      <c r="FV6" s="15">
        <v>120360</v>
      </c>
      <c r="FW6" s="15">
        <v>122629</v>
      </c>
      <c r="FX6" s="15">
        <v>126482</v>
      </c>
      <c r="FY6" s="440">
        <v>118716</v>
      </c>
      <c r="FZ6" s="52">
        <f>IF(FH6&gt;0,FH6+IT6,)</f>
        <v>0</v>
      </c>
      <c r="GA6" s="53">
        <f t="shared" ref="GA6:GH6" si="251">+FI6+IU6</f>
        <v>370196</v>
      </c>
      <c r="GB6" s="53">
        <f t="shared" si="251"/>
        <v>382922</v>
      </c>
      <c r="GC6" s="53">
        <f t="shared" si="251"/>
        <v>382124</v>
      </c>
      <c r="GD6" s="53">
        <f t="shared" si="251"/>
        <v>388036</v>
      </c>
      <c r="GE6" s="53">
        <f t="shared" si="251"/>
        <v>398445</v>
      </c>
      <c r="GF6" s="53">
        <f t="shared" si="251"/>
        <v>405826</v>
      </c>
      <c r="GG6" s="53">
        <f t="shared" si="251"/>
        <v>395963</v>
      </c>
      <c r="GH6" s="53">
        <f t="shared" si="251"/>
        <v>410753</v>
      </c>
      <c r="GI6" s="15">
        <v>427419</v>
      </c>
      <c r="GJ6" s="15">
        <v>421373</v>
      </c>
      <c r="GK6" s="219">
        <v>431342</v>
      </c>
      <c r="GL6" s="15">
        <v>439037</v>
      </c>
      <c r="GM6" s="15">
        <v>456844</v>
      </c>
      <c r="GN6" s="15">
        <v>454572</v>
      </c>
      <c r="GO6" s="15">
        <v>467153</v>
      </c>
      <c r="GP6" s="15">
        <v>481023</v>
      </c>
      <c r="GQ6" s="337">
        <v>502389</v>
      </c>
      <c r="GR6" s="52">
        <f t="shared" ref="GR6:GR21" si="252">IF(FZ6&gt;0,KD6-FZ6,)</f>
        <v>0</v>
      </c>
      <c r="GS6" s="53">
        <f t="shared" ref="GS6:GS21" si="253">IF(GA6&gt;0,KE6-GA6,)</f>
        <v>924514</v>
      </c>
      <c r="GT6" s="53">
        <f t="shared" ref="GT6:GT21" si="254">IF(GB6&gt;0,KF6-GB6,)</f>
        <v>838818</v>
      </c>
      <c r="GU6" s="53">
        <f t="shared" ref="GU6:GU21" si="255">IF(GC6&gt;0,KG6-GC6,)</f>
        <v>850046</v>
      </c>
      <c r="GV6" s="53">
        <f t="shared" ref="GV6:GV21" si="256">IF(GD6&gt;0,KH6-GD6,)</f>
        <v>837618</v>
      </c>
      <c r="GW6" s="53">
        <f t="shared" ref="GW6:GW21" si="257">IF(GE6&gt;0,KI6-GE6,)</f>
        <v>827776</v>
      </c>
      <c r="GX6" s="53">
        <f t="shared" ref="GX6:GX21" si="258">IF(GF6&gt;0,KJ6-GF6,)</f>
        <v>833600</v>
      </c>
      <c r="GY6" s="53">
        <f t="shared" ref="GY6:GY21" si="259">IF(GG6&gt;0,KK6-GG6,)</f>
        <v>826784</v>
      </c>
      <c r="GZ6" s="53">
        <f t="shared" ref="GZ6:HI6" si="260">IF(GH6&gt;0,KL6-GH6,)</f>
        <v>812144</v>
      </c>
      <c r="HA6" s="53">
        <f t="shared" si="260"/>
        <v>797844</v>
      </c>
      <c r="HB6" s="53">
        <f t="shared" si="260"/>
        <v>799733</v>
      </c>
      <c r="HC6" s="53">
        <f t="shared" si="260"/>
        <v>797840</v>
      </c>
      <c r="HD6" s="53">
        <f t="shared" si="260"/>
        <v>797628</v>
      </c>
      <c r="HE6" s="53">
        <f t="shared" si="260"/>
        <v>770990</v>
      </c>
      <c r="HF6" s="53">
        <f t="shared" si="260"/>
        <v>770312</v>
      </c>
      <c r="HG6" s="53">
        <f t="shared" si="260"/>
        <v>762303</v>
      </c>
      <c r="HH6" s="53">
        <f t="shared" si="260"/>
        <v>762119</v>
      </c>
      <c r="HI6" s="363">
        <f t="shared" si="260"/>
        <v>768834</v>
      </c>
      <c r="HJ6" s="14"/>
      <c r="HK6" s="15"/>
      <c r="HL6" s="15">
        <v>196278</v>
      </c>
      <c r="HM6" s="15">
        <v>193153</v>
      </c>
      <c r="HN6" s="15">
        <v>197989</v>
      </c>
      <c r="HO6" s="15">
        <v>209777</v>
      </c>
      <c r="HP6" s="15">
        <v>212871</v>
      </c>
      <c r="HQ6" s="15">
        <v>202333</v>
      </c>
      <c r="HR6" s="15">
        <v>203150</v>
      </c>
      <c r="HS6" s="15">
        <v>218035</v>
      </c>
      <c r="HT6" s="15">
        <v>208374</v>
      </c>
      <c r="HU6" s="219">
        <v>209647</v>
      </c>
      <c r="HV6" s="15">
        <v>223620</v>
      </c>
      <c r="HW6" s="15">
        <v>219828</v>
      </c>
      <c r="HX6" s="15">
        <v>225199</v>
      </c>
      <c r="HY6" s="15">
        <v>234929</v>
      </c>
      <c r="HZ6" s="15">
        <v>232322</v>
      </c>
      <c r="IA6" s="346">
        <v>243730</v>
      </c>
      <c r="IB6" s="14"/>
      <c r="IC6" s="15"/>
      <c r="ID6" s="15">
        <v>87768</v>
      </c>
      <c r="IE6" s="15">
        <v>85953</v>
      </c>
      <c r="IF6" s="15">
        <v>92299</v>
      </c>
      <c r="IG6" s="15">
        <v>86887</v>
      </c>
      <c r="IH6" s="15">
        <v>90769</v>
      </c>
      <c r="II6" s="15">
        <v>90685</v>
      </c>
      <c r="IJ6" s="15">
        <v>99381</v>
      </c>
      <c r="IK6" s="15">
        <v>103238</v>
      </c>
      <c r="IL6" s="15">
        <v>98401</v>
      </c>
      <c r="IM6" s="219">
        <v>105686</v>
      </c>
      <c r="IN6" s="15">
        <v>103104</v>
      </c>
      <c r="IO6" s="15">
        <v>115046</v>
      </c>
      <c r="IP6" s="15">
        <v>109013</v>
      </c>
      <c r="IQ6" s="15">
        <v>109595</v>
      </c>
      <c r="IR6" s="15">
        <v>122219</v>
      </c>
      <c r="IS6" s="359">
        <v>139943</v>
      </c>
      <c r="IT6" s="14">
        <v>255641</v>
      </c>
      <c r="IU6" s="15">
        <v>275759</v>
      </c>
      <c r="IV6" s="53">
        <f t="shared" ref="IV6:JB6" si="261">+ID6+HL6</f>
        <v>284046</v>
      </c>
      <c r="IW6" s="53">
        <f t="shared" si="261"/>
        <v>279106</v>
      </c>
      <c r="IX6" s="53">
        <f t="shared" si="261"/>
        <v>290288</v>
      </c>
      <c r="IY6" s="53">
        <f t="shared" si="261"/>
        <v>296664</v>
      </c>
      <c r="IZ6" s="53">
        <f t="shared" si="261"/>
        <v>303640</v>
      </c>
      <c r="JA6" s="53">
        <f t="shared" si="261"/>
        <v>293018</v>
      </c>
      <c r="JB6" s="53">
        <f t="shared" si="261"/>
        <v>302531</v>
      </c>
      <c r="JC6" s="15">
        <v>321273</v>
      </c>
      <c r="JD6" s="15">
        <v>306775</v>
      </c>
      <c r="JE6" s="219">
        <v>315333</v>
      </c>
      <c r="JF6" s="15">
        <v>326724</v>
      </c>
      <c r="JG6" s="15">
        <v>334874</v>
      </c>
      <c r="JH6" s="15">
        <v>334212</v>
      </c>
      <c r="JI6" s="15">
        <v>344524</v>
      </c>
      <c r="JJ6" s="15">
        <v>354541</v>
      </c>
      <c r="JK6" s="352">
        <v>383673</v>
      </c>
      <c r="JL6" s="52">
        <f t="shared" ref="JL6:JL21" si="262">+KD6-IT6</f>
        <v>928884</v>
      </c>
      <c r="JM6" s="53">
        <f t="shared" ref="JM6:JM21" si="263">+KE6-IU6</f>
        <v>1018951</v>
      </c>
      <c r="JN6" s="53">
        <f t="shared" ref="JN6:JN21" si="264">+KF6-IV6</f>
        <v>937694</v>
      </c>
      <c r="JO6" s="53">
        <f t="shared" ref="JO6:JO21" si="265">+KG6-IW6</f>
        <v>953064</v>
      </c>
      <c r="JP6" s="53">
        <f t="shared" ref="JP6:JP21" si="266">+KH6-IX6</f>
        <v>935366</v>
      </c>
      <c r="JQ6" s="53">
        <f t="shared" ref="JQ6:JQ21" si="267">+KI6-IY6</f>
        <v>929557</v>
      </c>
      <c r="JR6" s="53">
        <f t="shared" ref="JR6:JR21" si="268">+KJ6-IZ6</f>
        <v>935786</v>
      </c>
      <c r="JS6" s="53">
        <f t="shared" ref="JS6:JS21" si="269">+KK6-JA6</f>
        <v>929729</v>
      </c>
      <c r="JT6" s="53">
        <f t="shared" ref="JT6:KC6" si="270">+KL6-JB6</f>
        <v>920366</v>
      </c>
      <c r="JU6" s="53">
        <f t="shared" si="270"/>
        <v>903990</v>
      </c>
      <c r="JV6" s="53">
        <f t="shared" si="270"/>
        <v>914331</v>
      </c>
      <c r="JW6" s="53">
        <f t="shared" si="270"/>
        <v>913849</v>
      </c>
      <c r="JX6" s="53">
        <f t="shared" si="270"/>
        <v>909941</v>
      </c>
      <c r="JY6" s="53">
        <f t="shared" si="270"/>
        <v>892960</v>
      </c>
      <c r="JZ6" s="53">
        <f t="shared" si="270"/>
        <v>890672</v>
      </c>
      <c r="KA6" s="53">
        <f t="shared" si="270"/>
        <v>884932</v>
      </c>
      <c r="KB6" s="264">
        <f t="shared" si="270"/>
        <v>888601</v>
      </c>
      <c r="KC6" s="307">
        <f t="shared" si="270"/>
        <v>887550</v>
      </c>
      <c r="KD6" s="14">
        <v>1184525</v>
      </c>
      <c r="KE6" s="15">
        <v>1294710</v>
      </c>
      <c r="KF6" s="15">
        <v>1221740</v>
      </c>
      <c r="KG6" s="15">
        <v>1232170</v>
      </c>
      <c r="KH6" s="15">
        <v>1225654</v>
      </c>
      <c r="KI6" s="15">
        <v>1226221</v>
      </c>
      <c r="KJ6" s="15">
        <v>1239426</v>
      </c>
      <c r="KK6" s="15">
        <v>1222747</v>
      </c>
      <c r="KL6" s="15">
        <v>1222897</v>
      </c>
      <c r="KM6" s="248">
        <v>1225263</v>
      </c>
      <c r="KN6" s="248">
        <v>1221106</v>
      </c>
      <c r="KO6" s="248">
        <v>1229182</v>
      </c>
      <c r="KP6" s="248">
        <v>1236665</v>
      </c>
      <c r="KQ6" s="248">
        <v>1227834</v>
      </c>
      <c r="KR6" s="248">
        <v>1224884</v>
      </c>
      <c r="KS6" s="248">
        <v>1229456</v>
      </c>
      <c r="KT6" s="248">
        <v>1243142</v>
      </c>
      <c r="KU6" s="295">
        <v>1271223</v>
      </c>
      <c r="KV6" s="4"/>
      <c r="KW6" s="4"/>
      <c r="KX6" s="4"/>
      <c r="KY6" s="4"/>
      <c r="KZ6" s="4"/>
    </row>
    <row r="7" spans="1:312" s="8" customFormat="1" ht="15.6">
      <c r="A7" s="28" t="s">
        <v>15</v>
      </c>
      <c r="B7" s="38">
        <f t="shared" si="189"/>
        <v>82.01456378782531</v>
      </c>
      <c r="C7" s="39">
        <f t="shared" si="190"/>
        <v>82.76046304541407</v>
      </c>
      <c r="D7" s="39">
        <f t="shared" si="191"/>
        <v>85.524306934137755</v>
      </c>
      <c r="E7" s="39">
        <f t="shared" si="192"/>
        <v>85.892484863824365</v>
      </c>
      <c r="F7" s="39">
        <f t="shared" si="193"/>
        <v>85.241848080602651</v>
      </c>
      <c r="G7" s="39">
        <f t="shared" si="194"/>
        <v>85.717863813318644</v>
      </c>
      <c r="H7" s="39">
        <f t="shared" si="195"/>
        <v>86.326094133901549</v>
      </c>
      <c r="I7" s="39">
        <f t="shared" si="196"/>
        <v>86.349051886091175</v>
      </c>
      <c r="J7" s="39">
        <f t="shared" si="197"/>
        <v>87.089350270971025</v>
      </c>
      <c r="K7" s="39">
        <f t="shared" si="198"/>
        <v>87.476781881983811</v>
      </c>
      <c r="L7" s="39">
        <f t="shared" si="199"/>
        <v>87.492314776123763</v>
      </c>
      <c r="M7" s="39">
        <f t="shared" si="200"/>
        <v>87.945292451877862</v>
      </c>
      <c r="N7" s="39">
        <f t="shared" si="201"/>
        <v>88.262694417511184</v>
      </c>
      <c r="O7" s="39">
        <f t="shared" si="202"/>
        <v>88.097824342112304</v>
      </c>
      <c r="P7" s="39">
        <f t="shared" si="203"/>
        <v>89.317070452730363</v>
      </c>
      <c r="Q7" s="271">
        <f t="shared" si="204"/>
        <v>90.639218937091286</v>
      </c>
      <c r="R7" s="271">
        <f t="shared" si="205"/>
        <v>90.177746122605015</v>
      </c>
      <c r="S7" s="467">
        <f t="shared" si="205"/>
        <v>90.601618190332474</v>
      </c>
      <c r="T7" s="272">
        <f t="shared" si="94"/>
        <v>0</v>
      </c>
      <c r="U7" s="271">
        <f t="shared" si="95"/>
        <v>23.61172764848952</v>
      </c>
      <c r="V7" s="271">
        <f t="shared" si="96"/>
        <v>27.470089598179388</v>
      </c>
      <c r="W7" s="271">
        <f t="shared" si="97"/>
        <v>26.987884398915657</v>
      </c>
      <c r="X7" s="271">
        <f t="shared" si="98"/>
        <v>27.719871014357011</v>
      </c>
      <c r="Y7" s="271">
        <f t="shared" si="99"/>
        <v>27.60845824137202</v>
      </c>
      <c r="Z7" s="271">
        <f t="shared" si="100"/>
        <v>28.657046518010926</v>
      </c>
      <c r="AA7" s="271">
        <f t="shared" si="206"/>
        <v>29.526551244103853</v>
      </c>
      <c r="AB7" s="271">
        <f t="shared" si="207"/>
        <v>30.188510294225747</v>
      </c>
      <c r="AC7" s="271">
        <f t="shared" si="208"/>
        <v>31.134727890338322</v>
      </c>
      <c r="AD7" s="271">
        <f t="shared" si="209"/>
        <v>30.700173799175452</v>
      </c>
      <c r="AE7" s="271">
        <f t="shared" si="210"/>
        <v>31.9723301048247</v>
      </c>
      <c r="AF7" s="271">
        <f t="shared" si="211"/>
        <v>33.13418958944866</v>
      </c>
      <c r="AG7" s="271">
        <f t="shared" si="212"/>
        <v>33.050228481534198</v>
      </c>
      <c r="AH7" s="271">
        <f t="shared" si="213"/>
        <v>35.59729470854969</v>
      </c>
      <c r="AI7" s="271">
        <f t="shared" si="214"/>
        <v>35.322964775852313</v>
      </c>
      <c r="AJ7" s="271">
        <f t="shared" si="215"/>
        <v>34.933737984199766</v>
      </c>
      <c r="AK7" s="457">
        <f t="shared" si="216"/>
        <v>37.642567251157708</v>
      </c>
      <c r="AL7" s="272">
        <f t="shared" si="217"/>
        <v>18.885667915511721</v>
      </c>
      <c r="AM7" s="271">
        <f t="shared" si="218"/>
        <v>18.192607753751279</v>
      </c>
      <c r="AN7" s="271">
        <f t="shared" si="219"/>
        <v>20.770350602164708</v>
      </c>
      <c r="AO7" s="271">
        <f t="shared" si="220"/>
        <v>20.608777316717397</v>
      </c>
      <c r="AP7" s="271">
        <f t="shared" si="221"/>
        <v>20.258506496113036</v>
      </c>
      <c r="AQ7" s="271">
        <f t="shared" si="222"/>
        <v>21.064403666512707</v>
      </c>
      <c r="AR7" s="271">
        <f t="shared" si="223"/>
        <v>21.405869413310601</v>
      </c>
      <c r="AS7" s="271">
        <f t="shared" si="224"/>
        <v>21.766208490451284</v>
      </c>
      <c r="AT7" s="271">
        <f t="shared" si="225"/>
        <v>22.94974172552741</v>
      </c>
      <c r="AU7" s="271">
        <f t="shared" si="226"/>
        <v>23.71588774056643</v>
      </c>
      <c r="AV7" s="271">
        <f t="shared" si="227"/>
        <v>23.419372353421821</v>
      </c>
      <c r="AW7" s="271">
        <f t="shared" si="228"/>
        <v>23.932626355468894</v>
      </c>
      <c r="AX7" s="271">
        <f t="shared" si="229"/>
        <v>24.600804898457941</v>
      </c>
      <c r="AY7" s="271">
        <f t="shared" si="230"/>
        <v>25.316770651627195</v>
      </c>
      <c r="AZ7" s="271">
        <f t="shared" si="231"/>
        <v>26.884961434473098</v>
      </c>
      <c r="BA7" s="271">
        <f t="shared" si="232"/>
        <v>25.912314635718893</v>
      </c>
      <c r="BB7" s="271">
        <f t="shared" si="233"/>
        <v>26.474300393042032</v>
      </c>
      <c r="BC7" s="447">
        <f t="shared" si="234"/>
        <v>28.166397835475308</v>
      </c>
      <c r="BD7" s="14">
        <v>555369</v>
      </c>
      <c r="BE7" s="15">
        <v>622698</v>
      </c>
      <c r="BF7" s="15">
        <v>626841</v>
      </c>
      <c r="BG7" s="15">
        <v>644782</v>
      </c>
      <c r="BH7" s="15">
        <v>637072</v>
      </c>
      <c r="BI7" s="15">
        <v>636552</v>
      </c>
      <c r="BJ7" s="15">
        <v>651055</v>
      </c>
      <c r="BK7" s="15">
        <v>638888</v>
      </c>
      <c r="BL7" s="15">
        <v>651633</v>
      </c>
      <c r="BM7" s="15">
        <v>654622</v>
      </c>
      <c r="BN7" s="15">
        <v>657454</v>
      </c>
      <c r="BO7" s="219">
        <v>662119</v>
      </c>
      <c r="BP7" s="15">
        <v>664521</v>
      </c>
      <c r="BQ7" s="15">
        <v>658570</v>
      </c>
      <c r="BR7" s="15">
        <v>673256</v>
      </c>
      <c r="BS7" s="15">
        <v>688849</v>
      </c>
      <c r="BT7" s="15">
        <v>688765</v>
      </c>
      <c r="BU7" s="423">
        <v>696509</v>
      </c>
      <c r="BV7" s="52">
        <f t="shared" si="235"/>
        <v>121790</v>
      </c>
      <c r="BW7" s="53">
        <f t="shared" si="236"/>
        <v>129712</v>
      </c>
      <c r="BX7" s="53">
        <f t="shared" si="237"/>
        <v>106098</v>
      </c>
      <c r="BY7" s="53">
        <f t="shared" si="238"/>
        <v>105903</v>
      </c>
      <c r="BZ7" s="53">
        <f t="shared" si="239"/>
        <v>110298</v>
      </c>
      <c r="CA7" s="53">
        <f t="shared" si="240"/>
        <v>106061</v>
      </c>
      <c r="CB7" s="53">
        <f t="shared" si="241"/>
        <v>103126</v>
      </c>
      <c r="CC7" s="53">
        <f t="shared" si="242"/>
        <v>101002</v>
      </c>
      <c r="CD7" s="53">
        <f t="shared" si="243"/>
        <v>96602</v>
      </c>
      <c r="CE7" s="56">
        <f t="shared" si="244"/>
        <v>93716</v>
      </c>
      <c r="CF7" s="56">
        <f t="shared" si="245"/>
        <v>93988</v>
      </c>
      <c r="CG7" s="56">
        <f t="shared" si="246"/>
        <v>90757</v>
      </c>
      <c r="CH7" s="56">
        <f t="shared" si="247"/>
        <v>88369</v>
      </c>
      <c r="CI7" s="53">
        <f t="shared" si="248"/>
        <v>88974</v>
      </c>
      <c r="CJ7" s="53">
        <v>80526</v>
      </c>
      <c r="CK7" s="53">
        <f t="shared" si="249"/>
        <v>71141</v>
      </c>
      <c r="CL7" s="264">
        <f t="shared" si="250"/>
        <v>75021</v>
      </c>
      <c r="CM7" s="430">
        <v>72251</v>
      </c>
      <c r="CN7" s="14">
        <v>29436</v>
      </c>
      <c r="CO7" s="15">
        <v>29414</v>
      </c>
      <c r="CP7" s="15"/>
      <c r="CQ7" s="15">
        <v>29581</v>
      </c>
      <c r="CR7" s="15">
        <v>31629</v>
      </c>
      <c r="CS7" s="15">
        <v>31972</v>
      </c>
      <c r="CT7" s="15">
        <v>32563</v>
      </c>
      <c r="CU7" s="15">
        <v>27545</v>
      </c>
      <c r="CV7" s="15">
        <v>32035</v>
      </c>
      <c r="CW7" s="15">
        <v>29237</v>
      </c>
      <c r="CX7" s="15">
        <v>27991</v>
      </c>
      <c r="CY7" s="219">
        <v>31029</v>
      </c>
      <c r="CZ7" s="15">
        <v>26040</v>
      </c>
      <c r="DA7" s="15">
        <v>26624</v>
      </c>
      <c r="DB7" s="15">
        <v>22811</v>
      </c>
      <c r="DC7" s="15">
        <v>22641</v>
      </c>
      <c r="DD7" s="15">
        <v>25487</v>
      </c>
      <c r="DE7" s="408">
        <v>25585</v>
      </c>
      <c r="DF7" s="14">
        <v>92354</v>
      </c>
      <c r="DG7" s="15">
        <v>100298</v>
      </c>
      <c r="DH7" s="15"/>
      <c r="DI7" s="15">
        <v>76322</v>
      </c>
      <c r="DJ7" s="15">
        <v>78669</v>
      </c>
      <c r="DK7" s="15">
        <v>74089</v>
      </c>
      <c r="DL7" s="15">
        <v>70563</v>
      </c>
      <c r="DM7" s="15">
        <v>73457</v>
      </c>
      <c r="DN7" s="15">
        <v>64567</v>
      </c>
      <c r="DO7" s="15">
        <v>64479</v>
      </c>
      <c r="DP7" s="15">
        <v>65997</v>
      </c>
      <c r="DQ7" s="219">
        <v>59728</v>
      </c>
      <c r="DR7" s="15">
        <v>62329</v>
      </c>
      <c r="DS7" s="15">
        <v>62350</v>
      </c>
      <c r="DT7" s="15">
        <v>57715</v>
      </c>
      <c r="DU7" s="15">
        <v>48500</v>
      </c>
      <c r="DV7" s="15">
        <v>49534</v>
      </c>
      <c r="DW7" s="397">
        <v>46666</v>
      </c>
      <c r="DX7" s="14">
        <v>237638</v>
      </c>
      <c r="DY7" s="15">
        <v>268302</v>
      </c>
      <c r="DZ7" s="15">
        <v>257101</v>
      </c>
      <c r="EA7" s="15">
        <v>275777</v>
      </c>
      <c r="EB7" s="15">
        <v>258778</v>
      </c>
      <c r="EC7" s="15">
        <v>250429</v>
      </c>
      <c r="ED7" s="15">
        <v>246037</v>
      </c>
      <c r="EE7" s="15">
        <v>233888</v>
      </c>
      <c r="EF7" s="15">
        <v>245105</v>
      </c>
      <c r="EG7" s="15">
        <v>234772</v>
      </c>
      <c r="EH7" s="15">
        <v>248095</v>
      </c>
      <c r="EI7" s="219">
        <v>236451</v>
      </c>
      <c r="EJ7" s="15">
        <v>230328</v>
      </c>
      <c r="EK7" s="15">
        <v>230980</v>
      </c>
      <c r="EL7" s="15">
        <v>233418</v>
      </c>
      <c r="EM7" s="15">
        <v>235237</v>
      </c>
      <c r="EN7" s="15">
        <v>249317</v>
      </c>
      <c r="EO7" s="386">
        <v>239410</v>
      </c>
      <c r="EP7" s="14"/>
      <c r="EQ7" s="15">
        <v>176739</v>
      </c>
      <c r="ER7" s="15">
        <v>168401</v>
      </c>
      <c r="ES7" s="15">
        <v>166411</v>
      </c>
      <c r="ET7" s="15">
        <v>171124</v>
      </c>
      <c r="EU7" s="15">
        <v>181099</v>
      </c>
      <c r="EV7" s="15">
        <v>188892</v>
      </c>
      <c r="EW7" s="15">
        <v>186536</v>
      </c>
      <c r="EX7" s="15">
        <v>180647</v>
      </c>
      <c r="EY7" s="15">
        <v>186857</v>
      </c>
      <c r="EZ7" s="15">
        <v>178665</v>
      </c>
      <c r="FA7" s="219">
        <v>184956</v>
      </c>
      <c r="FB7" s="15">
        <v>184729</v>
      </c>
      <c r="FC7" s="15">
        <v>180525</v>
      </c>
      <c r="FD7" s="15">
        <v>171512</v>
      </c>
      <c r="FE7" s="15">
        <v>185161</v>
      </c>
      <c r="FF7" s="15">
        <v>172629</v>
      </c>
      <c r="FG7" s="375">
        <v>167718</v>
      </c>
      <c r="FH7" s="14"/>
      <c r="FI7" s="15">
        <v>40774</v>
      </c>
      <c r="FJ7" s="15">
        <v>49105</v>
      </c>
      <c r="FK7" s="15">
        <v>47887</v>
      </c>
      <c r="FL7" s="15">
        <v>55764</v>
      </c>
      <c r="FM7" s="15">
        <v>48597</v>
      </c>
      <c r="FN7" s="15">
        <v>54687</v>
      </c>
      <c r="FO7" s="15">
        <v>57418</v>
      </c>
      <c r="FP7" s="15">
        <v>54163</v>
      </c>
      <c r="FQ7" s="15">
        <v>55518</v>
      </c>
      <c r="FR7" s="15">
        <v>54711</v>
      </c>
      <c r="FS7" s="219">
        <v>60529</v>
      </c>
      <c r="FT7" s="15">
        <v>64247</v>
      </c>
      <c r="FU7" s="15">
        <v>57811</v>
      </c>
      <c r="FV7" s="15">
        <v>65672</v>
      </c>
      <c r="FW7" s="15">
        <v>71520</v>
      </c>
      <c r="FX7" s="15">
        <v>64612</v>
      </c>
      <c r="FY7" s="441">
        <v>72849</v>
      </c>
      <c r="FZ7" s="52">
        <f t="shared" ref="FZ7:FZ21" si="271">IF(FH7&gt;0,FH7+IT7,)</f>
        <v>0</v>
      </c>
      <c r="GA7" s="53">
        <f t="shared" ref="GA7:GA21" si="272">+FI7+IU7</f>
        <v>177657</v>
      </c>
      <c r="GB7" s="53">
        <f t="shared" ref="GB7:GB21" si="273">+FJ7+IV7</f>
        <v>201339</v>
      </c>
      <c r="GC7" s="53">
        <f t="shared" ref="GC7:GC21" si="274">+FK7+IW7</f>
        <v>202594</v>
      </c>
      <c r="GD7" s="53">
        <f t="shared" ref="GD7:GD21" si="275">+FL7+IX7</f>
        <v>207170</v>
      </c>
      <c r="GE7" s="53">
        <f t="shared" ref="GE7:GE21" si="276">+FM7+IY7</f>
        <v>205024</v>
      </c>
      <c r="GF7" s="53">
        <f t="shared" ref="GF7:GF21" si="277">+FN7+IZ7</f>
        <v>216126</v>
      </c>
      <c r="GG7" s="53">
        <f t="shared" ref="GG7:GG21" si="278">+FO7+JA7</f>
        <v>218464</v>
      </c>
      <c r="GH7" s="53">
        <f t="shared" ref="GH7:GH21" si="279">+FP7+JB7</f>
        <v>225881</v>
      </c>
      <c r="GI7" s="15">
        <v>232993</v>
      </c>
      <c r="GJ7" s="15">
        <v>230694</v>
      </c>
      <c r="GK7" s="219">
        <v>240712</v>
      </c>
      <c r="GL7" s="15">
        <v>249464</v>
      </c>
      <c r="GM7" s="15">
        <v>247065</v>
      </c>
      <c r="GN7" s="15">
        <v>268326</v>
      </c>
      <c r="GO7" s="15">
        <v>268451</v>
      </c>
      <c r="GP7" s="15">
        <v>266819</v>
      </c>
      <c r="GQ7" s="336">
        <v>289381</v>
      </c>
      <c r="GR7" s="52">
        <f t="shared" si="252"/>
        <v>0</v>
      </c>
      <c r="GS7" s="53">
        <f t="shared" si="253"/>
        <v>574753</v>
      </c>
      <c r="GT7" s="53">
        <f t="shared" si="254"/>
        <v>531600</v>
      </c>
      <c r="GU7" s="53">
        <f t="shared" si="255"/>
        <v>548091</v>
      </c>
      <c r="GV7" s="53">
        <f t="shared" si="256"/>
        <v>540200</v>
      </c>
      <c r="GW7" s="53">
        <f t="shared" si="257"/>
        <v>537589</v>
      </c>
      <c r="GX7" s="53">
        <f t="shared" si="258"/>
        <v>538055</v>
      </c>
      <c r="GY7" s="53">
        <f t="shared" si="259"/>
        <v>521426</v>
      </c>
      <c r="GZ7" s="53">
        <f t="shared" ref="GZ7:GZ21" si="280">IF(GH7&gt;0,KL7-GH7,)</f>
        <v>522354</v>
      </c>
      <c r="HA7" s="53">
        <f t="shared" ref="HA7:HA21" si="281">IF(GI7&gt;0,KM7-GI7,)</f>
        <v>515345</v>
      </c>
      <c r="HB7" s="53">
        <f t="shared" ref="HB7:HB21" si="282">IF(GJ7&gt;0,KN7-GJ7,)</f>
        <v>520748</v>
      </c>
      <c r="HC7" s="53">
        <f t="shared" ref="HC7:HC21" si="283">IF(GK7&gt;0,KO7-GK7,)</f>
        <v>512164</v>
      </c>
      <c r="HD7" s="53">
        <f t="shared" ref="HD7:HD21" si="284">IF(GL7&gt;0,KP7-GL7,)</f>
        <v>503426</v>
      </c>
      <c r="HE7" s="53">
        <f t="shared" ref="HE7:HE21" si="285">IF(GM7&gt;0,KQ7-GM7,)</f>
        <v>500479</v>
      </c>
      <c r="HF7" s="53">
        <f t="shared" ref="HF7:HF21" si="286">IF(GN7&gt;0,KR7-GN7,)</f>
        <v>485456</v>
      </c>
      <c r="HG7" s="53">
        <f t="shared" ref="HG7:HG21" si="287">IF(GO7&gt;0,KS7-GO7,)</f>
        <v>491539</v>
      </c>
      <c r="HH7" s="53">
        <f t="shared" ref="HH7:HH21" si="288">IF(GP7&gt;0,KT7-GP7,)</f>
        <v>496967</v>
      </c>
      <c r="HI7" s="363">
        <f t="shared" ref="HI7:HI21" si="289">IF(GQ7&gt;0,KU7-GQ7,)</f>
        <v>479379</v>
      </c>
      <c r="HJ7" s="14"/>
      <c r="HK7" s="15"/>
      <c r="HL7" s="15">
        <v>112594</v>
      </c>
      <c r="HM7" s="15">
        <v>108005</v>
      </c>
      <c r="HN7" s="15">
        <v>110656</v>
      </c>
      <c r="HO7" s="15">
        <v>112621</v>
      </c>
      <c r="HP7" s="15">
        <v>117616</v>
      </c>
      <c r="HQ7" s="15">
        <v>116915</v>
      </c>
      <c r="HR7" s="15">
        <v>120891</v>
      </c>
      <c r="HS7" s="15">
        <v>123116</v>
      </c>
      <c r="HT7" s="15">
        <v>119632</v>
      </c>
      <c r="HU7" s="219">
        <v>124635</v>
      </c>
      <c r="HV7" s="15">
        <v>124059</v>
      </c>
      <c r="HW7" s="15">
        <v>126541</v>
      </c>
      <c r="HX7" s="15">
        <v>135436</v>
      </c>
      <c r="HY7" s="15">
        <v>130572</v>
      </c>
      <c r="HZ7" s="15">
        <v>134670</v>
      </c>
      <c r="IA7" s="333">
        <v>138711</v>
      </c>
      <c r="IB7" s="14"/>
      <c r="IC7" s="15"/>
      <c r="ID7" s="15">
        <v>39640</v>
      </c>
      <c r="IE7" s="15">
        <v>46702</v>
      </c>
      <c r="IF7" s="15">
        <v>40750</v>
      </c>
      <c r="IG7" s="15">
        <v>43806</v>
      </c>
      <c r="IH7" s="15">
        <v>43823</v>
      </c>
      <c r="II7" s="15">
        <v>44131</v>
      </c>
      <c r="IJ7" s="15">
        <v>50827</v>
      </c>
      <c r="IK7" s="15">
        <v>54359</v>
      </c>
      <c r="IL7" s="15">
        <v>56351</v>
      </c>
      <c r="IM7" s="219">
        <v>55548</v>
      </c>
      <c r="IN7" s="15">
        <v>61158</v>
      </c>
      <c r="IO7" s="15">
        <v>62713</v>
      </c>
      <c r="IP7" s="15">
        <v>67218</v>
      </c>
      <c r="IQ7" s="15">
        <v>66359</v>
      </c>
      <c r="IR7" s="15">
        <v>67537</v>
      </c>
      <c r="IS7" s="323">
        <v>77821</v>
      </c>
      <c r="IT7" s="14">
        <v>127886</v>
      </c>
      <c r="IU7" s="15">
        <v>136883</v>
      </c>
      <c r="IV7" s="53">
        <f t="shared" ref="IV7:IV21" si="290">+ID7+HL7</f>
        <v>152234</v>
      </c>
      <c r="IW7" s="53">
        <f t="shared" ref="IW7:IW21" si="291">+IE7+HM7</f>
        <v>154707</v>
      </c>
      <c r="IX7" s="53">
        <f t="shared" ref="IX7:IX21" si="292">+IF7+HN7</f>
        <v>151406</v>
      </c>
      <c r="IY7" s="53">
        <f t="shared" ref="IY7:IY21" si="293">+IG7+HO7</f>
        <v>156427</v>
      </c>
      <c r="IZ7" s="53">
        <f t="shared" ref="IZ7:IZ21" si="294">+IH7+HP7</f>
        <v>161439</v>
      </c>
      <c r="JA7" s="53">
        <f t="shared" ref="JA7:JA21" si="295">+II7+HQ7</f>
        <v>161046</v>
      </c>
      <c r="JB7" s="53">
        <f t="shared" ref="JB7:JB21" si="296">+IJ7+HR7</f>
        <v>171718</v>
      </c>
      <c r="JC7" s="15">
        <v>177475</v>
      </c>
      <c r="JD7" s="15">
        <v>175983</v>
      </c>
      <c r="JE7" s="219">
        <v>180183</v>
      </c>
      <c r="JF7" s="15">
        <v>185217</v>
      </c>
      <c r="JG7" s="15">
        <v>189254</v>
      </c>
      <c r="JH7" s="15">
        <v>202654</v>
      </c>
      <c r="JI7" s="15">
        <v>196931</v>
      </c>
      <c r="JJ7" s="15">
        <v>202207</v>
      </c>
      <c r="JK7" s="353">
        <v>216532</v>
      </c>
      <c r="JL7" s="52">
        <f t="shared" si="262"/>
        <v>549273</v>
      </c>
      <c r="JM7" s="53">
        <f t="shared" si="263"/>
        <v>615527</v>
      </c>
      <c r="JN7" s="53">
        <f t="shared" si="264"/>
        <v>580705</v>
      </c>
      <c r="JO7" s="53">
        <f t="shared" si="265"/>
        <v>595978</v>
      </c>
      <c r="JP7" s="53">
        <f t="shared" si="266"/>
        <v>595964</v>
      </c>
      <c r="JQ7" s="53">
        <f t="shared" si="267"/>
        <v>586186</v>
      </c>
      <c r="JR7" s="53">
        <f t="shared" si="268"/>
        <v>592742</v>
      </c>
      <c r="JS7" s="53">
        <f t="shared" si="269"/>
        <v>578844</v>
      </c>
      <c r="JT7" s="53">
        <f t="shared" ref="JT7:JT21" si="297">+KL7-JB7</f>
        <v>576517</v>
      </c>
      <c r="JU7" s="53">
        <f t="shared" ref="JU7:JU21" si="298">+KM7-JC7</f>
        <v>570863</v>
      </c>
      <c r="JV7" s="53">
        <f t="shared" ref="JV7:JV21" si="299">+KN7-JD7</f>
        <v>575459</v>
      </c>
      <c r="JW7" s="53">
        <f t="shared" ref="JW7:JW21" si="300">+KO7-JE7</f>
        <v>572693</v>
      </c>
      <c r="JX7" s="53">
        <f t="shared" ref="JX7:JX21" si="301">+KP7-JF7</f>
        <v>567673</v>
      </c>
      <c r="JY7" s="53">
        <f t="shared" ref="JY7:JY21" si="302">+KQ7-JG7</f>
        <v>558290</v>
      </c>
      <c r="JZ7" s="53">
        <f t="shared" ref="JZ7:JZ21" si="303">+KR7-JH7</f>
        <v>551128</v>
      </c>
      <c r="KA7" s="53">
        <f t="shared" ref="KA7:KA21" si="304">+KS7-JI7</f>
        <v>563059</v>
      </c>
      <c r="KB7" s="264">
        <f t="shared" ref="KB7:KB21" si="305">+KT7-JJ7</f>
        <v>561579</v>
      </c>
      <c r="KC7" s="307">
        <f t="shared" ref="KC7:KC21" si="306">+KU7-JK7</f>
        <v>552228</v>
      </c>
      <c r="KD7" s="14">
        <v>677159</v>
      </c>
      <c r="KE7" s="15">
        <v>752410</v>
      </c>
      <c r="KF7" s="15">
        <v>732939</v>
      </c>
      <c r="KG7" s="15">
        <v>750685</v>
      </c>
      <c r="KH7" s="15">
        <v>747370</v>
      </c>
      <c r="KI7" s="15">
        <v>742613</v>
      </c>
      <c r="KJ7" s="15">
        <v>754181</v>
      </c>
      <c r="KK7" s="15">
        <v>739890</v>
      </c>
      <c r="KL7" s="15">
        <v>748235</v>
      </c>
      <c r="KM7" s="248">
        <v>748338</v>
      </c>
      <c r="KN7" s="248">
        <v>751442</v>
      </c>
      <c r="KO7" s="248">
        <v>752876</v>
      </c>
      <c r="KP7" s="248">
        <v>752890</v>
      </c>
      <c r="KQ7" s="248">
        <v>747544</v>
      </c>
      <c r="KR7" s="248">
        <v>753782</v>
      </c>
      <c r="KS7" s="248">
        <v>759990</v>
      </c>
      <c r="KT7" s="248">
        <v>763786</v>
      </c>
      <c r="KU7" s="295">
        <v>768760</v>
      </c>
      <c r="KZ7" s="4"/>
    </row>
    <row r="8" spans="1:312" s="8" customFormat="1" ht="15.6">
      <c r="A8" s="29" t="s">
        <v>16</v>
      </c>
      <c r="B8" s="38">
        <f t="shared" si="189"/>
        <v>87.326299598644525</v>
      </c>
      <c r="C8" s="39">
        <f t="shared" si="190"/>
        <v>87.49505258991654</v>
      </c>
      <c r="D8" s="39">
        <f t="shared" si="191"/>
        <v>88.118029107725789</v>
      </c>
      <c r="E8" s="39">
        <f t="shared" si="192"/>
        <v>88.759342047615192</v>
      </c>
      <c r="F8" s="39">
        <f t="shared" si="193"/>
        <v>89.591270991095399</v>
      </c>
      <c r="G8" s="39">
        <f t="shared" si="194"/>
        <v>88.160217950553331</v>
      </c>
      <c r="H8" s="39">
        <f t="shared" si="195"/>
        <v>89.063139059304703</v>
      </c>
      <c r="I8" s="39">
        <f t="shared" si="196"/>
        <v>87.805620237087211</v>
      </c>
      <c r="J8" s="39">
        <f t="shared" si="197"/>
        <v>87.757999631898613</v>
      </c>
      <c r="K8" s="39">
        <f t="shared" si="198"/>
        <v>89.378464097244645</v>
      </c>
      <c r="L8" s="39">
        <f t="shared" si="199"/>
        <v>88.124718400166358</v>
      </c>
      <c r="M8" s="39">
        <f t="shared" si="200"/>
        <v>89.267290279769668</v>
      </c>
      <c r="N8" s="39">
        <f t="shared" si="201"/>
        <v>88.45857704987769</v>
      </c>
      <c r="O8" s="39">
        <f t="shared" si="202"/>
        <v>88.160293729331443</v>
      </c>
      <c r="P8" s="39">
        <f t="shared" si="203"/>
        <v>90.199448799051311</v>
      </c>
      <c r="Q8" s="271">
        <f t="shared" si="204"/>
        <v>88.654750784012819</v>
      </c>
      <c r="R8" s="271">
        <f t="shared" si="205"/>
        <v>89.511226023889378</v>
      </c>
      <c r="S8" s="467">
        <f t="shared" si="205"/>
        <v>91.067695450265703</v>
      </c>
      <c r="T8" s="272">
        <f t="shared" si="94"/>
        <v>0</v>
      </c>
      <c r="U8" s="271">
        <f t="shared" si="95"/>
        <v>35.440298444618477</v>
      </c>
      <c r="V8" s="271">
        <f t="shared" si="96"/>
        <v>37.950132616974976</v>
      </c>
      <c r="W8" s="271">
        <f t="shared" si="97"/>
        <v>39.292960658122524</v>
      </c>
      <c r="X8" s="271">
        <f t="shared" si="98"/>
        <v>37.238408677112304</v>
      </c>
      <c r="Y8" s="271">
        <f t="shared" si="99"/>
        <v>36.929690990885469</v>
      </c>
      <c r="Z8" s="271">
        <f t="shared" si="100"/>
        <v>39.421864349011585</v>
      </c>
      <c r="AA8" s="271">
        <f t="shared" si="206"/>
        <v>38.280588484335311</v>
      </c>
      <c r="AB8" s="271">
        <f t="shared" si="207"/>
        <v>39.337768078598415</v>
      </c>
      <c r="AC8" s="271">
        <f t="shared" si="208"/>
        <v>40.305393486059565</v>
      </c>
      <c r="AD8" s="271">
        <f t="shared" si="209"/>
        <v>41.991300731293109</v>
      </c>
      <c r="AE8" s="271">
        <f t="shared" si="210"/>
        <v>42.532268767258167</v>
      </c>
      <c r="AF8" s="271">
        <f t="shared" si="211"/>
        <v>41.980644475167502</v>
      </c>
      <c r="AG8" s="271">
        <f t="shared" si="212"/>
        <v>41.138033505597541</v>
      </c>
      <c r="AH8" s="271">
        <f t="shared" si="213"/>
        <v>40.103381167438648</v>
      </c>
      <c r="AI8" s="271">
        <f t="shared" si="214"/>
        <v>38.831987722693</v>
      </c>
      <c r="AJ8" s="271">
        <f t="shared" si="215"/>
        <v>43.216887772803119</v>
      </c>
      <c r="AK8" s="457">
        <f t="shared" si="216"/>
        <v>47.827665448510288</v>
      </c>
      <c r="AL8" s="272">
        <f t="shared" si="217"/>
        <v>28.350597226561575</v>
      </c>
      <c r="AM8" s="271">
        <f t="shared" si="218"/>
        <v>27.710128085289139</v>
      </c>
      <c r="AN8" s="271">
        <f t="shared" si="219"/>
        <v>30.921007889009793</v>
      </c>
      <c r="AO8" s="271">
        <f t="shared" si="220"/>
        <v>31.413100347522043</v>
      </c>
      <c r="AP8" s="271">
        <f t="shared" si="221"/>
        <v>28.155205445683716</v>
      </c>
      <c r="AQ8" s="271">
        <f t="shared" si="222"/>
        <v>29.487096060491691</v>
      </c>
      <c r="AR8" s="271">
        <f t="shared" si="223"/>
        <v>31.380794137695979</v>
      </c>
      <c r="AS8" s="271">
        <f t="shared" si="224"/>
        <v>30.796641264465141</v>
      </c>
      <c r="AT8" s="271">
        <f t="shared" si="225"/>
        <v>32.171184672959448</v>
      </c>
      <c r="AU8" s="271">
        <f t="shared" si="226"/>
        <v>32.552008457594809</v>
      </c>
      <c r="AV8" s="271">
        <f t="shared" si="227"/>
        <v>34.504644231102482</v>
      </c>
      <c r="AW8" s="271">
        <f t="shared" si="228"/>
        <v>34.459832609114457</v>
      </c>
      <c r="AX8" s="271">
        <f t="shared" si="229"/>
        <v>34.018079336382009</v>
      </c>
      <c r="AY8" s="271">
        <f t="shared" si="230"/>
        <v>32.895757103278889</v>
      </c>
      <c r="AZ8" s="271">
        <f t="shared" si="231"/>
        <v>31.798592660846136</v>
      </c>
      <c r="BA8" s="271">
        <f t="shared" si="232"/>
        <v>31.823413625141789</v>
      </c>
      <c r="BB8" s="271">
        <f t="shared" si="233"/>
        <v>35.152571494655454</v>
      </c>
      <c r="BC8" s="447">
        <f t="shared" si="234"/>
        <v>37.544483985765126</v>
      </c>
      <c r="BD8" s="14">
        <v>181678</v>
      </c>
      <c r="BE8" s="15">
        <v>207799</v>
      </c>
      <c r="BF8" s="15">
        <v>207310</v>
      </c>
      <c r="BG8" s="15">
        <v>208667</v>
      </c>
      <c r="BH8" s="15">
        <v>207161</v>
      </c>
      <c r="BI8" s="15">
        <v>203219</v>
      </c>
      <c r="BJ8" s="15">
        <v>209049</v>
      </c>
      <c r="BK8" s="15">
        <v>199101</v>
      </c>
      <c r="BL8" s="15">
        <v>200262</v>
      </c>
      <c r="BM8" s="15">
        <v>202057</v>
      </c>
      <c r="BN8" s="15">
        <v>203413</v>
      </c>
      <c r="BO8" s="219">
        <v>208515</v>
      </c>
      <c r="BP8" s="15">
        <v>207944</v>
      </c>
      <c r="BQ8" s="15">
        <v>210339</v>
      </c>
      <c r="BR8" s="15">
        <v>218298</v>
      </c>
      <c r="BS8" s="15">
        <v>212587</v>
      </c>
      <c r="BT8" s="15">
        <v>216721</v>
      </c>
      <c r="BU8" s="423">
        <v>228263</v>
      </c>
      <c r="BV8" s="52">
        <f t="shared" si="235"/>
        <v>26367</v>
      </c>
      <c r="BW8" s="53">
        <f t="shared" si="236"/>
        <v>29699</v>
      </c>
      <c r="BX8" s="53">
        <f t="shared" si="237"/>
        <v>27954</v>
      </c>
      <c r="BY8" s="53">
        <f t="shared" si="238"/>
        <v>26426</v>
      </c>
      <c r="BZ8" s="53">
        <f t="shared" si="239"/>
        <v>24068</v>
      </c>
      <c r="CA8" s="53">
        <f t="shared" si="240"/>
        <v>27292</v>
      </c>
      <c r="CB8" s="53">
        <f t="shared" si="241"/>
        <v>25671</v>
      </c>
      <c r="CC8" s="53">
        <f t="shared" si="242"/>
        <v>27651</v>
      </c>
      <c r="CD8" s="53">
        <f t="shared" si="243"/>
        <v>27936</v>
      </c>
      <c r="CE8" s="56">
        <f t="shared" si="244"/>
        <v>24012</v>
      </c>
      <c r="CF8" s="56">
        <f t="shared" si="245"/>
        <v>27411</v>
      </c>
      <c r="CG8" s="56">
        <f t="shared" si="246"/>
        <v>25070</v>
      </c>
      <c r="CH8" s="56">
        <f t="shared" si="247"/>
        <v>27131</v>
      </c>
      <c r="CI8" s="53">
        <f t="shared" si="248"/>
        <v>28248</v>
      </c>
      <c r="CJ8" s="53">
        <v>23719</v>
      </c>
      <c r="CK8" s="53">
        <f t="shared" si="249"/>
        <v>27205</v>
      </c>
      <c r="CL8" s="264">
        <f t="shared" si="250"/>
        <v>25395</v>
      </c>
      <c r="CM8" s="430">
        <v>22389</v>
      </c>
      <c r="CN8" s="14">
        <v>6120</v>
      </c>
      <c r="CO8" s="15">
        <v>6331</v>
      </c>
      <c r="CP8" s="15"/>
      <c r="CQ8" s="15">
        <v>10252</v>
      </c>
      <c r="CR8" s="15">
        <v>7267</v>
      </c>
      <c r="CS8" s="15">
        <v>9335</v>
      </c>
      <c r="CT8" s="15">
        <v>8491</v>
      </c>
      <c r="CU8" s="15">
        <v>9046</v>
      </c>
      <c r="CV8" s="15">
        <v>12330</v>
      </c>
      <c r="CW8" s="15">
        <v>9409</v>
      </c>
      <c r="CX8" s="15">
        <v>9596</v>
      </c>
      <c r="CY8" s="219">
        <v>7062</v>
      </c>
      <c r="CZ8" s="15">
        <v>9559</v>
      </c>
      <c r="DA8" s="15">
        <v>10395</v>
      </c>
      <c r="DB8" s="15">
        <v>9659</v>
      </c>
      <c r="DC8" s="15">
        <v>10739</v>
      </c>
      <c r="DD8" s="15">
        <v>11199</v>
      </c>
      <c r="DE8" s="408">
        <v>7474</v>
      </c>
      <c r="DF8" s="14">
        <v>20247</v>
      </c>
      <c r="DG8" s="15">
        <v>23368</v>
      </c>
      <c r="DH8" s="15"/>
      <c r="DI8" s="15">
        <v>16174</v>
      </c>
      <c r="DJ8" s="15">
        <v>16801</v>
      </c>
      <c r="DK8" s="15">
        <v>17957</v>
      </c>
      <c r="DL8" s="15">
        <v>17180</v>
      </c>
      <c r="DM8" s="15">
        <v>18605</v>
      </c>
      <c r="DN8" s="15">
        <v>15606</v>
      </c>
      <c r="DO8" s="15">
        <v>14603</v>
      </c>
      <c r="DP8" s="15">
        <v>17815</v>
      </c>
      <c r="DQ8" s="219">
        <v>18008</v>
      </c>
      <c r="DR8" s="15">
        <v>17572</v>
      </c>
      <c r="DS8" s="15">
        <v>17853</v>
      </c>
      <c r="DT8" s="15">
        <v>14060</v>
      </c>
      <c r="DU8" s="15">
        <v>16466</v>
      </c>
      <c r="DV8" s="15">
        <v>14196</v>
      </c>
      <c r="DW8" s="397">
        <v>14915</v>
      </c>
      <c r="DX8" s="14">
        <v>62711</v>
      </c>
      <c r="DY8" s="15">
        <v>72284</v>
      </c>
      <c r="DZ8" s="15">
        <v>74768</v>
      </c>
      <c r="EA8" s="15">
        <v>73670</v>
      </c>
      <c r="EB8" s="15">
        <v>73057</v>
      </c>
      <c r="EC8" s="15">
        <v>67049</v>
      </c>
      <c r="ED8" s="15">
        <v>63713</v>
      </c>
      <c r="EE8" s="15">
        <v>64913</v>
      </c>
      <c r="EF8" s="15">
        <v>62257</v>
      </c>
      <c r="EG8" s="15">
        <v>61846</v>
      </c>
      <c r="EH8" s="15">
        <v>61253</v>
      </c>
      <c r="EI8" s="219">
        <v>59308</v>
      </c>
      <c r="EJ8" s="15">
        <v>59220</v>
      </c>
      <c r="EK8" s="15">
        <v>69742</v>
      </c>
      <c r="EL8" s="15">
        <v>72365</v>
      </c>
      <c r="EM8" s="15">
        <v>74870</v>
      </c>
      <c r="EN8" s="15">
        <v>63418</v>
      </c>
      <c r="EO8" s="386">
        <v>60019</v>
      </c>
      <c r="EP8" s="14"/>
      <c r="EQ8" s="15">
        <v>51345</v>
      </c>
      <c r="ER8" s="15">
        <v>43259</v>
      </c>
      <c r="ES8" s="15">
        <v>42622</v>
      </c>
      <c r="ET8" s="15">
        <v>47998</v>
      </c>
      <c r="EU8" s="15">
        <v>51043</v>
      </c>
      <c r="EV8" s="15">
        <v>52805</v>
      </c>
      <c r="EW8" s="15">
        <v>47386</v>
      </c>
      <c r="EX8" s="15">
        <v>48237</v>
      </c>
      <c r="EY8" s="15">
        <v>49093</v>
      </c>
      <c r="EZ8" s="15">
        <v>45234</v>
      </c>
      <c r="FA8" s="219">
        <v>49858</v>
      </c>
      <c r="FB8" s="15">
        <v>50038</v>
      </c>
      <c r="FC8" s="15">
        <v>42447</v>
      </c>
      <c r="FD8" s="15">
        <v>48876</v>
      </c>
      <c r="FE8" s="15">
        <v>44601</v>
      </c>
      <c r="FF8" s="15">
        <v>48668</v>
      </c>
      <c r="FG8" s="375">
        <v>48363</v>
      </c>
      <c r="FH8" s="14"/>
      <c r="FI8" s="15">
        <v>18359</v>
      </c>
      <c r="FJ8" s="15">
        <v>16537</v>
      </c>
      <c r="FK8" s="15">
        <v>18525</v>
      </c>
      <c r="FL8" s="15">
        <v>21003</v>
      </c>
      <c r="FM8" s="15">
        <v>17156</v>
      </c>
      <c r="FN8" s="15">
        <v>18874</v>
      </c>
      <c r="FO8" s="15">
        <v>16970</v>
      </c>
      <c r="FP8" s="15">
        <v>16354</v>
      </c>
      <c r="FQ8" s="15">
        <v>17528</v>
      </c>
      <c r="FR8" s="15">
        <v>17281</v>
      </c>
      <c r="FS8" s="219">
        <v>18856</v>
      </c>
      <c r="FT8" s="15">
        <v>18718</v>
      </c>
      <c r="FU8" s="15">
        <v>19665</v>
      </c>
      <c r="FV8" s="15">
        <v>20099</v>
      </c>
      <c r="FW8" s="15">
        <v>16806</v>
      </c>
      <c r="FX8" s="15">
        <v>19525</v>
      </c>
      <c r="FY8" s="441">
        <v>25775</v>
      </c>
      <c r="FZ8" s="52">
        <f t="shared" si="271"/>
        <v>0</v>
      </c>
      <c r="GA8" s="53">
        <f t="shared" si="272"/>
        <v>84170</v>
      </c>
      <c r="GB8" s="53">
        <f t="shared" si="273"/>
        <v>89283</v>
      </c>
      <c r="GC8" s="53">
        <f t="shared" si="274"/>
        <v>92375</v>
      </c>
      <c r="GD8" s="53">
        <f t="shared" si="275"/>
        <v>86106</v>
      </c>
      <c r="GE8" s="53">
        <f t="shared" si="276"/>
        <v>85127</v>
      </c>
      <c r="GF8" s="53">
        <f t="shared" si="277"/>
        <v>92531</v>
      </c>
      <c r="GG8" s="53">
        <f t="shared" si="278"/>
        <v>86802</v>
      </c>
      <c r="GH8" s="53">
        <f t="shared" si="279"/>
        <v>89768</v>
      </c>
      <c r="GI8" s="15">
        <v>91118</v>
      </c>
      <c r="GJ8" s="15">
        <v>96926</v>
      </c>
      <c r="GK8" s="219">
        <v>99349</v>
      </c>
      <c r="GL8" s="15">
        <v>98686</v>
      </c>
      <c r="GM8" s="15">
        <v>98150</v>
      </c>
      <c r="GN8" s="15">
        <v>97057</v>
      </c>
      <c r="GO8" s="15">
        <v>93116</v>
      </c>
      <c r="GP8" s="15">
        <v>104635</v>
      </c>
      <c r="GQ8" s="336">
        <v>119881</v>
      </c>
      <c r="GR8" s="52">
        <f t="shared" si="252"/>
        <v>0</v>
      </c>
      <c r="GS8" s="53">
        <f t="shared" si="253"/>
        <v>153328</v>
      </c>
      <c r="GT8" s="53">
        <f t="shared" si="254"/>
        <v>145981</v>
      </c>
      <c r="GU8" s="53">
        <f t="shared" si="255"/>
        <v>142718</v>
      </c>
      <c r="GV8" s="53">
        <f t="shared" si="256"/>
        <v>145123</v>
      </c>
      <c r="GW8" s="53">
        <f t="shared" si="257"/>
        <v>145384</v>
      </c>
      <c r="GX8" s="53">
        <f t="shared" si="258"/>
        <v>142189</v>
      </c>
      <c r="GY8" s="53">
        <f t="shared" si="259"/>
        <v>139950</v>
      </c>
      <c r="GZ8" s="53">
        <f t="shared" si="280"/>
        <v>138430</v>
      </c>
      <c r="HA8" s="53">
        <f t="shared" si="281"/>
        <v>134951</v>
      </c>
      <c r="HB8" s="53">
        <f t="shared" si="282"/>
        <v>133898</v>
      </c>
      <c r="HC8" s="53">
        <f t="shared" si="283"/>
        <v>134236</v>
      </c>
      <c r="HD8" s="53">
        <f t="shared" si="284"/>
        <v>136389</v>
      </c>
      <c r="HE8" s="53">
        <f t="shared" si="285"/>
        <v>140437</v>
      </c>
      <c r="HF8" s="53">
        <f t="shared" si="286"/>
        <v>144960</v>
      </c>
      <c r="HG8" s="53">
        <f t="shared" si="287"/>
        <v>146676</v>
      </c>
      <c r="HH8" s="53">
        <f t="shared" si="288"/>
        <v>137481</v>
      </c>
      <c r="HI8" s="363">
        <f t="shared" si="289"/>
        <v>130771</v>
      </c>
      <c r="HJ8" s="14"/>
      <c r="HK8" s="15"/>
      <c r="HL8" s="15">
        <v>48022</v>
      </c>
      <c r="HM8" s="15">
        <v>48593</v>
      </c>
      <c r="HN8" s="15">
        <v>43508</v>
      </c>
      <c r="HO8" s="15">
        <v>45853</v>
      </c>
      <c r="HP8" s="15">
        <v>48940</v>
      </c>
      <c r="HQ8" s="15">
        <v>44546</v>
      </c>
      <c r="HR8" s="15">
        <v>47374</v>
      </c>
      <c r="HS8" s="15">
        <v>49406</v>
      </c>
      <c r="HT8" s="15">
        <v>47734</v>
      </c>
      <c r="HU8" s="219">
        <v>49945</v>
      </c>
      <c r="HV8" s="15">
        <v>49961</v>
      </c>
      <c r="HW8" s="15">
        <v>47782</v>
      </c>
      <c r="HX8" s="15">
        <v>45949</v>
      </c>
      <c r="HY8" s="15">
        <v>45444</v>
      </c>
      <c r="HZ8" s="15">
        <v>53160</v>
      </c>
      <c r="IA8" s="333">
        <v>57297</v>
      </c>
      <c r="IB8" s="14"/>
      <c r="IC8" s="15"/>
      <c r="ID8" s="15">
        <v>24724</v>
      </c>
      <c r="IE8" s="15">
        <v>25257</v>
      </c>
      <c r="IF8" s="15">
        <v>21595</v>
      </c>
      <c r="IG8" s="15">
        <v>22118</v>
      </c>
      <c r="IH8" s="15">
        <v>24717</v>
      </c>
      <c r="II8" s="15">
        <v>25286</v>
      </c>
      <c r="IJ8" s="15">
        <v>26040</v>
      </c>
      <c r="IK8" s="15">
        <v>24184</v>
      </c>
      <c r="IL8" s="15">
        <v>31911</v>
      </c>
      <c r="IM8" s="219">
        <v>30548</v>
      </c>
      <c r="IN8" s="15">
        <v>30007</v>
      </c>
      <c r="IO8" s="15">
        <v>30703</v>
      </c>
      <c r="IP8" s="15">
        <v>31009</v>
      </c>
      <c r="IQ8" s="15">
        <v>30866</v>
      </c>
      <c r="IR8" s="15">
        <v>31950</v>
      </c>
      <c r="IS8" s="323">
        <v>36809</v>
      </c>
      <c r="IT8" s="14">
        <v>58982.000000000029</v>
      </c>
      <c r="IU8" s="15">
        <v>65811</v>
      </c>
      <c r="IV8" s="53">
        <f t="shared" si="290"/>
        <v>72746</v>
      </c>
      <c r="IW8" s="53">
        <f t="shared" si="291"/>
        <v>73850</v>
      </c>
      <c r="IX8" s="53">
        <f t="shared" si="292"/>
        <v>65103</v>
      </c>
      <c r="IY8" s="53">
        <f t="shared" si="293"/>
        <v>67971</v>
      </c>
      <c r="IZ8" s="53">
        <f t="shared" si="294"/>
        <v>73657</v>
      </c>
      <c r="JA8" s="53">
        <f t="shared" si="295"/>
        <v>69832</v>
      </c>
      <c r="JB8" s="53">
        <f t="shared" si="296"/>
        <v>73414</v>
      </c>
      <c r="JC8" s="15">
        <v>73590</v>
      </c>
      <c r="JD8" s="15">
        <v>79645</v>
      </c>
      <c r="JE8" s="219">
        <v>80493</v>
      </c>
      <c r="JF8" s="15">
        <v>79968</v>
      </c>
      <c r="JG8" s="15">
        <v>78485</v>
      </c>
      <c r="JH8" s="15">
        <v>76958</v>
      </c>
      <c r="JI8" s="15">
        <v>76310</v>
      </c>
      <c r="JJ8" s="15">
        <v>85110</v>
      </c>
      <c r="JK8" s="353">
        <v>94106</v>
      </c>
      <c r="JL8" s="52">
        <f t="shared" si="262"/>
        <v>149062.99999999997</v>
      </c>
      <c r="JM8" s="53">
        <f t="shared" si="263"/>
        <v>171687</v>
      </c>
      <c r="JN8" s="53">
        <f t="shared" si="264"/>
        <v>162518</v>
      </c>
      <c r="JO8" s="53">
        <f t="shared" si="265"/>
        <v>161243</v>
      </c>
      <c r="JP8" s="53">
        <f t="shared" si="266"/>
        <v>166126</v>
      </c>
      <c r="JQ8" s="53">
        <f t="shared" si="267"/>
        <v>162540</v>
      </c>
      <c r="JR8" s="53">
        <f t="shared" si="268"/>
        <v>161063</v>
      </c>
      <c r="JS8" s="53">
        <f t="shared" si="269"/>
        <v>156920</v>
      </c>
      <c r="JT8" s="53">
        <f t="shared" si="297"/>
        <v>154784</v>
      </c>
      <c r="JU8" s="53">
        <f t="shared" si="298"/>
        <v>152479</v>
      </c>
      <c r="JV8" s="53">
        <f t="shared" si="299"/>
        <v>151179</v>
      </c>
      <c r="JW8" s="53">
        <f t="shared" si="300"/>
        <v>153092</v>
      </c>
      <c r="JX8" s="53">
        <f t="shared" si="301"/>
        <v>155107</v>
      </c>
      <c r="JY8" s="53">
        <f t="shared" si="302"/>
        <v>160102</v>
      </c>
      <c r="JZ8" s="53">
        <f t="shared" si="303"/>
        <v>165059</v>
      </c>
      <c r="KA8" s="53">
        <f t="shared" si="304"/>
        <v>163482</v>
      </c>
      <c r="KB8" s="264">
        <f t="shared" si="305"/>
        <v>157006</v>
      </c>
      <c r="KC8" s="307">
        <f t="shared" si="306"/>
        <v>156546</v>
      </c>
      <c r="KD8" s="14">
        <v>208045</v>
      </c>
      <c r="KE8" s="15">
        <v>237498</v>
      </c>
      <c r="KF8" s="15">
        <v>235264</v>
      </c>
      <c r="KG8" s="15">
        <v>235093</v>
      </c>
      <c r="KH8" s="15">
        <v>231229</v>
      </c>
      <c r="KI8" s="15">
        <v>230511</v>
      </c>
      <c r="KJ8" s="15">
        <v>234720</v>
      </c>
      <c r="KK8" s="15">
        <v>226752</v>
      </c>
      <c r="KL8" s="15">
        <v>228198</v>
      </c>
      <c r="KM8" s="248">
        <v>226069</v>
      </c>
      <c r="KN8" s="248">
        <v>230824</v>
      </c>
      <c r="KO8" s="248">
        <v>233585</v>
      </c>
      <c r="KP8" s="248">
        <v>235075</v>
      </c>
      <c r="KQ8" s="248">
        <v>238587</v>
      </c>
      <c r="KR8" s="248">
        <v>242017</v>
      </c>
      <c r="KS8" s="248">
        <v>239792</v>
      </c>
      <c r="KT8" s="248">
        <v>242116</v>
      </c>
      <c r="KU8" s="295">
        <v>250652</v>
      </c>
      <c r="KZ8" s="4"/>
    </row>
    <row r="9" spans="1:312" s="8" customFormat="1" ht="15.6">
      <c r="A9" s="28" t="s">
        <v>17</v>
      </c>
      <c r="B9" s="38">
        <f t="shared" si="189"/>
        <v>83.216113242150669</v>
      </c>
      <c r="C9" s="39">
        <f t="shared" si="190"/>
        <v>83.46321343509328</v>
      </c>
      <c r="D9" s="39">
        <f t="shared" si="191"/>
        <v>87.37819505262955</v>
      </c>
      <c r="E9" s="39">
        <f t="shared" si="192"/>
        <v>86.631061249139435</v>
      </c>
      <c r="F9" s="39">
        <f t="shared" si="193"/>
        <v>86.670197714402448</v>
      </c>
      <c r="G9" s="39">
        <f t="shared" si="194"/>
        <v>87.189992106424071</v>
      </c>
      <c r="H9" s="39">
        <f t="shared" si="195"/>
        <v>87.253791342360543</v>
      </c>
      <c r="I9" s="39">
        <f t="shared" si="196"/>
        <v>86.902617807273444</v>
      </c>
      <c r="J9" s="39">
        <f t="shared" si="197"/>
        <v>87.683246200397448</v>
      </c>
      <c r="K9" s="39">
        <f t="shared" si="198"/>
        <v>88.197262486426936</v>
      </c>
      <c r="L9" s="39">
        <f t="shared" si="199"/>
        <v>87.945549239394651</v>
      </c>
      <c r="M9" s="39">
        <f t="shared" si="200"/>
        <v>88.741411434596273</v>
      </c>
      <c r="N9" s="39">
        <f t="shared" si="201"/>
        <v>89.183829454834893</v>
      </c>
      <c r="O9" s="39">
        <f t="shared" si="202"/>
        <v>88.834702679175265</v>
      </c>
      <c r="P9" s="39">
        <f t="shared" si="203"/>
        <v>89.766999948890117</v>
      </c>
      <c r="Q9" s="271">
        <f t="shared" si="204"/>
        <v>89.899066810920189</v>
      </c>
      <c r="R9" s="271">
        <f t="shared" si="205"/>
        <v>89.792744284251285</v>
      </c>
      <c r="S9" s="467">
        <f t="shared" si="205"/>
        <v>90.984641154127473</v>
      </c>
      <c r="T9" s="272">
        <f t="shared" si="94"/>
        <v>0</v>
      </c>
      <c r="U9" s="271">
        <f t="shared" si="95"/>
        <v>32.886793518888751</v>
      </c>
      <c r="V9" s="271">
        <f t="shared" si="96"/>
        <v>37.065852209705149</v>
      </c>
      <c r="W9" s="271">
        <f t="shared" si="97"/>
        <v>36.418206061800682</v>
      </c>
      <c r="X9" s="271">
        <f t="shared" si="98"/>
        <v>37.058339052562751</v>
      </c>
      <c r="Y9" s="271">
        <f t="shared" si="99"/>
        <v>36.705422428269181</v>
      </c>
      <c r="Z9" s="271">
        <f t="shared" si="100"/>
        <v>36.867030271732922</v>
      </c>
      <c r="AA9" s="271">
        <f t="shared" si="206"/>
        <v>36.980671450332466</v>
      </c>
      <c r="AB9" s="271">
        <f t="shared" si="207"/>
        <v>38.156964252768404</v>
      </c>
      <c r="AC9" s="271">
        <f t="shared" si="208"/>
        <v>39.250673459404851</v>
      </c>
      <c r="AD9" s="271">
        <f t="shared" si="209"/>
        <v>39.845540384706283</v>
      </c>
      <c r="AE9" s="271">
        <f t="shared" si="210"/>
        <v>39.963293980997477</v>
      </c>
      <c r="AF9" s="271">
        <f t="shared" si="211"/>
        <v>41.191324424405124</v>
      </c>
      <c r="AG9" s="271">
        <f t="shared" si="212"/>
        <v>41.494806158195132</v>
      </c>
      <c r="AH9" s="271">
        <f t="shared" si="213"/>
        <v>42.97134184808769</v>
      </c>
      <c r="AI9" s="271">
        <f t="shared" si="214"/>
        <v>43.257273462509204</v>
      </c>
      <c r="AJ9" s="271">
        <f t="shared" si="215"/>
        <v>43.716495889642047</v>
      </c>
      <c r="AK9" s="457">
        <f t="shared" si="216"/>
        <v>46.54037757962967</v>
      </c>
      <c r="AL9" s="272">
        <f t="shared" si="217"/>
        <v>23.835457915197541</v>
      </c>
      <c r="AM9" s="271">
        <f t="shared" si="218"/>
        <v>23.503394412475444</v>
      </c>
      <c r="AN9" s="271">
        <f t="shared" si="219"/>
        <v>26.506517583193588</v>
      </c>
      <c r="AO9" s="271">
        <f t="shared" si="220"/>
        <v>26.019755419111423</v>
      </c>
      <c r="AP9" s="271">
        <f t="shared" si="221"/>
        <v>26.738408236688933</v>
      </c>
      <c r="AQ9" s="271">
        <f t="shared" si="222"/>
        <v>26.46780770963079</v>
      </c>
      <c r="AR9" s="271">
        <f t="shared" si="223"/>
        <v>26.573607427888231</v>
      </c>
      <c r="AS9" s="271">
        <f t="shared" si="224"/>
        <v>26.625880426193486</v>
      </c>
      <c r="AT9" s="271">
        <f t="shared" si="225"/>
        <v>27.269829515541439</v>
      </c>
      <c r="AU9" s="271">
        <f t="shared" si="226"/>
        <v>28.093596817083561</v>
      </c>
      <c r="AV9" s="271">
        <f t="shared" si="227"/>
        <v>28.424065680734611</v>
      </c>
      <c r="AW9" s="271">
        <f t="shared" si="228"/>
        <v>28.508678449854187</v>
      </c>
      <c r="AX9" s="271">
        <f t="shared" si="229"/>
        <v>29.860453158912144</v>
      </c>
      <c r="AY9" s="271">
        <f t="shared" si="230"/>
        <v>30.080074165424463</v>
      </c>
      <c r="AZ9" s="271">
        <f t="shared" si="231"/>
        <v>31.208058426990291</v>
      </c>
      <c r="BA9" s="271">
        <f t="shared" si="232"/>
        <v>32.246854619053025</v>
      </c>
      <c r="BB9" s="271">
        <f t="shared" si="233"/>
        <v>32.440602864890685</v>
      </c>
      <c r="BC9" s="447">
        <f t="shared" si="234"/>
        <v>35.278431094250777</v>
      </c>
      <c r="BD9" s="14">
        <v>3221587</v>
      </c>
      <c r="BE9" s="15">
        <v>3840710</v>
      </c>
      <c r="BF9" s="15">
        <v>3989248</v>
      </c>
      <c r="BG9" s="15">
        <v>4201616</v>
      </c>
      <c r="BH9" s="15">
        <v>4166135</v>
      </c>
      <c r="BI9" s="15">
        <v>4146552</v>
      </c>
      <c r="BJ9" s="15">
        <v>4170014</v>
      </c>
      <c r="BK9" s="15">
        <v>4092193</v>
      </c>
      <c r="BL9" s="15">
        <v>4153736</v>
      </c>
      <c r="BM9" s="15">
        <v>4224491</v>
      </c>
      <c r="BN9" s="15">
        <v>4260866</v>
      </c>
      <c r="BO9" s="219">
        <v>4388474</v>
      </c>
      <c r="BP9" s="15">
        <v>4509781</v>
      </c>
      <c r="BQ9" s="15">
        <v>4555440</v>
      </c>
      <c r="BR9" s="15">
        <v>4707026</v>
      </c>
      <c r="BS9" s="15">
        <v>4805302</v>
      </c>
      <c r="BT9" s="15">
        <v>4831128</v>
      </c>
      <c r="BU9" s="423">
        <v>4974497</v>
      </c>
      <c r="BV9" s="52">
        <f t="shared" si="235"/>
        <v>649763</v>
      </c>
      <c r="BW9" s="53">
        <f t="shared" si="236"/>
        <v>760970</v>
      </c>
      <c r="BX9" s="53">
        <f t="shared" si="237"/>
        <v>576248</v>
      </c>
      <c r="BY9" s="53">
        <f t="shared" si="238"/>
        <v>648395</v>
      </c>
      <c r="BZ9" s="53">
        <f t="shared" si="239"/>
        <v>640748</v>
      </c>
      <c r="CA9" s="53">
        <f t="shared" si="240"/>
        <v>609214</v>
      </c>
      <c r="CB9" s="53">
        <f t="shared" si="241"/>
        <v>609164</v>
      </c>
      <c r="CC9" s="53">
        <f t="shared" si="242"/>
        <v>616748</v>
      </c>
      <c r="CD9" s="53">
        <f t="shared" si="243"/>
        <v>583470</v>
      </c>
      <c r="CE9" s="56">
        <f t="shared" si="244"/>
        <v>565330</v>
      </c>
      <c r="CF9" s="56">
        <f t="shared" si="245"/>
        <v>584025</v>
      </c>
      <c r="CG9" s="56">
        <f t="shared" si="246"/>
        <v>556764</v>
      </c>
      <c r="CH9" s="56">
        <f t="shared" si="247"/>
        <v>546944</v>
      </c>
      <c r="CI9" s="53">
        <f t="shared" si="248"/>
        <v>572556</v>
      </c>
      <c r="CJ9" s="53">
        <v>536578</v>
      </c>
      <c r="CK9" s="53">
        <f t="shared" si="249"/>
        <v>539917</v>
      </c>
      <c r="CL9" s="264">
        <f t="shared" si="250"/>
        <v>549182</v>
      </c>
      <c r="CM9" s="430">
        <v>492906</v>
      </c>
      <c r="CN9" s="14">
        <v>170298</v>
      </c>
      <c r="CO9" s="15">
        <v>179520</v>
      </c>
      <c r="CP9" s="15"/>
      <c r="CQ9" s="15">
        <v>203997</v>
      </c>
      <c r="CR9" s="15">
        <v>199283</v>
      </c>
      <c r="CS9" s="15">
        <v>193228</v>
      </c>
      <c r="CT9" s="15">
        <v>198225</v>
      </c>
      <c r="CU9" s="15">
        <v>204837</v>
      </c>
      <c r="CV9" s="15">
        <v>193836</v>
      </c>
      <c r="CW9" s="15">
        <v>185345</v>
      </c>
      <c r="CX9" s="15">
        <v>195828</v>
      </c>
      <c r="CY9" s="219">
        <v>198425</v>
      </c>
      <c r="CZ9" s="15">
        <v>197550</v>
      </c>
      <c r="DA9" s="15">
        <v>197809</v>
      </c>
      <c r="DB9" s="15">
        <v>185882</v>
      </c>
      <c r="DC9" s="15">
        <v>188613</v>
      </c>
      <c r="DD9" s="15">
        <v>196996</v>
      </c>
      <c r="DE9" s="408">
        <v>195167</v>
      </c>
      <c r="DF9" s="14">
        <v>479465</v>
      </c>
      <c r="DG9" s="15">
        <v>581450</v>
      </c>
      <c r="DH9" s="15"/>
      <c r="DI9" s="15">
        <v>444398</v>
      </c>
      <c r="DJ9" s="15">
        <v>441465</v>
      </c>
      <c r="DK9" s="15">
        <v>415986</v>
      </c>
      <c r="DL9" s="15">
        <v>410939</v>
      </c>
      <c r="DM9" s="15">
        <v>411911</v>
      </c>
      <c r="DN9" s="15">
        <v>389634</v>
      </c>
      <c r="DO9" s="15">
        <v>379985</v>
      </c>
      <c r="DP9" s="15">
        <v>388197</v>
      </c>
      <c r="DQ9" s="219">
        <v>358339</v>
      </c>
      <c r="DR9" s="15">
        <v>349394</v>
      </c>
      <c r="DS9" s="15">
        <v>374747</v>
      </c>
      <c r="DT9" s="15">
        <v>350696</v>
      </c>
      <c r="DU9" s="15">
        <v>351304</v>
      </c>
      <c r="DV9" s="15">
        <v>352186</v>
      </c>
      <c r="DW9" s="397">
        <v>297739</v>
      </c>
      <c r="DX9" s="14">
        <v>1042442</v>
      </c>
      <c r="DY9" s="15">
        <v>1260860</v>
      </c>
      <c r="DZ9" s="15">
        <v>1347158</v>
      </c>
      <c r="EA9" s="15">
        <v>1480019</v>
      </c>
      <c r="EB9" s="15">
        <v>1460967</v>
      </c>
      <c r="EC9" s="15">
        <v>1377137</v>
      </c>
      <c r="ED9" s="15">
        <v>1346027</v>
      </c>
      <c r="EE9" s="15">
        <v>1320812</v>
      </c>
      <c r="EF9" s="15">
        <v>1327172</v>
      </c>
      <c r="EG9" s="15">
        <v>1315068</v>
      </c>
      <c r="EH9" s="15">
        <v>1315145</v>
      </c>
      <c r="EI9" s="219">
        <v>1344681</v>
      </c>
      <c r="EJ9" s="15">
        <v>1373950</v>
      </c>
      <c r="EK9" s="15">
        <v>1385260</v>
      </c>
      <c r="EL9" s="15">
        <v>1394862</v>
      </c>
      <c r="EM9" s="15">
        <v>1432473</v>
      </c>
      <c r="EN9" s="15">
        <v>1441245</v>
      </c>
      <c r="EO9" s="386">
        <v>1432649</v>
      </c>
      <c r="EP9" s="14"/>
      <c r="EQ9" s="15">
        <v>1066505</v>
      </c>
      <c r="ER9" s="15">
        <v>949850</v>
      </c>
      <c r="ES9" s="15">
        <v>955310</v>
      </c>
      <c r="ET9" s="15">
        <v>923817</v>
      </c>
      <c r="EU9" s="15">
        <v>1023791</v>
      </c>
      <c r="EV9" s="15">
        <v>1062046</v>
      </c>
      <c r="EW9" s="15">
        <v>1029983</v>
      </c>
      <c r="EX9" s="15">
        <v>1018990</v>
      </c>
      <c r="EY9" s="15">
        <v>1029386</v>
      </c>
      <c r="EZ9" s="15">
        <v>1015248</v>
      </c>
      <c r="FA9" s="219">
        <v>1067513</v>
      </c>
      <c r="FB9" s="15">
        <v>1052899</v>
      </c>
      <c r="FC9" s="15">
        <v>1042328</v>
      </c>
      <c r="FD9" s="15">
        <v>1058917</v>
      </c>
      <c r="FE9" s="15">
        <v>1060633</v>
      </c>
      <c r="FF9" s="15">
        <v>1037800</v>
      </c>
      <c r="FG9" s="375">
        <v>997298</v>
      </c>
      <c r="FH9" s="14"/>
      <c r="FI9" s="15">
        <v>431794</v>
      </c>
      <c r="FJ9" s="15">
        <v>482086</v>
      </c>
      <c r="FK9" s="15">
        <v>504326</v>
      </c>
      <c r="FL9" s="15">
        <v>496067</v>
      </c>
      <c r="FM9" s="15">
        <v>486877</v>
      </c>
      <c r="FN9" s="15">
        <v>491941</v>
      </c>
      <c r="FO9" s="15">
        <v>487601</v>
      </c>
      <c r="FP9" s="15">
        <v>515746</v>
      </c>
      <c r="FQ9" s="15">
        <v>534404</v>
      </c>
      <c r="FR9" s="15">
        <v>553358</v>
      </c>
      <c r="FS9" s="219">
        <v>566458</v>
      </c>
      <c r="FT9" s="15">
        <v>572971</v>
      </c>
      <c r="FU9" s="15">
        <v>585347</v>
      </c>
      <c r="FV9" s="15">
        <v>616820</v>
      </c>
      <c r="FW9" s="15">
        <v>588531</v>
      </c>
      <c r="FX9" s="15">
        <v>606678</v>
      </c>
      <c r="FY9" s="441">
        <v>615736</v>
      </c>
      <c r="FZ9" s="52">
        <f t="shared" si="271"/>
        <v>0</v>
      </c>
      <c r="GA9" s="53">
        <f t="shared" si="272"/>
        <v>1513345</v>
      </c>
      <c r="GB9" s="53">
        <f t="shared" si="273"/>
        <v>1692240</v>
      </c>
      <c r="GC9" s="53">
        <f t="shared" si="274"/>
        <v>1766287</v>
      </c>
      <c r="GD9" s="53">
        <f t="shared" si="275"/>
        <v>1781351</v>
      </c>
      <c r="GE9" s="53">
        <f t="shared" si="276"/>
        <v>1745624</v>
      </c>
      <c r="GF9" s="53">
        <f t="shared" si="277"/>
        <v>1761941</v>
      </c>
      <c r="GG9" s="53">
        <f t="shared" si="278"/>
        <v>1741398</v>
      </c>
      <c r="GH9" s="53">
        <f t="shared" si="279"/>
        <v>1807574</v>
      </c>
      <c r="GI9" s="15">
        <v>1880037</v>
      </c>
      <c r="GJ9" s="15">
        <v>1930473</v>
      </c>
      <c r="GK9" s="219">
        <v>1976280</v>
      </c>
      <c r="GL9" s="15">
        <v>2082932</v>
      </c>
      <c r="GM9" s="15">
        <v>2127852</v>
      </c>
      <c r="GN9" s="15">
        <v>2253247</v>
      </c>
      <c r="GO9" s="15">
        <v>2312196</v>
      </c>
      <c r="GP9" s="15">
        <v>2352083</v>
      </c>
      <c r="GQ9" s="336">
        <v>2544550</v>
      </c>
      <c r="GR9" s="52">
        <f t="shared" si="252"/>
        <v>0</v>
      </c>
      <c r="GS9" s="53">
        <f t="shared" si="253"/>
        <v>3088335</v>
      </c>
      <c r="GT9" s="53">
        <f t="shared" si="254"/>
        <v>2873256</v>
      </c>
      <c r="GU9" s="53">
        <f t="shared" si="255"/>
        <v>3083724</v>
      </c>
      <c r="GV9" s="53">
        <f t="shared" si="256"/>
        <v>3025532</v>
      </c>
      <c r="GW9" s="53">
        <f t="shared" si="257"/>
        <v>3010142</v>
      </c>
      <c r="GX9" s="53">
        <f t="shared" si="258"/>
        <v>3017237</v>
      </c>
      <c r="GY9" s="53">
        <f t="shared" si="259"/>
        <v>2967543</v>
      </c>
      <c r="GZ9" s="53">
        <f t="shared" si="280"/>
        <v>2929632</v>
      </c>
      <c r="HA9" s="53">
        <f t="shared" si="281"/>
        <v>2909784</v>
      </c>
      <c r="HB9" s="53">
        <f t="shared" si="282"/>
        <v>2914418</v>
      </c>
      <c r="HC9" s="53">
        <f t="shared" si="283"/>
        <v>2968958</v>
      </c>
      <c r="HD9" s="53">
        <f t="shared" si="284"/>
        <v>2973793</v>
      </c>
      <c r="HE9" s="53">
        <f t="shared" si="285"/>
        <v>3000144</v>
      </c>
      <c r="HF9" s="53">
        <f t="shared" si="286"/>
        <v>2990357</v>
      </c>
      <c r="HG9" s="53">
        <f t="shared" si="287"/>
        <v>3033023</v>
      </c>
      <c r="HH9" s="53">
        <f t="shared" si="288"/>
        <v>3028227</v>
      </c>
      <c r="HI9" s="363">
        <f t="shared" si="289"/>
        <v>2922853</v>
      </c>
      <c r="HJ9" s="14"/>
      <c r="HK9" s="15"/>
      <c r="HL9" s="15">
        <v>865780</v>
      </c>
      <c r="HM9" s="15">
        <v>895653</v>
      </c>
      <c r="HN9" s="15">
        <v>916213</v>
      </c>
      <c r="HO9" s="15">
        <v>891875</v>
      </c>
      <c r="HP9" s="15">
        <v>879575</v>
      </c>
      <c r="HQ9" s="15">
        <v>868197</v>
      </c>
      <c r="HR9" s="15">
        <v>886116</v>
      </c>
      <c r="HS9" s="15">
        <v>933510</v>
      </c>
      <c r="HT9" s="15">
        <v>947074</v>
      </c>
      <c r="HU9" s="219">
        <v>971025</v>
      </c>
      <c r="HV9" s="15">
        <v>1045304</v>
      </c>
      <c r="HW9" s="15">
        <v>1054116</v>
      </c>
      <c r="HX9" s="15">
        <v>1126323</v>
      </c>
      <c r="HY9" s="15">
        <v>1157229</v>
      </c>
      <c r="HZ9" s="15">
        <v>1177132</v>
      </c>
      <c r="IA9" s="333">
        <v>1277852</v>
      </c>
      <c r="IB9" s="14"/>
      <c r="IC9" s="15"/>
      <c r="ID9" s="15">
        <v>344374</v>
      </c>
      <c r="IE9" s="15">
        <v>366308</v>
      </c>
      <c r="IF9" s="15">
        <v>369071</v>
      </c>
      <c r="IG9" s="15">
        <v>366872</v>
      </c>
      <c r="IH9" s="15">
        <v>390425</v>
      </c>
      <c r="II9" s="15">
        <v>385600</v>
      </c>
      <c r="IJ9" s="15">
        <v>405712</v>
      </c>
      <c r="IK9" s="15">
        <v>412123</v>
      </c>
      <c r="IL9" s="15">
        <v>430041</v>
      </c>
      <c r="IM9" s="219">
        <v>438797</v>
      </c>
      <c r="IN9" s="15">
        <v>464657</v>
      </c>
      <c r="IO9" s="15">
        <v>488389</v>
      </c>
      <c r="IP9" s="15">
        <v>510104</v>
      </c>
      <c r="IQ9" s="15">
        <v>566436</v>
      </c>
      <c r="IR9" s="15">
        <v>568273</v>
      </c>
      <c r="IS9" s="323">
        <v>650962</v>
      </c>
      <c r="IT9" s="14">
        <v>922754</v>
      </c>
      <c r="IU9" s="15">
        <v>1081551</v>
      </c>
      <c r="IV9" s="53">
        <f t="shared" si="290"/>
        <v>1210154</v>
      </c>
      <c r="IW9" s="53">
        <f t="shared" si="291"/>
        <v>1261961</v>
      </c>
      <c r="IX9" s="53">
        <f t="shared" si="292"/>
        <v>1285284</v>
      </c>
      <c r="IY9" s="53">
        <f t="shared" si="293"/>
        <v>1258747</v>
      </c>
      <c r="IZ9" s="53">
        <f t="shared" si="294"/>
        <v>1270000</v>
      </c>
      <c r="JA9" s="53">
        <f t="shared" si="295"/>
        <v>1253797</v>
      </c>
      <c r="JB9" s="53">
        <f t="shared" si="296"/>
        <v>1291828</v>
      </c>
      <c r="JC9" s="15">
        <v>1345633</v>
      </c>
      <c r="JD9" s="15">
        <v>1377115</v>
      </c>
      <c r="JE9" s="219">
        <v>1409822</v>
      </c>
      <c r="JF9" s="15">
        <v>1509961</v>
      </c>
      <c r="JG9" s="15">
        <v>1542505</v>
      </c>
      <c r="JH9" s="15">
        <v>1636427</v>
      </c>
      <c r="JI9" s="15">
        <v>1723665</v>
      </c>
      <c r="JJ9" s="15">
        <v>1745405</v>
      </c>
      <c r="JK9" s="353">
        <v>1928814</v>
      </c>
      <c r="JL9" s="52">
        <f t="shared" si="262"/>
        <v>2948596</v>
      </c>
      <c r="JM9" s="53">
        <f t="shared" si="263"/>
        <v>3520129</v>
      </c>
      <c r="JN9" s="53">
        <f t="shared" si="264"/>
        <v>3355342</v>
      </c>
      <c r="JO9" s="53">
        <f t="shared" si="265"/>
        <v>3588050</v>
      </c>
      <c r="JP9" s="53">
        <f t="shared" si="266"/>
        <v>3521599</v>
      </c>
      <c r="JQ9" s="53">
        <f t="shared" si="267"/>
        <v>3497019</v>
      </c>
      <c r="JR9" s="53">
        <f t="shared" si="268"/>
        <v>3509178</v>
      </c>
      <c r="JS9" s="53">
        <f t="shared" si="269"/>
        <v>3455144</v>
      </c>
      <c r="JT9" s="53">
        <f t="shared" si="297"/>
        <v>3445378</v>
      </c>
      <c r="JU9" s="53">
        <f t="shared" si="298"/>
        <v>3444188</v>
      </c>
      <c r="JV9" s="53">
        <f t="shared" si="299"/>
        <v>3467776</v>
      </c>
      <c r="JW9" s="53">
        <f t="shared" si="300"/>
        <v>3535416</v>
      </c>
      <c r="JX9" s="53">
        <f t="shared" si="301"/>
        <v>3546764</v>
      </c>
      <c r="JY9" s="53">
        <f t="shared" si="302"/>
        <v>3585491</v>
      </c>
      <c r="JZ9" s="53">
        <f t="shared" si="303"/>
        <v>3607177</v>
      </c>
      <c r="KA9" s="53">
        <f t="shared" si="304"/>
        <v>3621554</v>
      </c>
      <c r="KB9" s="264">
        <f t="shared" si="305"/>
        <v>3634905</v>
      </c>
      <c r="KC9" s="307">
        <f t="shared" si="306"/>
        <v>3538589</v>
      </c>
      <c r="KD9" s="14">
        <v>3871350</v>
      </c>
      <c r="KE9" s="15">
        <v>4601680</v>
      </c>
      <c r="KF9" s="15">
        <v>4565496</v>
      </c>
      <c r="KG9" s="15">
        <v>4850011</v>
      </c>
      <c r="KH9" s="15">
        <v>4806883</v>
      </c>
      <c r="KI9" s="15">
        <v>4755766</v>
      </c>
      <c r="KJ9" s="15">
        <v>4779178</v>
      </c>
      <c r="KK9" s="15">
        <v>4708941</v>
      </c>
      <c r="KL9" s="15">
        <v>4737206</v>
      </c>
      <c r="KM9" s="248">
        <v>4789821</v>
      </c>
      <c r="KN9" s="248">
        <v>4844891</v>
      </c>
      <c r="KO9" s="248">
        <v>4945238</v>
      </c>
      <c r="KP9" s="248">
        <v>5056725</v>
      </c>
      <c r="KQ9" s="248">
        <v>5127996</v>
      </c>
      <c r="KR9" s="248">
        <v>5243604</v>
      </c>
      <c r="KS9" s="248">
        <v>5345219</v>
      </c>
      <c r="KT9" s="248">
        <v>5380310</v>
      </c>
      <c r="KU9" s="295">
        <v>5467403</v>
      </c>
    </row>
    <row r="10" spans="1:312" s="8" customFormat="1" ht="15.6">
      <c r="A10" s="28" t="s">
        <v>18</v>
      </c>
      <c r="B10" s="38">
        <f t="shared" si="189"/>
        <v>82.555074835635892</v>
      </c>
      <c r="C10" s="39">
        <f t="shared" si="190"/>
        <v>83.916011840467021</v>
      </c>
      <c r="D10" s="39">
        <f t="shared" si="191"/>
        <v>86.189332128853607</v>
      </c>
      <c r="E10" s="39">
        <f t="shared" si="192"/>
        <v>84.989321711713245</v>
      </c>
      <c r="F10" s="39">
        <f t="shared" si="193"/>
        <v>85.621879687923396</v>
      </c>
      <c r="G10" s="39">
        <f t="shared" si="194"/>
        <v>86.066041243610513</v>
      </c>
      <c r="H10" s="39">
        <f t="shared" si="195"/>
        <v>86.105181385519344</v>
      </c>
      <c r="I10" s="39">
        <f t="shared" si="196"/>
        <v>86.057002270507652</v>
      </c>
      <c r="J10" s="39">
        <f t="shared" si="197"/>
        <v>86.345383438813741</v>
      </c>
      <c r="K10" s="39">
        <f t="shared" si="198"/>
        <v>86.631496309336768</v>
      </c>
      <c r="L10" s="39">
        <f t="shared" si="199"/>
        <v>86.670481405703342</v>
      </c>
      <c r="M10" s="39">
        <f t="shared" si="200"/>
        <v>86.720447170907804</v>
      </c>
      <c r="N10" s="39">
        <f t="shared" si="201"/>
        <v>87.154212164630863</v>
      </c>
      <c r="O10" s="39">
        <f t="shared" si="202"/>
        <v>87.386154183169367</v>
      </c>
      <c r="P10" s="39">
        <f t="shared" si="203"/>
        <v>88.232979338457071</v>
      </c>
      <c r="Q10" s="271">
        <f t="shared" si="204"/>
        <v>88.762548416674079</v>
      </c>
      <c r="R10" s="271">
        <f t="shared" si="205"/>
        <v>89.068004880214502</v>
      </c>
      <c r="S10" s="467">
        <f t="shared" si="205"/>
        <v>90.301330420628219</v>
      </c>
      <c r="T10" s="272">
        <f t="shared" si="94"/>
        <v>0</v>
      </c>
      <c r="U10" s="271">
        <f t="shared" si="95"/>
        <v>33.135767340369945</v>
      </c>
      <c r="V10" s="271">
        <f t="shared" si="96"/>
        <v>36.808672254006432</v>
      </c>
      <c r="W10" s="271">
        <f t="shared" si="97"/>
        <v>35.347553028621512</v>
      </c>
      <c r="X10" s="271">
        <f t="shared" si="98"/>
        <v>36.185418597620796</v>
      </c>
      <c r="Y10" s="271">
        <f t="shared" si="99"/>
        <v>36.623048683963802</v>
      </c>
      <c r="Z10" s="271">
        <f t="shared" si="100"/>
        <v>37.005736208463041</v>
      </c>
      <c r="AA10" s="271">
        <f t="shared" si="206"/>
        <v>36.943372117814363</v>
      </c>
      <c r="AB10" s="271">
        <f t="shared" si="207"/>
        <v>37.839480505206858</v>
      </c>
      <c r="AC10" s="271">
        <f t="shared" si="208"/>
        <v>38.201308970300765</v>
      </c>
      <c r="AD10" s="271">
        <f t="shared" si="209"/>
        <v>38.815541787277056</v>
      </c>
      <c r="AE10" s="271">
        <f t="shared" si="210"/>
        <v>38.801488927244876</v>
      </c>
      <c r="AF10" s="271">
        <f t="shared" si="211"/>
        <v>39.98966610029872</v>
      </c>
      <c r="AG10" s="271">
        <f t="shared" si="212"/>
        <v>40.945880684313614</v>
      </c>
      <c r="AH10" s="271">
        <f t="shared" si="213"/>
        <v>41.829483636083673</v>
      </c>
      <c r="AI10" s="271">
        <f t="shared" si="214"/>
        <v>42.376763232132383</v>
      </c>
      <c r="AJ10" s="271">
        <f t="shared" si="215"/>
        <v>43.750004369819578</v>
      </c>
      <c r="AK10" s="457">
        <f t="shared" si="216"/>
        <v>46.547730444793963</v>
      </c>
      <c r="AL10" s="272">
        <f t="shared" si="217"/>
        <v>26.50245227918095</v>
      </c>
      <c r="AM10" s="271">
        <f t="shared" si="218"/>
        <v>26.932302602039325</v>
      </c>
      <c r="AN10" s="271">
        <f t="shared" si="219"/>
        <v>29.742193053301502</v>
      </c>
      <c r="AO10" s="271">
        <f t="shared" si="220"/>
        <v>28.061986716522391</v>
      </c>
      <c r="AP10" s="271">
        <f t="shared" si="221"/>
        <v>29.028707672269</v>
      </c>
      <c r="AQ10" s="271">
        <f t="shared" si="222"/>
        <v>29.209031357521543</v>
      </c>
      <c r="AR10" s="271">
        <f t="shared" si="223"/>
        <v>30.064895486509656</v>
      </c>
      <c r="AS10" s="271">
        <f t="shared" si="224"/>
        <v>29.615544954805983</v>
      </c>
      <c r="AT10" s="271">
        <f t="shared" si="225"/>
        <v>30.396673474808349</v>
      </c>
      <c r="AU10" s="271">
        <f t="shared" si="226"/>
        <v>30.376329873059269</v>
      </c>
      <c r="AV10" s="271">
        <f t="shared" si="227"/>
        <v>30.760551119024605</v>
      </c>
      <c r="AW10" s="271">
        <f t="shared" si="228"/>
        <v>31.095775962389876</v>
      </c>
      <c r="AX10" s="271">
        <f t="shared" si="229"/>
        <v>32.037253997079517</v>
      </c>
      <c r="AY10" s="271">
        <f t="shared" si="230"/>
        <v>32.771246408902371</v>
      </c>
      <c r="AZ10" s="271">
        <f t="shared" si="231"/>
        <v>33.377876757885048</v>
      </c>
      <c r="BA10" s="271">
        <f t="shared" si="232"/>
        <v>34.04436484955616</v>
      </c>
      <c r="BB10" s="271">
        <f t="shared" si="233"/>
        <v>35.148206800837606</v>
      </c>
      <c r="BC10" s="447">
        <f t="shared" si="234"/>
        <v>37.502050999342998</v>
      </c>
      <c r="BD10" s="14">
        <v>1902220</v>
      </c>
      <c r="BE10" s="15">
        <v>2238995</v>
      </c>
      <c r="BF10" s="15">
        <v>2368070</v>
      </c>
      <c r="BG10" s="15">
        <v>2389315</v>
      </c>
      <c r="BH10" s="15">
        <v>2404616</v>
      </c>
      <c r="BI10" s="15">
        <v>2428127</v>
      </c>
      <c r="BJ10" s="15">
        <v>2418543</v>
      </c>
      <c r="BK10" s="15">
        <v>2349172</v>
      </c>
      <c r="BL10" s="15">
        <v>2356862</v>
      </c>
      <c r="BM10" s="15">
        <v>2375835</v>
      </c>
      <c r="BN10" s="15">
        <v>2373472</v>
      </c>
      <c r="BO10" s="219">
        <v>2393578</v>
      </c>
      <c r="BP10" s="15">
        <v>2415445</v>
      </c>
      <c r="BQ10" s="15">
        <v>2437365</v>
      </c>
      <c r="BR10" s="15">
        <v>2475378</v>
      </c>
      <c r="BS10" s="15">
        <v>2523774</v>
      </c>
      <c r="BT10" s="15">
        <v>2547817</v>
      </c>
      <c r="BU10" s="423">
        <v>2630671</v>
      </c>
      <c r="BV10" s="52">
        <f t="shared" si="235"/>
        <v>401963</v>
      </c>
      <c r="BW10" s="53">
        <f t="shared" si="236"/>
        <v>429143</v>
      </c>
      <c r="BX10" s="53">
        <f t="shared" si="237"/>
        <v>379451</v>
      </c>
      <c r="BY10" s="53">
        <f t="shared" si="238"/>
        <v>421997</v>
      </c>
      <c r="BZ10" s="53">
        <f t="shared" si="239"/>
        <v>403797</v>
      </c>
      <c r="CA10" s="53">
        <f t="shared" si="240"/>
        <v>393110</v>
      </c>
      <c r="CB10" s="53">
        <f t="shared" si="241"/>
        <v>390281</v>
      </c>
      <c r="CC10" s="53">
        <f t="shared" si="242"/>
        <v>380614</v>
      </c>
      <c r="CD10" s="53">
        <f t="shared" si="243"/>
        <v>372713</v>
      </c>
      <c r="CE10" s="56">
        <f t="shared" si="244"/>
        <v>366626</v>
      </c>
      <c r="CF10" s="56">
        <f t="shared" si="245"/>
        <v>365029</v>
      </c>
      <c r="CG10" s="56">
        <f t="shared" si="246"/>
        <v>366530</v>
      </c>
      <c r="CH10" s="56">
        <f t="shared" si="247"/>
        <v>356016</v>
      </c>
      <c r="CI10" s="53">
        <f t="shared" si="248"/>
        <v>351824</v>
      </c>
      <c r="CJ10" s="53">
        <v>330124</v>
      </c>
      <c r="CK10" s="53">
        <f t="shared" si="249"/>
        <v>319513</v>
      </c>
      <c r="CL10" s="264">
        <f t="shared" si="250"/>
        <v>312713</v>
      </c>
      <c r="CM10" s="430">
        <v>282543</v>
      </c>
      <c r="CN10" s="14">
        <v>101023</v>
      </c>
      <c r="CO10" s="15">
        <v>104343</v>
      </c>
      <c r="CP10" s="15"/>
      <c r="CQ10" s="15">
        <v>125211</v>
      </c>
      <c r="CR10" s="15">
        <v>132145</v>
      </c>
      <c r="CS10" s="15">
        <v>125633</v>
      </c>
      <c r="CT10" s="15">
        <v>134075</v>
      </c>
      <c r="CU10" s="15">
        <v>127645</v>
      </c>
      <c r="CV10" s="15">
        <v>128944</v>
      </c>
      <c r="CW10" s="15">
        <v>121726</v>
      </c>
      <c r="CX10" s="15">
        <v>131074</v>
      </c>
      <c r="CY10" s="219">
        <v>125434</v>
      </c>
      <c r="CZ10" s="15">
        <v>120441</v>
      </c>
      <c r="DA10" s="15">
        <v>119246</v>
      </c>
      <c r="DB10" s="15">
        <v>105717</v>
      </c>
      <c r="DC10" s="15">
        <v>109563</v>
      </c>
      <c r="DD10" s="15">
        <v>113565</v>
      </c>
      <c r="DE10" s="408">
        <v>105659</v>
      </c>
      <c r="DF10" s="14">
        <v>300940</v>
      </c>
      <c r="DG10" s="15">
        <v>324800</v>
      </c>
      <c r="DH10" s="15"/>
      <c r="DI10" s="15">
        <v>296786</v>
      </c>
      <c r="DJ10" s="15">
        <v>271652</v>
      </c>
      <c r="DK10" s="15">
        <v>267477</v>
      </c>
      <c r="DL10" s="15">
        <v>256206</v>
      </c>
      <c r="DM10" s="15">
        <v>252969</v>
      </c>
      <c r="DN10" s="15">
        <v>243769</v>
      </c>
      <c r="DO10" s="15">
        <v>244900</v>
      </c>
      <c r="DP10" s="15">
        <v>233955</v>
      </c>
      <c r="DQ10" s="219">
        <v>241096</v>
      </c>
      <c r="DR10" s="15">
        <v>235575</v>
      </c>
      <c r="DS10" s="15">
        <v>232578</v>
      </c>
      <c r="DT10" s="15">
        <v>224407</v>
      </c>
      <c r="DU10" s="15">
        <v>209950</v>
      </c>
      <c r="DV10" s="15">
        <v>199148</v>
      </c>
      <c r="DW10" s="397">
        <v>176884</v>
      </c>
      <c r="DX10" s="14">
        <v>654909</v>
      </c>
      <c r="DY10" s="15">
        <v>757211</v>
      </c>
      <c r="DZ10" s="15">
        <v>793989</v>
      </c>
      <c r="EA10" s="15">
        <v>835773</v>
      </c>
      <c r="EB10" s="15">
        <v>828422</v>
      </c>
      <c r="EC10" s="15">
        <v>777450</v>
      </c>
      <c r="ED10" s="15">
        <v>744863</v>
      </c>
      <c r="EE10" s="15">
        <v>724630</v>
      </c>
      <c r="EF10" s="15">
        <v>719737</v>
      </c>
      <c r="EG10" s="15">
        <v>688092</v>
      </c>
      <c r="EH10" s="15">
        <v>690670</v>
      </c>
      <c r="EI10" s="219">
        <v>700441</v>
      </c>
      <c r="EJ10" s="15">
        <v>692204</v>
      </c>
      <c r="EK10" s="15">
        <v>682749</v>
      </c>
      <c r="EL10" s="15">
        <v>714312</v>
      </c>
      <c r="EM10" s="15">
        <v>715678</v>
      </c>
      <c r="EN10" s="15">
        <v>706039</v>
      </c>
      <c r="EO10" s="386">
        <v>704060</v>
      </c>
      <c r="EP10" s="14"/>
      <c r="EQ10" s="15">
        <v>597676</v>
      </c>
      <c r="ER10" s="15">
        <v>562755</v>
      </c>
      <c r="ES10" s="15">
        <v>559812</v>
      </c>
      <c r="ET10" s="15">
        <v>559958</v>
      </c>
      <c r="EU10" s="15">
        <v>617454</v>
      </c>
      <c r="EV10" s="15">
        <v>634254</v>
      </c>
      <c r="EW10" s="15">
        <v>616067</v>
      </c>
      <c r="EX10" s="15">
        <v>604268</v>
      </c>
      <c r="EY10" s="15">
        <v>640087</v>
      </c>
      <c r="EZ10" s="15">
        <v>619838</v>
      </c>
      <c r="FA10" s="219">
        <v>622174</v>
      </c>
      <c r="FB10" s="15">
        <v>614943</v>
      </c>
      <c r="FC10" s="15">
        <v>612558</v>
      </c>
      <c r="FD10" s="15">
        <v>587539</v>
      </c>
      <c r="FE10" s="15">
        <v>603203</v>
      </c>
      <c r="FF10" s="15">
        <v>590296</v>
      </c>
      <c r="FG10" s="375">
        <v>570576</v>
      </c>
      <c r="FH10" s="14"/>
      <c r="FI10" s="15">
        <v>165517</v>
      </c>
      <c r="FJ10" s="15">
        <v>194153</v>
      </c>
      <c r="FK10" s="15">
        <v>204820</v>
      </c>
      <c r="FL10" s="15">
        <v>200990</v>
      </c>
      <c r="FM10" s="15">
        <v>209167</v>
      </c>
      <c r="FN10" s="15">
        <v>194956</v>
      </c>
      <c r="FO10" s="15">
        <v>200034</v>
      </c>
      <c r="FP10" s="15">
        <v>203157</v>
      </c>
      <c r="FQ10" s="15">
        <v>214597</v>
      </c>
      <c r="FR10" s="15">
        <v>220586</v>
      </c>
      <c r="FS10" s="219">
        <v>212686</v>
      </c>
      <c r="FT10" s="15">
        <v>220398</v>
      </c>
      <c r="FU10" s="15">
        <v>228006</v>
      </c>
      <c r="FV10" s="15">
        <v>237110</v>
      </c>
      <c r="FW10" s="15">
        <v>236914</v>
      </c>
      <c r="FX10" s="15">
        <v>246057</v>
      </c>
      <c r="FY10" s="441">
        <v>263520</v>
      </c>
      <c r="FZ10" s="52">
        <f t="shared" si="271"/>
        <v>0</v>
      </c>
      <c r="GA10" s="53">
        <f t="shared" si="272"/>
        <v>884108</v>
      </c>
      <c r="GB10" s="53">
        <f t="shared" si="273"/>
        <v>1011326</v>
      </c>
      <c r="GC10" s="53">
        <f t="shared" si="274"/>
        <v>993730</v>
      </c>
      <c r="GD10" s="53">
        <f t="shared" si="275"/>
        <v>1016236</v>
      </c>
      <c r="GE10" s="53">
        <f t="shared" si="276"/>
        <v>1033223</v>
      </c>
      <c r="GF10" s="53">
        <f t="shared" si="277"/>
        <v>1039426</v>
      </c>
      <c r="GG10" s="53">
        <f t="shared" si="278"/>
        <v>1008475</v>
      </c>
      <c r="GH10" s="53">
        <f t="shared" si="279"/>
        <v>1032857</v>
      </c>
      <c r="GI10" s="15">
        <v>1047656</v>
      </c>
      <c r="GJ10" s="15">
        <v>1062964</v>
      </c>
      <c r="GK10" s="219">
        <v>1070963</v>
      </c>
      <c r="GL10" s="15">
        <v>1108298</v>
      </c>
      <c r="GM10" s="15">
        <v>1142058</v>
      </c>
      <c r="GN10" s="15">
        <v>1173527</v>
      </c>
      <c r="GO10" s="15">
        <v>1204893</v>
      </c>
      <c r="GP10" s="15">
        <v>1251482</v>
      </c>
      <c r="GQ10" s="336">
        <v>1356035</v>
      </c>
      <c r="GR10" s="52">
        <f t="shared" si="252"/>
        <v>0</v>
      </c>
      <c r="GS10" s="53">
        <f t="shared" si="253"/>
        <v>1784030</v>
      </c>
      <c r="GT10" s="53">
        <f t="shared" si="254"/>
        <v>1736195</v>
      </c>
      <c r="GU10" s="53">
        <f t="shared" si="255"/>
        <v>1817582</v>
      </c>
      <c r="GV10" s="53">
        <f t="shared" si="256"/>
        <v>1792177</v>
      </c>
      <c r="GW10" s="53">
        <f t="shared" si="257"/>
        <v>1788014</v>
      </c>
      <c r="GX10" s="53">
        <f t="shared" si="258"/>
        <v>1769398</v>
      </c>
      <c r="GY10" s="53">
        <f t="shared" si="259"/>
        <v>1721311</v>
      </c>
      <c r="GZ10" s="53">
        <f t="shared" si="280"/>
        <v>1696718</v>
      </c>
      <c r="HA10" s="53">
        <f t="shared" si="281"/>
        <v>1694805</v>
      </c>
      <c r="HB10" s="53">
        <f t="shared" si="282"/>
        <v>1675537</v>
      </c>
      <c r="HC10" s="53">
        <f t="shared" si="283"/>
        <v>1689145</v>
      </c>
      <c r="HD10" s="53">
        <f t="shared" si="284"/>
        <v>1663163</v>
      </c>
      <c r="HE10" s="53">
        <f t="shared" si="285"/>
        <v>1647131</v>
      </c>
      <c r="HF10" s="53">
        <f t="shared" si="286"/>
        <v>1631975</v>
      </c>
      <c r="HG10" s="53">
        <f t="shared" si="287"/>
        <v>1638394</v>
      </c>
      <c r="HH10" s="53">
        <f t="shared" si="288"/>
        <v>1609048</v>
      </c>
      <c r="HI10" s="363">
        <f t="shared" si="289"/>
        <v>1557179</v>
      </c>
      <c r="HJ10" s="14"/>
      <c r="HK10" s="15"/>
      <c r="HL10" s="15">
        <v>576882</v>
      </c>
      <c r="HM10" s="15">
        <v>555190</v>
      </c>
      <c r="HN10" s="15">
        <v>563998</v>
      </c>
      <c r="HO10" s="15">
        <v>563879</v>
      </c>
      <c r="HP10" s="15">
        <v>572523</v>
      </c>
      <c r="HQ10" s="15">
        <v>546006</v>
      </c>
      <c r="HR10" s="15">
        <v>566695</v>
      </c>
      <c r="HS10" s="15">
        <v>548817</v>
      </c>
      <c r="HT10" s="15">
        <v>550845</v>
      </c>
      <c r="HU10" s="219">
        <v>567843</v>
      </c>
      <c r="HV10" s="15">
        <v>573169</v>
      </c>
      <c r="HW10" s="15">
        <v>583874</v>
      </c>
      <c r="HX10" s="15">
        <v>604193</v>
      </c>
      <c r="HY10" s="15">
        <v>623530</v>
      </c>
      <c r="HZ10" s="15">
        <v>657033</v>
      </c>
      <c r="IA10" s="333">
        <v>688845</v>
      </c>
      <c r="IB10" s="14"/>
      <c r="IC10" s="15"/>
      <c r="ID10" s="15">
        <v>240291</v>
      </c>
      <c r="IE10" s="15">
        <v>233720</v>
      </c>
      <c r="IF10" s="15">
        <v>251248</v>
      </c>
      <c r="IG10" s="15">
        <v>260177</v>
      </c>
      <c r="IH10" s="15">
        <v>271947</v>
      </c>
      <c r="II10" s="15">
        <v>262435</v>
      </c>
      <c r="IJ10" s="15">
        <v>263005</v>
      </c>
      <c r="IK10" s="15">
        <v>284242</v>
      </c>
      <c r="IL10" s="15">
        <v>291533</v>
      </c>
      <c r="IM10" s="219">
        <v>290434</v>
      </c>
      <c r="IN10" s="15">
        <v>314731</v>
      </c>
      <c r="IO10" s="15">
        <v>330178</v>
      </c>
      <c r="IP10" s="15">
        <v>332224</v>
      </c>
      <c r="IQ10" s="15">
        <v>344449</v>
      </c>
      <c r="IR10" s="15">
        <v>348392</v>
      </c>
      <c r="IS10" s="323">
        <v>403670</v>
      </c>
      <c r="IT10" s="14">
        <v>610665</v>
      </c>
      <c r="IU10" s="15">
        <v>718591</v>
      </c>
      <c r="IV10" s="53">
        <f t="shared" si="290"/>
        <v>817173</v>
      </c>
      <c r="IW10" s="53">
        <f t="shared" si="291"/>
        <v>788910</v>
      </c>
      <c r="IX10" s="53">
        <f t="shared" si="292"/>
        <v>815246</v>
      </c>
      <c r="IY10" s="53">
        <f t="shared" si="293"/>
        <v>824056</v>
      </c>
      <c r="IZ10" s="53">
        <f t="shared" si="294"/>
        <v>844470</v>
      </c>
      <c r="JA10" s="53">
        <f t="shared" si="295"/>
        <v>808441</v>
      </c>
      <c r="JB10" s="53">
        <f t="shared" si="296"/>
        <v>829700</v>
      </c>
      <c r="JC10" s="15">
        <v>833059</v>
      </c>
      <c r="JD10" s="15">
        <v>842378</v>
      </c>
      <c r="JE10" s="219">
        <v>858277</v>
      </c>
      <c r="JF10" s="15">
        <v>887900</v>
      </c>
      <c r="JG10" s="15">
        <v>914052</v>
      </c>
      <c r="JH10" s="15">
        <v>936417</v>
      </c>
      <c r="JI10" s="15">
        <v>967979</v>
      </c>
      <c r="JJ10" s="15">
        <v>1005425</v>
      </c>
      <c r="JK10" s="353">
        <v>1092515</v>
      </c>
      <c r="JL10" s="52">
        <f t="shared" si="262"/>
        <v>1693518</v>
      </c>
      <c r="JM10" s="53">
        <f t="shared" si="263"/>
        <v>1949547</v>
      </c>
      <c r="JN10" s="53">
        <f t="shared" si="264"/>
        <v>1930348</v>
      </c>
      <c r="JO10" s="53">
        <f t="shared" si="265"/>
        <v>2022402</v>
      </c>
      <c r="JP10" s="53">
        <f t="shared" si="266"/>
        <v>1993167</v>
      </c>
      <c r="JQ10" s="53">
        <f t="shared" si="267"/>
        <v>1997181</v>
      </c>
      <c r="JR10" s="53">
        <f t="shared" si="268"/>
        <v>1964354</v>
      </c>
      <c r="JS10" s="53">
        <f t="shared" si="269"/>
        <v>1921345</v>
      </c>
      <c r="JT10" s="53">
        <f t="shared" si="297"/>
        <v>1899875</v>
      </c>
      <c r="JU10" s="53">
        <f t="shared" si="298"/>
        <v>1909402</v>
      </c>
      <c r="JV10" s="53">
        <f t="shared" si="299"/>
        <v>1896123</v>
      </c>
      <c r="JW10" s="53">
        <f t="shared" si="300"/>
        <v>1901831</v>
      </c>
      <c r="JX10" s="53">
        <f t="shared" si="301"/>
        <v>1883561</v>
      </c>
      <c r="JY10" s="53">
        <f t="shared" si="302"/>
        <v>1875137</v>
      </c>
      <c r="JZ10" s="53">
        <f t="shared" si="303"/>
        <v>1869085</v>
      </c>
      <c r="KA10" s="53">
        <f t="shared" si="304"/>
        <v>1875308</v>
      </c>
      <c r="KB10" s="264">
        <f t="shared" si="305"/>
        <v>1855105</v>
      </c>
      <c r="KC10" s="307">
        <f t="shared" si="306"/>
        <v>1820699</v>
      </c>
      <c r="KD10" s="14">
        <v>2304183</v>
      </c>
      <c r="KE10" s="15">
        <v>2668138</v>
      </c>
      <c r="KF10" s="15">
        <v>2747521</v>
      </c>
      <c r="KG10" s="15">
        <v>2811312</v>
      </c>
      <c r="KH10" s="15">
        <v>2808413</v>
      </c>
      <c r="KI10" s="15">
        <v>2821237</v>
      </c>
      <c r="KJ10" s="15">
        <v>2808824</v>
      </c>
      <c r="KK10" s="15">
        <v>2729786</v>
      </c>
      <c r="KL10" s="15">
        <v>2729575</v>
      </c>
      <c r="KM10" s="248">
        <v>2742461</v>
      </c>
      <c r="KN10" s="248">
        <v>2738501</v>
      </c>
      <c r="KO10" s="248">
        <v>2760108</v>
      </c>
      <c r="KP10" s="248">
        <v>2771461</v>
      </c>
      <c r="KQ10" s="248">
        <v>2789189</v>
      </c>
      <c r="KR10" s="248">
        <v>2805502</v>
      </c>
      <c r="KS10" s="248">
        <v>2843287</v>
      </c>
      <c r="KT10" s="248">
        <v>2860530</v>
      </c>
      <c r="KU10" s="295">
        <v>2913214</v>
      </c>
    </row>
    <row r="11" spans="1:312" s="8" customFormat="1" ht="15.6">
      <c r="A11" s="28" t="s">
        <v>19</v>
      </c>
      <c r="B11" s="38">
        <f t="shared" si="189"/>
        <v>81.51799785100286</v>
      </c>
      <c r="C11" s="39">
        <f t="shared" si="190"/>
        <v>83.148731570032226</v>
      </c>
      <c r="D11" s="39">
        <f t="shared" si="191"/>
        <v>86.598865336130999</v>
      </c>
      <c r="E11" s="39">
        <f t="shared" si="192"/>
        <v>86.223583863982782</v>
      </c>
      <c r="F11" s="39">
        <f t="shared" si="193"/>
        <v>86.568080616719598</v>
      </c>
      <c r="G11" s="39">
        <f t="shared" si="194"/>
        <v>86.995795113876298</v>
      </c>
      <c r="H11" s="39">
        <f t="shared" si="195"/>
        <v>87.698184201288925</v>
      </c>
      <c r="I11" s="39">
        <f t="shared" si="196"/>
        <v>87.613037156421342</v>
      </c>
      <c r="J11" s="39">
        <f t="shared" si="197"/>
        <v>88.036171581968233</v>
      </c>
      <c r="K11" s="39">
        <f t="shared" si="198"/>
        <v>88.911809572208568</v>
      </c>
      <c r="L11" s="39">
        <f t="shared" si="199"/>
        <v>88.798334282711991</v>
      </c>
      <c r="M11" s="39">
        <f t="shared" si="200"/>
        <v>89.021892243226546</v>
      </c>
      <c r="N11" s="39">
        <f t="shared" si="201"/>
        <v>89.633627088270487</v>
      </c>
      <c r="O11" s="39">
        <f t="shared" si="202"/>
        <v>90.045950823430559</v>
      </c>
      <c r="P11" s="39">
        <f t="shared" si="203"/>
        <v>90.571796136318767</v>
      </c>
      <c r="Q11" s="271">
        <f t="shared" si="204"/>
        <v>90.322586341310952</v>
      </c>
      <c r="R11" s="271">
        <f t="shared" si="205"/>
        <v>90.747167401207491</v>
      </c>
      <c r="S11" s="467">
        <f t="shared" si="205"/>
        <v>90.913100289783884</v>
      </c>
      <c r="T11" s="272">
        <f t="shared" si="94"/>
        <v>0</v>
      </c>
      <c r="U11" s="271">
        <f t="shared" si="95"/>
        <v>26.125653328763605</v>
      </c>
      <c r="V11" s="271">
        <f t="shared" si="96"/>
        <v>30.940434894064378</v>
      </c>
      <c r="W11" s="271">
        <f t="shared" si="97"/>
        <v>30.958070750073595</v>
      </c>
      <c r="X11" s="271">
        <f t="shared" si="98"/>
        <v>30.440000507448929</v>
      </c>
      <c r="Y11" s="271">
        <f t="shared" si="99"/>
        <v>31.477489411068749</v>
      </c>
      <c r="Z11" s="271">
        <f t="shared" si="100"/>
        <v>33.329442706631184</v>
      </c>
      <c r="AA11" s="271">
        <f t="shared" si="206"/>
        <v>32.63887672336773</v>
      </c>
      <c r="AB11" s="271">
        <f t="shared" si="207"/>
        <v>33.336628934970427</v>
      </c>
      <c r="AC11" s="271">
        <f t="shared" si="208"/>
        <v>34.47342582861959</v>
      </c>
      <c r="AD11" s="271">
        <f t="shared" si="209"/>
        <v>36.50602708028913</v>
      </c>
      <c r="AE11" s="271">
        <f t="shared" si="210"/>
        <v>36.109683069885712</v>
      </c>
      <c r="AF11" s="271">
        <f t="shared" si="211"/>
        <v>36.715959657734309</v>
      </c>
      <c r="AG11" s="271">
        <f t="shared" si="212"/>
        <v>38.154527150772402</v>
      </c>
      <c r="AH11" s="271">
        <f t="shared" si="213"/>
        <v>37.861561604368887</v>
      </c>
      <c r="AI11" s="271">
        <f t="shared" si="214"/>
        <v>39.366358033138887</v>
      </c>
      <c r="AJ11" s="271">
        <f t="shared" si="215"/>
        <v>39.364037022269116</v>
      </c>
      <c r="AK11" s="457">
        <f t="shared" si="216"/>
        <v>42.599528355322953</v>
      </c>
      <c r="AL11" s="272">
        <f t="shared" si="217"/>
        <v>19.878133954154727</v>
      </c>
      <c r="AM11" s="271">
        <f t="shared" si="218"/>
        <v>19.354432090058857</v>
      </c>
      <c r="AN11" s="271">
        <f t="shared" si="219"/>
        <v>22.304957529943959</v>
      </c>
      <c r="AO11" s="271">
        <f t="shared" si="220"/>
        <v>22.367665207081924</v>
      </c>
      <c r="AP11" s="271">
        <f t="shared" si="221"/>
        <v>22.680176084777802</v>
      </c>
      <c r="AQ11" s="271">
        <f t="shared" si="222"/>
        <v>22.799808039660437</v>
      </c>
      <c r="AR11" s="271">
        <f t="shared" si="223"/>
        <v>24.867329629456712</v>
      </c>
      <c r="AS11" s="271">
        <f t="shared" si="224"/>
        <v>24.285251300737524</v>
      </c>
      <c r="AT11" s="271">
        <f t="shared" si="225"/>
        <v>24.661752100725355</v>
      </c>
      <c r="AU11" s="271">
        <f t="shared" si="226"/>
        <v>25.615162120550792</v>
      </c>
      <c r="AV11" s="271">
        <f t="shared" si="227"/>
        <v>26.486514695320214</v>
      </c>
      <c r="AW11" s="271">
        <f t="shared" si="228"/>
        <v>26.51446370641888</v>
      </c>
      <c r="AX11" s="271">
        <f t="shared" si="229"/>
        <v>27.355209987075256</v>
      </c>
      <c r="AY11" s="271">
        <f t="shared" si="230"/>
        <v>27.711620446733708</v>
      </c>
      <c r="AZ11" s="271">
        <f t="shared" si="231"/>
        <v>28.147198481372644</v>
      </c>
      <c r="BA11" s="271">
        <f t="shared" si="232"/>
        <v>29.150814875506235</v>
      </c>
      <c r="BB11" s="271">
        <f t="shared" si="233"/>
        <v>29.672508883297986</v>
      </c>
      <c r="BC11" s="447">
        <f t="shared" si="234"/>
        <v>32.371307330901026</v>
      </c>
      <c r="BD11" s="14">
        <v>910393</v>
      </c>
      <c r="BE11" s="15">
        <v>1009246</v>
      </c>
      <c r="BF11" s="15">
        <v>1003318</v>
      </c>
      <c r="BG11" s="15">
        <v>1022178</v>
      </c>
      <c r="BH11" s="15">
        <v>1023568</v>
      </c>
      <c r="BI11" s="15">
        <v>1020599</v>
      </c>
      <c r="BJ11" s="15">
        <v>1014340</v>
      </c>
      <c r="BK11" s="15">
        <v>1000243</v>
      </c>
      <c r="BL11" s="15">
        <v>997294</v>
      </c>
      <c r="BM11" s="15">
        <v>1004258</v>
      </c>
      <c r="BN11" s="15">
        <v>1003922</v>
      </c>
      <c r="BO11" s="219">
        <v>999147</v>
      </c>
      <c r="BP11" s="15">
        <v>1008355</v>
      </c>
      <c r="BQ11" s="15">
        <v>1009398</v>
      </c>
      <c r="BR11" s="15">
        <v>1022955</v>
      </c>
      <c r="BS11" s="15">
        <v>1023018</v>
      </c>
      <c r="BT11" s="15">
        <v>1028699</v>
      </c>
      <c r="BU11" s="423">
        <v>1051300</v>
      </c>
      <c r="BV11" s="52">
        <f t="shared" si="235"/>
        <v>206407</v>
      </c>
      <c r="BW11" s="53">
        <f t="shared" si="236"/>
        <v>204538</v>
      </c>
      <c r="BX11" s="53">
        <f t="shared" si="237"/>
        <v>155263</v>
      </c>
      <c r="BY11" s="53">
        <f t="shared" si="238"/>
        <v>163319</v>
      </c>
      <c r="BZ11" s="53">
        <f t="shared" si="239"/>
        <v>158817</v>
      </c>
      <c r="CA11" s="53">
        <f t="shared" si="240"/>
        <v>152560</v>
      </c>
      <c r="CB11" s="53">
        <f t="shared" si="241"/>
        <v>142286</v>
      </c>
      <c r="CC11" s="53">
        <f t="shared" si="242"/>
        <v>141417</v>
      </c>
      <c r="CD11" s="53">
        <f t="shared" si="243"/>
        <v>135529</v>
      </c>
      <c r="CE11" s="56">
        <f t="shared" si="244"/>
        <v>125241</v>
      </c>
      <c r="CF11" s="56">
        <f t="shared" si="245"/>
        <v>126642</v>
      </c>
      <c r="CG11" s="56">
        <f t="shared" si="246"/>
        <v>123214</v>
      </c>
      <c r="CH11" s="56">
        <f t="shared" si="247"/>
        <v>116619</v>
      </c>
      <c r="CI11" s="53">
        <f t="shared" si="248"/>
        <v>111583</v>
      </c>
      <c r="CJ11" s="53">
        <v>106486</v>
      </c>
      <c r="CK11" s="53">
        <f t="shared" si="249"/>
        <v>109609</v>
      </c>
      <c r="CL11" s="264">
        <f t="shared" si="250"/>
        <v>104889</v>
      </c>
      <c r="CM11" s="430">
        <v>105079</v>
      </c>
      <c r="CN11" s="14">
        <v>61604</v>
      </c>
      <c r="CO11" s="15">
        <v>48792</v>
      </c>
      <c r="CP11" s="15"/>
      <c r="CQ11" s="15">
        <v>41057</v>
      </c>
      <c r="CR11" s="15">
        <v>41688</v>
      </c>
      <c r="CS11" s="15">
        <v>38567</v>
      </c>
      <c r="CT11" s="15">
        <v>37829</v>
      </c>
      <c r="CU11" s="15">
        <v>39686</v>
      </c>
      <c r="CV11" s="15">
        <v>36473</v>
      </c>
      <c r="CW11" s="15">
        <v>39358</v>
      </c>
      <c r="CX11" s="15">
        <v>33548</v>
      </c>
      <c r="CY11" s="219">
        <v>38979</v>
      </c>
      <c r="CZ11" s="15">
        <v>33419</v>
      </c>
      <c r="DA11" s="15">
        <v>31847</v>
      </c>
      <c r="DB11" s="15">
        <v>28205</v>
      </c>
      <c r="DC11" s="15">
        <v>32389</v>
      </c>
      <c r="DD11" s="15">
        <v>32541</v>
      </c>
      <c r="DE11" s="408">
        <v>34821</v>
      </c>
      <c r="DF11" s="14">
        <v>144803</v>
      </c>
      <c r="DG11" s="15">
        <v>155746</v>
      </c>
      <c r="DH11" s="15"/>
      <c r="DI11" s="15">
        <v>122262</v>
      </c>
      <c r="DJ11" s="15">
        <v>117129</v>
      </c>
      <c r="DK11" s="15">
        <v>113993</v>
      </c>
      <c r="DL11" s="15">
        <v>104457</v>
      </c>
      <c r="DM11" s="15">
        <v>101731</v>
      </c>
      <c r="DN11" s="15">
        <v>99056</v>
      </c>
      <c r="DO11" s="15">
        <v>85883</v>
      </c>
      <c r="DP11" s="15">
        <v>93094</v>
      </c>
      <c r="DQ11" s="219">
        <v>84235</v>
      </c>
      <c r="DR11" s="15">
        <v>83200</v>
      </c>
      <c r="DS11" s="15">
        <v>79736</v>
      </c>
      <c r="DT11" s="15">
        <v>78281</v>
      </c>
      <c r="DU11" s="15">
        <v>77220</v>
      </c>
      <c r="DV11" s="15">
        <v>72348</v>
      </c>
      <c r="DW11" s="397">
        <v>70258</v>
      </c>
      <c r="DX11" s="14">
        <v>384950</v>
      </c>
      <c r="DY11" s="15">
        <v>430144</v>
      </c>
      <c r="DZ11" s="15">
        <v>395549</v>
      </c>
      <c r="EA11" s="15">
        <v>404948</v>
      </c>
      <c r="EB11" s="15">
        <v>413672</v>
      </c>
      <c r="EC11" s="15">
        <v>371635</v>
      </c>
      <c r="ED11" s="15">
        <v>360897</v>
      </c>
      <c r="EE11" s="15">
        <v>354391</v>
      </c>
      <c r="EF11" s="15">
        <v>345571</v>
      </c>
      <c r="EG11" s="15">
        <v>345304</v>
      </c>
      <c r="EH11" s="15">
        <v>326823</v>
      </c>
      <c r="EI11" s="219">
        <v>330263</v>
      </c>
      <c r="EJ11" s="15">
        <v>327585</v>
      </c>
      <c r="EK11" s="15">
        <v>307049</v>
      </c>
      <c r="EL11" s="15">
        <v>317857</v>
      </c>
      <c r="EM11" s="15">
        <v>314139</v>
      </c>
      <c r="EN11" s="15">
        <v>326181</v>
      </c>
      <c r="EO11" s="386">
        <v>327454</v>
      </c>
      <c r="EP11" s="14"/>
      <c r="EQ11" s="15">
        <v>261993</v>
      </c>
      <c r="ER11" s="15">
        <v>249299</v>
      </c>
      <c r="ES11" s="15">
        <v>250223</v>
      </c>
      <c r="ET11" s="15">
        <v>249978</v>
      </c>
      <c r="EU11" s="15">
        <v>279683</v>
      </c>
      <c r="EV11" s="15">
        <v>267946</v>
      </c>
      <c r="EW11" s="15">
        <v>273227</v>
      </c>
      <c r="EX11" s="15">
        <v>274078</v>
      </c>
      <c r="EY11" s="15">
        <v>269577</v>
      </c>
      <c r="EZ11" s="15">
        <v>264375</v>
      </c>
      <c r="FA11" s="219">
        <v>263603</v>
      </c>
      <c r="FB11" s="15">
        <v>267725</v>
      </c>
      <c r="FC11" s="15">
        <v>274644</v>
      </c>
      <c r="FD11" s="15">
        <v>277474</v>
      </c>
      <c r="FE11" s="15">
        <v>263005</v>
      </c>
      <c r="FF11" s="15">
        <v>256292</v>
      </c>
      <c r="FG11" s="375">
        <v>231234</v>
      </c>
      <c r="FH11" s="14"/>
      <c r="FI11" s="15">
        <v>82188</v>
      </c>
      <c r="FJ11" s="15">
        <v>100049</v>
      </c>
      <c r="FK11" s="15">
        <v>101839</v>
      </c>
      <c r="FL11" s="15">
        <v>91751</v>
      </c>
      <c r="FM11" s="15">
        <v>101803</v>
      </c>
      <c r="FN11" s="15">
        <v>97875</v>
      </c>
      <c r="FO11" s="15">
        <v>95370</v>
      </c>
      <c r="FP11" s="15">
        <v>98271</v>
      </c>
      <c r="FQ11" s="15">
        <v>100054</v>
      </c>
      <c r="FR11" s="15">
        <v>113277</v>
      </c>
      <c r="FS11" s="219">
        <v>107693</v>
      </c>
      <c r="FT11" s="15">
        <v>105306</v>
      </c>
      <c r="FU11" s="15">
        <v>117063</v>
      </c>
      <c r="FV11" s="15">
        <v>109718</v>
      </c>
      <c r="FW11" s="15">
        <v>115704</v>
      </c>
      <c r="FX11" s="15">
        <v>109862</v>
      </c>
      <c r="FY11" s="441">
        <v>118277</v>
      </c>
      <c r="FZ11" s="52">
        <f t="shared" si="271"/>
        <v>0</v>
      </c>
      <c r="GA11" s="53">
        <f t="shared" si="272"/>
        <v>317109</v>
      </c>
      <c r="GB11" s="53">
        <f t="shared" si="273"/>
        <v>358470</v>
      </c>
      <c r="GC11" s="53">
        <f t="shared" si="274"/>
        <v>367007</v>
      </c>
      <c r="GD11" s="53">
        <f t="shared" si="275"/>
        <v>359918</v>
      </c>
      <c r="GE11" s="53">
        <f t="shared" si="276"/>
        <v>369281</v>
      </c>
      <c r="GF11" s="53">
        <f t="shared" si="277"/>
        <v>385497</v>
      </c>
      <c r="GG11" s="53">
        <f t="shared" si="278"/>
        <v>372625</v>
      </c>
      <c r="GH11" s="53">
        <f t="shared" si="279"/>
        <v>377645</v>
      </c>
      <c r="GI11" s="15">
        <v>389377</v>
      </c>
      <c r="GJ11" s="15">
        <v>412724</v>
      </c>
      <c r="GK11" s="219">
        <v>405281</v>
      </c>
      <c r="GL11" s="15">
        <v>413045</v>
      </c>
      <c r="GM11" s="15">
        <v>427705</v>
      </c>
      <c r="GN11" s="15">
        <v>427624</v>
      </c>
      <c r="GO11" s="15">
        <v>445874</v>
      </c>
      <c r="GP11" s="15">
        <v>446226</v>
      </c>
      <c r="GQ11" s="336">
        <v>492612</v>
      </c>
      <c r="GR11" s="52">
        <f t="shared" si="252"/>
        <v>0</v>
      </c>
      <c r="GS11" s="53">
        <f t="shared" si="253"/>
        <v>896675</v>
      </c>
      <c r="GT11" s="53">
        <f t="shared" si="254"/>
        <v>800111</v>
      </c>
      <c r="GU11" s="53">
        <f t="shared" si="255"/>
        <v>818490</v>
      </c>
      <c r="GV11" s="53">
        <f t="shared" si="256"/>
        <v>822467</v>
      </c>
      <c r="GW11" s="53">
        <f t="shared" si="257"/>
        <v>803878</v>
      </c>
      <c r="GX11" s="53">
        <f t="shared" si="258"/>
        <v>771129</v>
      </c>
      <c r="GY11" s="53">
        <f t="shared" si="259"/>
        <v>769035</v>
      </c>
      <c r="GZ11" s="53">
        <f t="shared" si="280"/>
        <v>755178</v>
      </c>
      <c r="HA11" s="53">
        <f t="shared" si="281"/>
        <v>740122</v>
      </c>
      <c r="HB11" s="53">
        <f t="shared" si="282"/>
        <v>717840</v>
      </c>
      <c r="HC11" s="53">
        <f t="shared" si="283"/>
        <v>717080</v>
      </c>
      <c r="HD11" s="53">
        <f t="shared" si="284"/>
        <v>711929</v>
      </c>
      <c r="HE11" s="53">
        <f t="shared" si="285"/>
        <v>693276</v>
      </c>
      <c r="HF11" s="53">
        <f t="shared" si="286"/>
        <v>701817</v>
      </c>
      <c r="HG11" s="53">
        <f t="shared" si="287"/>
        <v>686753</v>
      </c>
      <c r="HH11" s="53">
        <f t="shared" si="288"/>
        <v>687362</v>
      </c>
      <c r="HI11" s="363">
        <f t="shared" si="289"/>
        <v>663767</v>
      </c>
      <c r="HJ11" s="14"/>
      <c r="HK11" s="15"/>
      <c r="HL11" s="15">
        <v>175631</v>
      </c>
      <c r="HM11" s="15">
        <v>174921</v>
      </c>
      <c r="HN11" s="15">
        <v>177496</v>
      </c>
      <c r="HO11" s="15">
        <v>175032</v>
      </c>
      <c r="HP11" s="15">
        <v>189595</v>
      </c>
      <c r="HQ11" s="15">
        <v>184911</v>
      </c>
      <c r="HR11" s="15">
        <v>175430</v>
      </c>
      <c r="HS11" s="15">
        <v>187822</v>
      </c>
      <c r="HT11" s="15">
        <v>189540</v>
      </c>
      <c r="HU11" s="219">
        <v>191506</v>
      </c>
      <c r="HV11" s="15">
        <v>196045</v>
      </c>
      <c r="HW11" s="15">
        <v>199196</v>
      </c>
      <c r="HX11" s="15">
        <v>201264</v>
      </c>
      <c r="HY11" s="15">
        <v>204741</v>
      </c>
      <c r="HZ11" s="15">
        <v>212433</v>
      </c>
      <c r="IA11" s="333">
        <v>239449</v>
      </c>
      <c r="IB11" s="14"/>
      <c r="IC11" s="15"/>
      <c r="ID11" s="15">
        <v>82790</v>
      </c>
      <c r="IE11" s="15">
        <v>90247</v>
      </c>
      <c r="IF11" s="15">
        <v>90671</v>
      </c>
      <c r="IG11" s="15">
        <v>92446</v>
      </c>
      <c r="IH11" s="15">
        <v>98027</v>
      </c>
      <c r="II11" s="15">
        <v>92344</v>
      </c>
      <c r="IJ11" s="15">
        <v>103944</v>
      </c>
      <c r="IK11" s="15">
        <v>101501</v>
      </c>
      <c r="IL11" s="15">
        <v>109907</v>
      </c>
      <c r="IM11" s="219">
        <v>106082</v>
      </c>
      <c r="IN11" s="15">
        <v>111694</v>
      </c>
      <c r="IO11" s="15">
        <v>111446</v>
      </c>
      <c r="IP11" s="15">
        <v>116642</v>
      </c>
      <c r="IQ11" s="15">
        <v>125429</v>
      </c>
      <c r="IR11" s="15">
        <v>123931</v>
      </c>
      <c r="IS11" s="323">
        <v>134886</v>
      </c>
      <c r="IT11" s="14">
        <v>221999</v>
      </c>
      <c r="IU11" s="15">
        <v>234921</v>
      </c>
      <c r="IV11" s="53">
        <f t="shared" si="290"/>
        <v>258421</v>
      </c>
      <c r="IW11" s="53">
        <f t="shared" si="291"/>
        <v>265168</v>
      </c>
      <c r="IX11" s="53">
        <f t="shared" si="292"/>
        <v>268167</v>
      </c>
      <c r="IY11" s="53">
        <f t="shared" si="293"/>
        <v>267478</v>
      </c>
      <c r="IZ11" s="53">
        <f t="shared" si="294"/>
        <v>287622</v>
      </c>
      <c r="JA11" s="53">
        <f t="shared" si="295"/>
        <v>277255</v>
      </c>
      <c r="JB11" s="53">
        <f t="shared" si="296"/>
        <v>279374</v>
      </c>
      <c r="JC11" s="15">
        <v>289323</v>
      </c>
      <c r="JD11" s="15">
        <v>299447</v>
      </c>
      <c r="JE11" s="219">
        <v>297588</v>
      </c>
      <c r="JF11" s="15">
        <v>307739</v>
      </c>
      <c r="JG11" s="15">
        <v>310642</v>
      </c>
      <c r="JH11" s="15">
        <v>317906</v>
      </c>
      <c r="JI11" s="15">
        <v>330170</v>
      </c>
      <c r="JJ11" s="15">
        <v>336364</v>
      </c>
      <c r="JK11" s="353">
        <v>374335</v>
      </c>
      <c r="JL11" s="52">
        <f t="shared" si="262"/>
        <v>894801</v>
      </c>
      <c r="JM11" s="53">
        <f t="shared" si="263"/>
        <v>978863</v>
      </c>
      <c r="JN11" s="53">
        <f t="shared" si="264"/>
        <v>900160</v>
      </c>
      <c r="JO11" s="53">
        <f t="shared" si="265"/>
        <v>920329</v>
      </c>
      <c r="JP11" s="53">
        <f t="shared" si="266"/>
        <v>914218</v>
      </c>
      <c r="JQ11" s="53">
        <f t="shared" si="267"/>
        <v>905681</v>
      </c>
      <c r="JR11" s="53">
        <f t="shared" si="268"/>
        <v>869004</v>
      </c>
      <c r="JS11" s="53">
        <f t="shared" si="269"/>
        <v>864405</v>
      </c>
      <c r="JT11" s="53">
        <f t="shared" si="297"/>
        <v>853449</v>
      </c>
      <c r="JU11" s="53">
        <f t="shared" si="298"/>
        <v>840176</v>
      </c>
      <c r="JV11" s="53">
        <f t="shared" si="299"/>
        <v>831117</v>
      </c>
      <c r="JW11" s="53">
        <f t="shared" si="300"/>
        <v>824773</v>
      </c>
      <c r="JX11" s="53">
        <f t="shared" si="301"/>
        <v>817235</v>
      </c>
      <c r="JY11" s="53">
        <f t="shared" si="302"/>
        <v>810339</v>
      </c>
      <c r="JZ11" s="53">
        <f t="shared" si="303"/>
        <v>811535</v>
      </c>
      <c r="KA11" s="53">
        <f t="shared" si="304"/>
        <v>802457</v>
      </c>
      <c r="KB11" s="264">
        <f t="shared" si="305"/>
        <v>797224</v>
      </c>
      <c r="KC11" s="307">
        <f t="shared" si="306"/>
        <v>782044</v>
      </c>
      <c r="KD11" s="14">
        <v>1116800</v>
      </c>
      <c r="KE11" s="15">
        <v>1213784</v>
      </c>
      <c r="KF11" s="15">
        <v>1158581</v>
      </c>
      <c r="KG11" s="15">
        <v>1185497</v>
      </c>
      <c r="KH11" s="15">
        <v>1182385</v>
      </c>
      <c r="KI11" s="15">
        <v>1173159</v>
      </c>
      <c r="KJ11" s="15">
        <v>1156626</v>
      </c>
      <c r="KK11" s="15">
        <v>1141660</v>
      </c>
      <c r="KL11" s="15">
        <v>1132823</v>
      </c>
      <c r="KM11" s="248">
        <v>1129499</v>
      </c>
      <c r="KN11" s="248">
        <v>1130564</v>
      </c>
      <c r="KO11" s="248">
        <v>1122361</v>
      </c>
      <c r="KP11" s="248">
        <v>1124974</v>
      </c>
      <c r="KQ11" s="248">
        <v>1120981</v>
      </c>
      <c r="KR11" s="248">
        <v>1129441</v>
      </c>
      <c r="KS11" s="248">
        <v>1132627</v>
      </c>
      <c r="KT11" s="248">
        <v>1133588</v>
      </c>
      <c r="KU11" s="295">
        <v>1156379</v>
      </c>
    </row>
    <row r="12" spans="1:312" s="8" customFormat="1" ht="15.6">
      <c r="A12" s="28" t="s">
        <v>20</v>
      </c>
      <c r="B12" s="38">
        <f t="shared" si="189"/>
        <v>80.519459924599104</v>
      </c>
      <c r="C12" s="39">
        <f t="shared" si="190"/>
        <v>80.484438079882096</v>
      </c>
      <c r="D12" s="39">
        <f t="shared" si="191"/>
        <v>85.090542556748147</v>
      </c>
      <c r="E12" s="39">
        <f t="shared" si="192"/>
        <v>83.981312072404734</v>
      </c>
      <c r="F12" s="39">
        <f t="shared" si="193"/>
        <v>83.43644544431946</v>
      </c>
      <c r="G12" s="39">
        <f t="shared" si="194"/>
        <v>85.126703951932939</v>
      </c>
      <c r="H12" s="39">
        <f t="shared" si="195"/>
        <v>85.586011065138962</v>
      </c>
      <c r="I12" s="39">
        <f t="shared" si="196"/>
        <v>84.716557647698068</v>
      </c>
      <c r="J12" s="39">
        <f t="shared" si="197"/>
        <v>85.464739057379091</v>
      </c>
      <c r="K12" s="39">
        <f t="shared" si="198"/>
        <v>85.521916406770359</v>
      </c>
      <c r="L12" s="39">
        <f t="shared" si="199"/>
        <v>85.56066873534111</v>
      </c>
      <c r="M12" s="39">
        <f t="shared" si="200"/>
        <v>86.154267161559787</v>
      </c>
      <c r="N12" s="39">
        <f t="shared" si="201"/>
        <v>86.688738115373781</v>
      </c>
      <c r="O12" s="39">
        <f t="shared" si="202"/>
        <v>86.215577206064054</v>
      </c>
      <c r="P12" s="39">
        <f t="shared" si="203"/>
        <v>87.18952901993886</v>
      </c>
      <c r="Q12" s="271">
        <f t="shared" si="204"/>
        <v>88.323674521384746</v>
      </c>
      <c r="R12" s="271">
        <f t="shared" si="205"/>
        <v>87.508468597600242</v>
      </c>
      <c r="S12" s="467">
        <f t="shared" si="205"/>
        <v>88.920249420339474</v>
      </c>
      <c r="T12" s="272">
        <f t="shared" si="94"/>
        <v>0</v>
      </c>
      <c r="U12" s="271">
        <f t="shared" si="95"/>
        <v>24.382062827273561</v>
      </c>
      <c r="V12" s="271">
        <f t="shared" si="96"/>
        <v>28.076592333115443</v>
      </c>
      <c r="W12" s="271">
        <f t="shared" si="97"/>
        <v>27.819768131268724</v>
      </c>
      <c r="X12" s="271">
        <f t="shared" si="98"/>
        <v>27.440681242969628</v>
      </c>
      <c r="Y12" s="271">
        <f t="shared" si="99"/>
        <v>28.006286596571751</v>
      </c>
      <c r="Z12" s="271">
        <f t="shared" si="100"/>
        <v>30.001230948558909</v>
      </c>
      <c r="AA12" s="271">
        <f t="shared" si="206"/>
        <v>30.328728762199326</v>
      </c>
      <c r="AB12" s="271">
        <f t="shared" si="207"/>
        <v>30.427140694405164</v>
      </c>
      <c r="AC12" s="271">
        <f t="shared" si="208"/>
        <v>31.926670401901337</v>
      </c>
      <c r="AD12" s="271">
        <f t="shared" si="209"/>
        <v>31.876526096401538</v>
      </c>
      <c r="AE12" s="271">
        <f t="shared" si="210"/>
        <v>33.219296956859381</v>
      </c>
      <c r="AF12" s="271">
        <f t="shared" si="211"/>
        <v>33.522814638271697</v>
      </c>
      <c r="AG12" s="271">
        <f t="shared" si="212"/>
        <v>33.248915481707868</v>
      </c>
      <c r="AH12" s="271">
        <f t="shared" si="213"/>
        <v>34.109944968774869</v>
      </c>
      <c r="AI12" s="271">
        <f t="shared" si="214"/>
        <v>34.991647563623054</v>
      </c>
      <c r="AJ12" s="271">
        <f t="shared" si="215"/>
        <v>35.729203243942806</v>
      </c>
      <c r="AK12" s="457">
        <f t="shared" si="216"/>
        <v>37.797517154544231</v>
      </c>
      <c r="AL12" s="272">
        <f t="shared" si="217"/>
        <v>21.199470173912825</v>
      </c>
      <c r="AM12" s="271">
        <f t="shared" si="218"/>
        <v>19.758806038250071</v>
      </c>
      <c r="AN12" s="271">
        <f t="shared" si="219"/>
        <v>22.254573700659837</v>
      </c>
      <c r="AO12" s="271">
        <f t="shared" si="220"/>
        <v>21.967713346374008</v>
      </c>
      <c r="AP12" s="271">
        <f t="shared" si="221"/>
        <v>21.342888779527559</v>
      </c>
      <c r="AQ12" s="271">
        <f t="shared" si="222"/>
        <v>21.844713461317472</v>
      </c>
      <c r="AR12" s="271">
        <f t="shared" si="223"/>
        <v>23.872865623123747</v>
      </c>
      <c r="AS12" s="271">
        <f t="shared" si="224"/>
        <v>23.605859856638315</v>
      </c>
      <c r="AT12" s="271">
        <f t="shared" si="225"/>
        <v>23.593970952769137</v>
      </c>
      <c r="AU12" s="271">
        <f t="shared" si="226"/>
        <v>24.810387257891509</v>
      </c>
      <c r="AV12" s="271">
        <f t="shared" si="227"/>
        <v>25.349833746823315</v>
      </c>
      <c r="AW12" s="271">
        <f t="shared" si="228"/>
        <v>26.0881217579146</v>
      </c>
      <c r="AX12" s="271">
        <f t="shared" si="229"/>
        <v>25.904721175777144</v>
      </c>
      <c r="AY12" s="271">
        <f t="shared" si="230"/>
        <v>25.896272063031994</v>
      </c>
      <c r="AZ12" s="271">
        <f t="shared" si="231"/>
        <v>26.937217410756315</v>
      </c>
      <c r="BA12" s="271">
        <f t="shared" si="232"/>
        <v>27.226189483298768</v>
      </c>
      <c r="BB12" s="271">
        <f t="shared" si="233"/>
        <v>28.065432364400454</v>
      </c>
      <c r="BC12" s="447">
        <f t="shared" si="234"/>
        <v>29.541755840008825</v>
      </c>
      <c r="BD12" s="14">
        <v>964727</v>
      </c>
      <c r="BE12" s="15">
        <v>1044255</v>
      </c>
      <c r="BF12" s="15">
        <v>1023144</v>
      </c>
      <c r="BG12" s="15">
        <v>956118</v>
      </c>
      <c r="BH12" s="15">
        <v>949440</v>
      </c>
      <c r="BI12" s="15">
        <v>985242</v>
      </c>
      <c r="BJ12" s="15">
        <v>1022069</v>
      </c>
      <c r="BK12" s="15">
        <v>1013443</v>
      </c>
      <c r="BL12" s="15">
        <v>1027440</v>
      </c>
      <c r="BM12" s="15">
        <v>1034899</v>
      </c>
      <c r="BN12" s="15">
        <v>1048066</v>
      </c>
      <c r="BO12" s="219">
        <v>1067267</v>
      </c>
      <c r="BP12" s="15">
        <v>1082458</v>
      </c>
      <c r="BQ12" s="15">
        <v>1081552</v>
      </c>
      <c r="BR12" s="15">
        <v>1083547</v>
      </c>
      <c r="BS12" s="15">
        <v>1090770</v>
      </c>
      <c r="BT12" s="15">
        <v>1094037</v>
      </c>
      <c r="BU12" s="423">
        <v>1096047</v>
      </c>
      <c r="BV12" s="52">
        <f t="shared" si="235"/>
        <v>233402</v>
      </c>
      <c r="BW12" s="53">
        <f t="shared" si="236"/>
        <v>253207</v>
      </c>
      <c r="BX12" s="53">
        <f t="shared" si="237"/>
        <v>179274</v>
      </c>
      <c r="BY12" s="53">
        <f t="shared" si="238"/>
        <v>182371</v>
      </c>
      <c r="BZ12" s="53">
        <f t="shared" si="239"/>
        <v>188480</v>
      </c>
      <c r="CA12" s="53">
        <f t="shared" si="240"/>
        <v>172141</v>
      </c>
      <c r="CB12" s="53">
        <f t="shared" si="241"/>
        <v>172132</v>
      </c>
      <c r="CC12" s="53">
        <f t="shared" si="242"/>
        <v>182832</v>
      </c>
      <c r="CD12" s="53">
        <f t="shared" si="243"/>
        <v>174740</v>
      </c>
      <c r="CE12" s="56">
        <f t="shared" si="244"/>
        <v>175199</v>
      </c>
      <c r="CF12" s="56">
        <f t="shared" si="245"/>
        <v>176873</v>
      </c>
      <c r="CG12" s="56">
        <f t="shared" si="246"/>
        <v>171519</v>
      </c>
      <c r="CH12" s="56">
        <f t="shared" si="247"/>
        <v>166214</v>
      </c>
      <c r="CI12" s="53">
        <f t="shared" si="248"/>
        <v>172922</v>
      </c>
      <c r="CJ12" s="53">
        <v>159202</v>
      </c>
      <c r="CK12" s="53">
        <f t="shared" si="249"/>
        <v>144199</v>
      </c>
      <c r="CL12" s="264">
        <f t="shared" si="250"/>
        <v>156170</v>
      </c>
      <c r="CM12" s="430">
        <v>136571</v>
      </c>
      <c r="CN12" s="14">
        <v>57945</v>
      </c>
      <c r="CO12" s="15">
        <v>50355</v>
      </c>
      <c r="CP12" s="15"/>
      <c r="CQ12" s="15">
        <v>35716</v>
      </c>
      <c r="CR12" s="15">
        <v>42885</v>
      </c>
      <c r="CS12" s="15">
        <v>40704</v>
      </c>
      <c r="CT12" s="15">
        <v>42339</v>
      </c>
      <c r="CU12" s="15">
        <v>44478</v>
      </c>
      <c r="CV12" s="15">
        <v>41416</v>
      </c>
      <c r="CW12" s="15">
        <v>45108</v>
      </c>
      <c r="CX12" s="15">
        <v>45851</v>
      </c>
      <c r="CY12" s="219">
        <v>42409</v>
      </c>
      <c r="CZ12" s="15">
        <v>40464</v>
      </c>
      <c r="DA12" s="15">
        <v>43319</v>
      </c>
      <c r="DB12" s="15">
        <v>41014</v>
      </c>
      <c r="DC12" s="15">
        <v>40040</v>
      </c>
      <c r="DD12" s="15">
        <v>42093</v>
      </c>
      <c r="DE12" s="408">
        <v>36970</v>
      </c>
      <c r="DF12" s="14">
        <v>175457</v>
      </c>
      <c r="DG12" s="15">
        <v>202852</v>
      </c>
      <c r="DH12" s="15"/>
      <c r="DI12" s="15">
        <v>146655</v>
      </c>
      <c r="DJ12" s="15">
        <v>145595</v>
      </c>
      <c r="DK12" s="15">
        <v>131437</v>
      </c>
      <c r="DL12" s="15">
        <v>129793</v>
      </c>
      <c r="DM12" s="15">
        <v>138354</v>
      </c>
      <c r="DN12" s="15">
        <v>133324</v>
      </c>
      <c r="DO12" s="15">
        <v>130091</v>
      </c>
      <c r="DP12" s="15">
        <v>131022</v>
      </c>
      <c r="DQ12" s="219">
        <v>129110</v>
      </c>
      <c r="DR12" s="15">
        <v>125750</v>
      </c>
      <c r="DS12" s="15">
        <v>129603</v>
      </c>
      <c r="DT12" s="15">
        <v>118188</v>
      </c>
      <c r="DU12" s="15">
        <v>104159</v>
      </c>
      <c r="DV12" s="15">
        <v>114077</v>
      </c>
      <c r="DW12" s="397">
        <v>99601</v>
      </c>
      <c r="DX12" s="14">
        <v>379797</v>
      </c>
      <c r="DY12" s="15">
        <v>430073</v>
      </c>
      <c r="DZ12" s="15">
        <v>414348</v>
      </c>
      <c r="EA12" s="15">
        <v>393996</v>
      </c>
      <c r="EB12" s="15">
        <v>398028</v>
      </c>
      <c r="EC12" s="15">
        <v>384192</v>
      </c>
      <c r="ED12" s="15">
        <v>370774</v>
      </c>
      <c r="EE12" s="15">
        <v>376014</v>
      </c>
      <c r="EF12" s="15">
        <v>380438</v>
      </c>
      <c r="EG12" s="15">
        <v>363097</v>
      </c>
      <c r="EH12" s="15">
        <v>363443</v>
      </c>
      <c r="EI12" s="219">
        <v>367266</v>
      </c>
      <c r="EJ12" s="15">
        <v>376167</v>
      </c>
      <c r="EK12" s="15">
        <v>385897</v>
      </c>
      <c r="EL12" s="15">
        <v>373824</v>
      </c>
      <c r="EM12" s="15">
        <v>388251</v>
      </c>
      <c r="EN12" s="15">
        <v>382016</v>
      </c>
      <c r="EO12" s="386">
        <v>370829</v>
      </c>
      <c r="EP12" s="14"/>
      <c r="EQ12" s="15">
        <v>297834</v>
      </c>
      <c r="ER12" s="15">
        <v>271198</v>
      </c>
      <c r="ES12" s="15">
        <v>245397</v>
      </c>
      <c r="ET12" s="15">
        <v>239159</v>
      </c>
      <c r="EU12" s="15">
        <v>276910</v>
      </c>
      <c r="EV12" s="15">
        <v>293020</v>
      </c>
      <c r="EW12" s="15">
        <v>274614</v>
      </c>
      <c r="EX12" s="15">
        <v>281213</v>
      </c>
      <c r="EY12" s="15">
        <v>285458</v>
      </c>
      <c r="EZ12" s="15">
        <v>294155</v>
      </c>
      <c r="FA12" s="219">
        <v>288485</v>
      </c>
      <c r="FB12" s="15">
        <v>287701</v>
      </c>
      <c r="FC12" s="15">
        <v>278556</v>
      </c>
      <c r="FD12" s="15">
        <v>285822</v>
      </c>
      <c r="FE12" s="15">
        <v>270383</v>
      </c>
      <c r="FF12" s="15">
        <v>265332</v>
      </c>
      <c r="FG12" s="375">
        <v>259319</v>
      </c>
      <c r="FH12" s="14"/>
      <c r="FI12" s="15">
        <v>59985</v>
      </c>
      <c r="FJ12" s="15">
        <v>70005</v>
      </c>
      <c r="FK12" s="15">
        <v>66625</v>
      </c>
      <c r="FL12" s="15">
        <v>69388</v>
      </c>
      <c r="FM12" s="15">
        <v>71313</v>
      </c>
      <c r="FN12" s="15">
        <v>73185</v>
      </c>
      <c r="FO12" s="15">
        <v>80424</v>
      </c>
      <c r="FP12" s="15">
        <v>82147</v>
      </c>
      <c r="FQ12" s="15">
        <v>86114</v>
      </c>
      <c r="FR12" s="15">
        <v>79948</v>
      </c>
      <c r="FS12" s="219">
        <v>88340</v>
      </c>
      <c r="FT12" s="15">
        <v>95125</v>
      </c>
      <c r="FU12" s="15">
        <v>92237</v>
      </c>
      <c r="FV12" s="15">
        <v>89139</v>
      </c>
      <c r="FW12" s="15">
        <v>95901</v>
      </c>
      <c r="FX12" s="15">
        <v>95813</v>
      </c>
      <c r="FY12" s="441">
        <v>101762</v>
      </c>
      <c r="FZ12" s="52">
        <f t="shared" si="271"/>
        <v>0</v>
      </c>
      <c r="GA12" s="53">
        <f t="shared" si="272"/>
        <v>316348.00000000012</v>
      </c>
      <c r="GB12" s="53">
        <f t="shared" si="273"/>
        <v>337598</v>
      </c>
      <c r="GC12" s="53">
        <f t="shared" si="274"/>
        <v>316725</v>
      </c>
      <c r="GD12" s="53">
        <f t="shared" si="275"/>
        <v>312253</v>
      </c>
      <c r="GE12" s="53">
        <f t="shared" si="276"/>
        <v>324140</v>
      </c>
      <c r="GF12" s="53">
        <f t="shared" si="277"/>
        <v>358275</v>
      </c>
      <c r="GG12" s="53">
        <f t="shared" si="278"/>
        <v>362815</v>
      </c>
      <c r="GH12" s="53">
        <f t="shared" si="279"/>
        <v>365789</v>
      </c>
      <c r="GI12" s="15">
        <v>386344</v>
      </c>
      <c r="GJ12" s="15">
        <v>390468</v>
      </c>
      <c r="GK12" s="219">
        <v>411516</v>
      </c>
      <c r="GL12" s="15">
        <v>418590</v>
      </c>
      <c r="GM12" s="15">
        <v>417099</v>
      </c>
      <c r="GN12" s="15">
        <v>423901</v>
      </c>
      <c r="GO12" s="15">
        <v>432136</v>
      </c>
      <c r="GP12" s="15">
        <v>446689</v>
      </c>
      <c r="GQ12" s="336">
        <v>465899</v>
      </c>
      <c r="GR12" s="52">
        <f t="shared" si="252"/>
        <v>0</v>
      </c>
      <c r="GS12" s="53">
        <f t="shared" si="253"/>
        <v>981113.99999999988</v>
      </c>
      <c r="GT12" s="53">
        <f t="shared" si="254"/>
        <v>864820</v>
      </c>
      <c r="GU12" s="53">
        <f t="shared" si="255"/>
        <v>821764</v>
      </c>
      <c r="GV12" s="53">
        <f t="shared" si="256"/>
        <v>825667</v>
      </c>
      <c r="GW12" s="53">
        <f t="shared" si="257"/>
        <v>833243</v>
      </c>
      <c r="GX12" s="53">
        <f t="shared" si="258"/>
        <v>835926</v>
      </c>
      <c r="GY12" s="53">
        <f t="shared" si="259"/>
        <v>833460</v>
      </c>
      <c r="GZ12" s="53">
        <f t="shared" si="280"/>
        <v>836391</v>
      </c>
      <c r="HA12" s="53">
        <f t="shared" si="281"/>
        <v>823754</v>
      </c>
      <c r="HB12" s="53">
        <f t="shared" si="282"/>
        <v>834471</v>
      </c>
      <c r="HC12" s="53">
        <f t="shared" si="283"/>
        <v>827270</v>
      </c>
      <c r="HD12" s="53">
        <f t="shared" si="284"/>
        <v>830082</v>
      </c>
      <c r="HE12" s="53">
        <f t="shared" si="285"/>
        <v>837375</v>
      </c>
      <c r="HF12" s="53">
        <f t="shared" si="286"/>
        <v>818848</v>
      </c>
      <c r="HG12" s="53">
        <f t="shared" si="287"/>
        <v>802833</v>
      </c>
      <c r="HH12" s="53">
        <f t="shared" si="288"/>
        <v>803518</v>
      </c>
      <c r="HI12" s="363">
        <f t="shared" si="289"/>
        <v>766719</v>
      </c>
      <c r="HJ12" s="14"/>
      <c r="HK12" s="15"/>
      <c r="HL12" s="15">
        <v>189181</v>
      </c>
      <c r="HM12" s="15">
        <v>182951</v>
      </c>
      <c r="HN12" s="15">
        <v>179835</v>
      </c>
      <c r="HO12" s="15">
        <v>187347</v>
      </c>
      <c r="HP12" s="15">
        <v>207280</v>
      </c>
      <c r="HQ12" s="15">
        <v>204985</v>
      </c>
      <c r="HR12" s="15">
        <v>201622</v>
      </c>
      <c r="HS12" s="15">
        <v>210851</v>
      </c>
      <c r="HT12" s="15">
        <v>222282</v>
      </c>
      <c r="HU12" s="219">
        <v>229153</v>
      </c>
      <c r="HV12" s="15">
        <v>227939</v>
      </c>
      <c r="HW12" s="15">
        <v>220666</v>
      </c>
      <c r="HX12" s="15">
        <v>226912</v>
      </c>
      <c r="HY12" s="15">
        <v>227598</v>
      </c>
      <c r="HZ12" s="15">
        <v>239071</v>
      </c>
      <c r="IA12" s="333">
        <v>239729</v>
      </c>
      <c r="IB12" s="14"/>
      <c r="IC12" s="15"/>
      <c r="ID12" s="15">
        <v>78412</v>
      </c>
      <c r="IE12" s="15">
        <v>67149</v>
      </c>
      <c r="IF12" s="15">
        <v>63030</v>
      </c>
      <c r="IG12" s="15">
        <v>65480</v>
      </c>
      <c r="IH12" s="15">
        <v>77810</v>
      </c>
      <c r="II12" s="15">
        <v>77406</v>
      </c>
      <c r="IJ12" s="15">
        <v>82020</v>
      </c>
      <c r="IK12" s="15">
        <v>89379</v>
      </c>
      <c r="IL12" s="15">
        <v>88238</v>
      </c>
      <c r="IM12" s="219">
        <v>94023</v>
      </c>
      <c r="IN12" s="15">
        <v>95526</v>
      </c>
      <c r="IO12" s="15">
        <v>104196</v>
      </c>
      <c r="IP12" s="15">
        <v>107850</v>
      </c>
      <c r="IQ12" s="15">
        <v>108637</v>
      </c>
      <c r="IR12" s="15">
        <v>111805</v>
      </c>
      <c r="IS12" s="323">
        <v>124408</v>
      </c>
      <c r="IT12" s="14">
        <v>253997</v>
      </c>
      <c r="IU12" s="15">
        <v>256363.00000000012</v>
      </c>
      <c r="IV12" s="53">
        <f t="shared" si="290"/>
        <v>267593</v>
      </c>
      <c r="IW12" s="53">
        <f t="shared" si="291"/>
        <v>250100</v>
      </c>
      <c r="IX12" s="53">
        <f t="shared" si="292"/>
        <v>242865</v>
      </c>
      <c r="IY12" s="53">
        <f t="shared" si="293"/>
        <v>252827</v>
      </c>
      <c r="IZ12" s="53">
        <f t="shared" si="294"/>
        <v>285090</v>
      </c>
      <c r="JA12" s="53">
        <f t="shared" si="295"/>
        <v>282391</v>
      </c>
      <c r="JB12" s="53">
        <f t="shared" si="296"/>
        <v>283642</v>
      </c>
      <c r="JC12" s="15">
        <v>300230</v>
      </c>
      <c r="JD12" s="15">
        <v>310520</v>
      </c>
      <c r="JE12" s="219">
        <v>323176</v>
      </c>
      <c r="JF12" s="15">
        <v>323465</v>
      </c>
      <c r="JG12" s="15">
        <v>324862</v>
      </c>
      <c r="JH12" s="15">
        <v>334762</v>
      </c>
      <c r="JI12" s="15">
        <v>336235</v>
      </c>
      <c r="JJ12" s="15">
        <v>350876</v>
      </c>
      <c r="JK12" s="353">
        <v>364137</v>
      </c>
      <c r="JL12" s="52">
        <f t="shared" si="262"/>
        <v>944132</v>
      </c>
      <c r="JM12" s="53">
        <f t="shared" si="263"/>
        <v>1041098.9999999999</v>
      </c>
      <c r="JN12" s="53">
        <f t="shared" si="264"/>
        <v>934825</v>
      </c>
      <c r="JO12" s="53">
        <f t="shared" si="265"/>
        <v>888389</v>
      </c>
      <c r="JP12" s="53">
        <f t="shared" si="266"/>
        <v>895055</v>
      </c>
      <c r="JQ12" s="53">
        <f t="shared" si="267"/>
        <v>904556</v>
      </c>
      <c r="JR12" s="53">
        <f t="shared" si="268"/>
        <v>909111</v>
      </c>
      <c r="JS12" s="53">
        <f t="shared" si="269"/>
        <v>913884</v>
      </c>
      <c r="JT12" s="53">
        <f t="shared" si="297"/>
        <v>918538</v>
      </c>
      <c r="JU12" s="53">
        <f t="shared" si="298"/>
        <v>909868</v>
      </c>
      <c r="JV12" s="53">
        <f t="shared" si="299"/>
        <v>914419</v>
      </c>
      <c r="JW12" s="53">
        <f t="shared" si="300"/>
        <v>915610</v>
      </c>
      <c r="JX12" s="53">
        <f t="shared" si="301"/>
        <v>925207</v>
      </c>
      <c r="JY12" s="53">
        <f t="shared" si="302"/>
        <v>929612</v>
      </c>
      <c r="JZ12" s="53">
        <f t="shared" si="303"/>
        <v>907987</v>
      </c>
      <c r="KA12" s="53">
        <f t="shared" si="304"/>
        <v>898734</v>
      </c>
      <c r="KB12" s="264">
        <f t="shared" si="305"/>
        <v>899331</v>
      </c>
      <c r="KC12" s="307">
        <f t="shared" si="306"/>
        <v>868481</v>
      </c>
      <c r="KD12" s="14">
        <v>1198129</v>
      </c>
      <c r="KE12" s="15">
        <v>1297462</v>
      </c>
      <c r="KF12" s="15">
        <v>1202418</v>
      </c>
      <c r="KG12" s="15">
        <v>1138489</v>
      </c>
      <c r="KH12" s="15">
        <v>1137920</v>
      </c>
      <c r="KI12" s="15">
        <v>1157383</v>
      </c>
      <c r="KJ12" s="15">
        <v>1194201</v>
      </c>
      <c r="KK12" s="15">
        <v>1196275</v>
      </c>
      <c r="KL12" s="15">
        <v>1202180</v>
      </c>
      <c r="KM12" s="248">
        <v>1210098</v>
      </c>
      <c r="KN12" s="248">
        <v>1224939</v>
      </c>
      <c r="KO12" s="248">
        <v>1238786</v>
      </c>
      <c r="KP12" s="248">
        <v>1248672</v>
      </c>
      <c r="KQ12" s="248">
        <v>1254474</v>
      </c>
      <c r="KR12" s="248">
        <v>1242749</v>
      </c>
      <c r="KS12" s="248">
        <v>1234969</v>
      </c>
      <c r="KT12" s="248">
        <v>1250207</v>
      </c>
      <c r="KU12" s="295">
        <v>1232618</v>
      </c>
    </row>
    <row r="13" spans="1:312" s="8" customFormat="1" ht="15.6">
      <c r="A13" s="28" t="s">
        <v>21</v>
      </c>
      <c r="B13" s="38">
        <f t="shared" si="189"/>
        <v>88.432619364886861</v>
      </c>
      <c r="C13" s="39">
        <f t="shared" si="190"/>
        <v>88.815155744347436</v>
      </c>
      <c r="D13" s="39">
        <f t="shared" si="191"/>
        <v>90.422027548687637</v>
      </c>
      <c r="E13" s="39">
        <f t="shared" si="192"/>
        <v>90.247690412004232</v>
      </c>
      <c r="F13" s="39">
        <f t="shared" si="193"/>
        <v>90.300952561562838</v>
      </c>
      <c r="G13" s="39">
        <f t="shared" si="194"/>
        <v>90.080189389362744</v>
      </c>
      <c r="H13" s="39">
        <f t="shared" si="195"/>
        <v>89.886703671443854</v>
      </c>
      <c r="I13" s="39">
        <f t="shared" si="196"/>
        <v>89.344479558282714</v>
      </c>
      <c r="J13" s="39">
        <f t="shared" si="197"/>
        <v>90.451013260041222</v>
      </c>
      <c r="K13" s="39">
        <f t="shared" si="198"/>
        <v>90.586325453794018</v>
      </c>
      <c r="L13" s="39">
        <f t="shared" si="199"/>
        <v>90.346412947359852</v>
      </c>
      <c r="M13" s="39">
        <f t="shared" si="200"/>
        <v>90.011453764885673</v>
      </c>
      <c r="N13" s="39">
        <f t="shared" si="201"/>
        <v>90.641214767854095</v>
      </c>
      <c r="O13" s="39">
        <f t="shared" si="202"/>
        <v>91.124656243076345</v>
      </c>
      <c r="P13" s="39">
        <f t="shared" si="203"/>
        <v>90.699071379364099</v>
      </c>
      <c r="Q13" s="271">
        <f t="shared" si="204"/>
        <v>91.655620455730343</v>
      </c>
      <c r="R13" s="271">
        <f t="shared" si="205"/>
        <v>91.532125369906908</v>
      </c>
      <c r="S13" s="467">
        <f t="shared" si="205"/>
        <v>91.919692116251156</v>
      </c>
      <c r="T13" s="272">
        <f t="shared" si="94"/>
        <v>0</v>
      </c>
      <c r="U13" s="271">
        <f t="shared" si="95"/>
        <v>40.158685511616255</v>
      </c>
      <c r="V13" s="271">
        <f t="shared" si="96"/>
        <v>44.976733971769818</v>
      </c>
      <c r="W13" s="271">
        <f t="shared" si="97"/>
        <v>45.484653827629991</v>
      </c>
      <c r="X13" s="271">
        <f t="shared" si="98"/>
        <v>44.916083862320647</v>
      </c>
      <c r="Y13" s="271">
        <f t="shared" si="99"/>
        <v>45.15300337078434</v>
      </c>
      <c r="Z13" s="271">
        <f t="shared" si="100"/>
        <v>45.853418656450181</v>
      </c>
      <c r="AA13" s="271">
        <f t="shared" si="206"/>
        <v>45.393058728321328</v>
      </c>
      <c r="AB13" s="271">
        <f t="shared" si="207"/>
        <v>46.980740299931639</v>
      </c>
      <c r="AC13" s="271">
        <f t="shared" si="208"/>
        <v>47.611353534636422</v>
      </c>
      <c r="AD13" s="271">
        <f t="shared" si="209"/>
        <v>47.277543783685523</v>
      </c>
      <c r="AE13" s="271">
        <f t="shared" si="210"/>
        <v>49.033873993573131</v>
      </c>
      <c r="AF13" s="271">
        <f t="shared" si="211"/>
        <v>49.043620959908026</v>
      </c>
      <c r="AG13" s="271">
        <f t="shared" si="212"/>
        <v>49.711475754575396</v>
      </c>
      <c r="AH13" s="271">
        <f t="shared" si="213"/>
        <v>50.353054745071923</v>
      </c>
      <c r="AI13" s="271">
        <f t="shared" si="214"/>
        <v>51.69252093993213</v>
      </c>
      <c r="AJ13" s="271">
        <f t="shared" si="215"/>
        <v>51.72724835287611</v>
      </c>
      <c r="AK13" s="457">
        <f t="shared" si="216"/>
        <v>53.62768377510001</v>
      </c>
      <c r="AL13" s="272">
        <f t="shared" si="217"/>
        <v>33.755957227664425</v>
      </c>
      <c r="AM13" s="271">
        <f t="shared" si="218"/>
        <v>33.818550773451527</v>
      </c>
      <c r="AN13" s="271">
        <f t="shared" si="219"/>
        <v>37.796688016262578</v>
      </c>
      <c r="AO13" s="271">
        <f t="shared" si="220"/>
        <v>37.896382844311567</v>
      </c>
      <c r="AP13" s="271">
        <f t="shared" si="221"/>
        <v>37.665711627811618</v>
      </c>
      <c r="AQ13" s="271">
        <f t="shared" si="222"/>
        <v>38.153828460222869</v>
      </c>
      <c r="AR13" s="271">
        <f t="shared" si="223"/>
        <v>39.413366074097404</v>
      </c>
      <c r="AS13" s="271">
        <f t="shared" si="224"/>
        <v>38.500125487866093</v>
      </c>
      <c r="AT13" s="271">
        <f t="shared" si="225"/>
        <v>40.211501440918497</v>
      </c>
      <c r="AU13" s="271">
        <f t="shared" si="226"/>
        <v>40.733068456403068</v>
      </c>
      <c r="AV13" s="271">
        <f t="shared" si="227"/>
        <v>40.695741966758042</v>
      </c>
      <c r="AW13" s="271">
        <f t="shared" si="228"/>
        <v>42.055709961397497</v>
      </c>
      <c r="AX13" s="271">
        <f t="shared" si="229"/>
        <v>42.186360173132101</v>
      </c>
      <c r="AY13" s="271">
        <f t="shared" si="230"/>
        <v>43.085932659317336</v>
      </c>
      <c r="AZ13" s="271">
        <f t="shared" si="231"/>
        <v>43.294693090538182</v>
      </c>
      <c r="BA13" s="271">
        <f t="shared" si="232"/>
        <v>44.089710009646573</v>
      </c>
      <c r="BB13" s="271">
        <f t="shared" si="233"/>
        <v>44.334397719687537</v>
      </c>
      <c r="BC13" s="447">
        <f t="shared" si="234"/>
        <v>46.107462802646225</v>
      </c>
      <c r="BD13" s="14">
        <v>1344549</v>
      </c>
      <c r="BE13" s="15">
        <v>1487216</v>
      </c>
      <c r="BF13" s="15">
        <v>1395815</v>
      </c>
      <c r="BG13" s="15">
        <v>1442853</v>
      </c>
      <c r="BH13" s="15">
        <v>1409457</v>
      </c>
      <c r="BI13" s="15">
        <v>1394181</v>
      </c>
      <c r="BJ13" s="15">
        <v>1398327</v>
      </c>
      <c r="BK13" s="15">
        <v>1395475</v>
      </c>
      <c r="BL13" s="15">
        <v>1410513</v>
      </c>
      <c r="BM13" s="15">
        <v>1429079</v>
      </c>
      <c r="BN13" s="15">
        <v>1431379</v>
      </c>
      <c r="BO13" s="219">
        <v>1438924</v>
      </c>
      <c r="BP13" s="15">
        <v>1453760</v>
      </c>
      <c r="BQ13" s="15">
        <v>1455977</v>
      </c>
      <c r="BR13" s="15">
        <v>1460080</v>
      </c>
      <c r="BS13" s="15">
        <v>1467961</v>
      </c>
      <c r="BT13" s="15">
        <v>1471378</v>
      </c>
      <c r="BU13" s="423">
        <v>1512829</v>
      </c>
      <c r="BV13" s="52">
        <f t="shared" si="235"/>
        <v>175873</v>
      </c>
      <c r="BW13" s="53">
        <f t="shared" si="236"/>
        <v>187291</v>
      </c>
      <c r="BX13" s="53">
        <f t="shared" si="237"/>
        <v>147852</v>
      </c>
      <c r="BY13" s="53">
        <f t="shared" si="238"/>
        <v>155917</v>
      </c>
      <c r="BZ13" s="53">
        <f t="shared" si="239"/>
        <v>151387</v>
      </c>
      <c r="CA13" s="53">
        <f t="shared" si="240"/>
        <v>153530</v>
      </c>
      <c r="CB13" s="53">
        <f t="shared" si="241"/>
        <v>157328</v>
      </c>
      <c r="CC13" s="53">
        <f t="shared" si="242"/>
        <v>166429</v>
      </c>
      <c r="CD13" s="53">
        <f t="shared" si="243"/>
        <v>148909</v>
      </c>
      <c r="CE13" s="56">
        <f t="shared" si="244"/>
        <v>148509</v>
      </c>
      <c r="CF13" s="56">
        <f t="shared" si="245"/>
        <v>152944</v>
      </c>
      <c r="CG13" s="56">
        <f t="shared" si="246"/>
        <v>159677</v>
      </c>
      <c r="CH13" s="56">
        <f t="shared" si="247"/>
        <v>150102</v>
      </c>
      <c r="CI13" s="53">
        <f t="shared" si="248"/>
        <v>141809</v>
      </c>
      <c r="CJ13" s="53">
        <v>149727</v>
      </c>
      <c r="CK13" s="53">
        <f t="shared" si="249"/>
        <v>133644</v>
      </c>
      <c r="CL13" s="264">
        <f t="shared" si="250"/>
        <v>136121</v>
      </c>
      <c r="CM13" s="430">
        <v>132987</v>
      </c>
      <c r="CN13" s="14">
        <v>38905</v>
      </c>
      <c r="CO13" s="15">
        <v>41566</v>
      </c>
      <c r="CP13" s="15"/>
      <c r="CQ13" s="15">
        <v>44263</v>
      </c>
      <c r="CR13" s="15">
        <v>49012</v>
      </c>
      <c r="CS13" s="15">
        <v>55811</v>
      </c>
      <c r="CT13" s="15">
        <v>56123</v>
      </c>
      <c r="CU13" s="15">
        <v>68048</v>
      </c>
      <c r="CV13" s="15">
        <v>59077</v>
      </c>
      <c r="CW13" s="15">
        <v>61712</v>
      </c>
      <c r="CX13" s="15">
        <v>59508</v>
      </c>
      <c r="CY13" s="219">
        <v>66276</v>
      </c>
      <c r="CZ13" s="15">
        <v>67996</v>
      </c>
      <c r="DA13" s="15">
        <v>65327</v>
      </c>
      <c r="DB13" s="15">
        <v>58143</v>
      </c>
      <c r="DC13" s="15">
        <v>55355</v>
      </c>
      <c r="DD13" s="15">
        <v>58375</v>
      </c>
      <c r="DE13" s="408">
        <v>59279</v>
      </c>
      <c r="DF13" s="14">
        <v>136968</v>
      </c>
      <c r="DG13" s="15">
        <v>145725</v>
      </c>
      <c r="DH13" s="15"/>
      <c r="DI13" s="15">
        <v>111654</v>
      </c>
      <c r="DJ13" s="15">
        <v>102375</v>
      </c>
      <c r="DK13" s="15">
        <v>97719</v>
      </c>
      <c r="DL13" s="15">
        <v>101205</v>
      </c>
      <c r="DM13" s="15">
        <v>98381</v>
      </c>
      <c r="DN13" s="15">
        <v>89832</v>
      </c>
      <c r="DO13" s="15">
        <v>86797</v>
      </c>
      <c r="DP13" s="15">
        <v>93436</v>
      </c>
      <c r="DQ13" s="219">
        <v>93401</v>
      </c>
      <c r="DR13" s="15">
        <v>82106</v>
      </c>
      <c r="DS13" s="15">
        <v>76482</v>
      </c>
      <c r="DT13" s="15">
        <v>91584</v>
      </c>
      <c r="DU13" s="15">
        <v>78289</v>
      </c>
      <c r="DV13" s="15">
        <v>77746</v>
      </c>
      <c r="DW13" s="397">
        <v>73708</v>
      </c>
      <c r="DX13" s="14">
        <v>396236</v>
      </c>
      <c r="DY13" s="15">
        <v>434780</v>
      </c>
      <c r="DZ13" s="15">
        <v>382399</v>
      </c>
      <c r="EA13" s="15">
        <v>401552</v>
      </c>
      <c r="EB13" s="15">
        <v>404278</v>
      </c>
      <c r="EC13" s="15">
        <v>360921</v>
      </c>
      <c r="ED13" s="15">
        <v>363708</v>
      </c>
      <c r="EE13" s="15">
        <v>363012</v>
      </c>
      <c r="EF13" s="15">
        <v>346862</v>
      </c>
      <c r="EG13" s="15">
        <v>353312</v>
      </c>
      <c r="EH13" s="15">
        <v>357244</v>
      </c>
      <c r="EI13" s="219">
        <v>344540</v>
      </c>
      <c r="EJ13" s="15">
        <v>347499</v>
      </c>
      <c r="EK13" s="15">
        <v>356738</v>
      </c>
      <c r="EL13" s="15">
        <v>342216</v>
      </c>
      <c r="EM13" s="15">
        <v>333402</v>
      </c>
      <c r="EN13" s="15">
        <v>348442</v>
      </c>
      <c r="EO13" s="386">
        <v>350768</v>
      </c>
      <c r="EP13" s="14"/>
      <c r="EQ13" s="15">
        <v>379976</v>
      </c>
      <c r="ER13" s="15">
        <v>319125</v>
      </c>
      <c r="ES13" s="15">
        <v>314106</v>
      </c>
      <c r="ET13" s="15">
        <v>304109</v>
      </c>
      <c r="EU13" s="15">
        <v>334422</v>
      </c>
      <c r="EV13" s="15">
        <v>321298</v>
      </c>
      <c r="EW13" s="15">
        <v>323467</v>
      </c>
      <c r="EX13" s="15">
        <v>331023</v>
      </c>
      <c r="EY13" s="15">
        <v>324656</v>
      </c>
      <c r="EZ13" s="15">
        <v>325106</v>
      </c>
      <c r="FA13" s="219">
        <v>310528</v>
      </c>
      <c r="FB13" s="15">
        <v>319669</v>
      </c>
      <c r="FC13" s="15">
        <v>304956</v>
      </c>
      <c r="FD13" s="15">
        <v>307277</v>
      </c>
      <c r="FE13" s="15">
        <v>306649</v>
      </c>
      <c r="FF13" s="15">
        <v>291421</v>
      </c>
      <c r="FG13" s="375">
        <v>279448</v>
      </c>
      <c r="FH13" s="14"/>
      <c r="FI13" s="15">
        <v>106166</v>
      </c>
      <c r="FJ13" s="15">
        <v>110836</v>
      </c>
      <c r="FK13" s="15">
        <v>121319</v>
      </c>
      <c r="FL13" s="15">
        <v>113167</v>
      </c>
      <c r="FM13" s="15">
        <v>108327</v>
      </c>
      <c r="FN13" s="15">
        <v>100185</v>
      </c>
      <c r="FO13" s="15">
        <v>107661</v>
      </c>
      <c r="FP13" s="15">
        <v>105561</v>
      </c>
      <c r="FQ13" s="15">
        <v>108511</v>
      </c>
      <c r="FR13" s="15">
        <v>104277</v>
      </c>
      <c r="FS13" s="219">
        <v>111553</v>
      </c>
      <c r="FT13" s="15">
        <v>109981</v>
      </c>
      <c r="FU13" s="15">
        <v>105862</v>
      </c>
      <c r="FV13" s="15">
        <v>113626</v>
      </c>
      <c r="FW13" s="15">
        <v>121767</v>
      </c>
      <c r="FX13" s="15">
        <v>118840</v>
      </c>
      <c r="FY13" s="441">
        <v>123769</v>
      </c>
      <c r="FZ13" s="52">
        <f t="shared" si="271"/>
        <v>0</v>
      </c>
      <c r="GA13" s="53">
        <f t="shared" si="272"/>
        <v>672460</v>
      </c>
      <c r="GB13" s="53">
        <f t="shared" si="273"/>
        <v>694291</v>
      </c>
      <c r="GC13" s="53">
        <f t="shared" si="274"/>
        <v>727195</v>
      </c>
      <c r="GD13" s="53">
        <f t="shared" si="275"/>
        <v>701070</v>
      </c>
      <c r="GE13" s="53">
        <f t="shared" si="276"/>
        <v>698838</v>
      </c>
      <c r="GF13" s="53">
        <f t="shared" si="277"/>
        <v>713321</v>
      </c>
      <c r="GG13" s="53">
        <f t="shared" si="278"/>
        <v>708996</v>
      </c>
      <c r="GH13" s="53">
        <f t="shared" si="279"/>
        <v>732628</v>
      </c>
      <c r="GI13" s="15">
        <v>751111</v>
      </c>
      <c r="GJ13" s="15">
        <v>749029</v>
      </c>
      <c r="GK13" s="219">
        <v>783856</v>
      </c>
      <c r="GL13" s="15">
        <v>786592</v>
      </c>
      <c r="GM13" s="15">
        <v>794283</v>
      </c>
      <c r="GN13" s="15">
        <v>810587</v>
      </c>
      <c r="GO13" s="15">
        <v>827910</v>
      </c>
      <c r="GP13" s="15">
        <v>831515</v>
      </c>
      <c r="GQ13" s="336">
        <v>882613</v>
      </c>
      <c r="GR13" s="52">
        <f t="shared" si="252"/>
        <v>0</v>
      </c>
      <c r="GS13" s="53">
        <f t="shared" si="253"/>
        <v>1002047</v>
      </c>
      <c r="GT13" s="53">
        <f t="shared" si="254"/>
        <v>849376</v>
      </c>
      <c r="GU13" s="53">
        <f t="shared" si="255"/>
        <v>871575</v>
      </c>
      <c r="GV13" s="53">
        <f t="shared" si="256"/>
        <v>859774</v>
      </c>
      <c r="GW13" s="53">
        <f t="shared" si="257"/>
        <v>848873</v>
      </c>
      <c r="GX13" s="53">
        <f t="shared" si="258"/>
        <v>842334</v>
      </c>
      <c r="GY13" s="53">
        <f t="shared" si="259"/>
        <v>852908</v>
      </c>
      <c r="GZ13" s="53">
        <f t="shared" si="280"/>
        <v>826794</v>
      </c>
      <c r="HA13" s="53">
        <f t="shared" si="281"/>
        <v>826477</v>
      </c>
      <c r="HB13" s="53">
        <f t="shared" si="282"/>
        <v>835294</v>
      </c>
      <c r="HC13" s="53">
        <f t="shared" si="283"/>
        <v>814745</v>
      </c>
      <c r="HD13" s="53">
        <f t="shared" si="284"/>
        <v>817270</v>
      </c>
      <c r="HE13" s="53">
        <f t="shared" si="285"/>
        <v>803503</v>
      </c>
      <c r="HF13" s="53">
        <f t="shared" si="286"/>
        <v>799220</v>
      </c>
      <c r="HG13" s="53">
        <f t="shared" si="287"/>
        <v>773695</v>
      </c>
      <c r="HH13" s="53">
        <f t="shared" si="288"/>
        <v>775984</v>
      </c>
      <c r="HI13" s="363">
        <f t="shared" si="289"/>
        <v>763203</v>
      </c>
      <c r="HJ13" s="14"/>
      <c r="HK13" s="15"/>
      <c r="HL13" s="15">
        <v>354282</v>
      </c>
      <c r="HM13" s="15">
        <v>363459</v>
      </c>
      <c r="HN13" s="15">
        <v>356630</v>
      </c>
      <c r="HO13" s="15">
        <v>357195</v>
      </c>
      <c r="HP13" s="15">
        <v>368110</v>
      </c>
      <c r="HQ13" s="15">
        <v>359382</v>
      </c>
      <c r="HR13" s="15">
        <v>372258</v>
      </c>
      <c r="HS13" s="15">
        <v>371669</v>
      </c>
      <c r="HT13" s="15">
        <v>372237</v>
      </c>
      <c r="HU13" s="219">
        <v>386616</v>
      </c>
      <c r="HV13" s="15">
        <v>391922</v>
      </c>
      <c r="HW13" s="15">
        <v>388839</v>
      </c>
      <c r="HX13" s="15">
        <v>398286</v>
      </c>
      <c r="HY13" s="15">
        <v>401281</v>
      </c>
      <c r="HZ13" s="15">
        <v>405715</v>
      </c>
      <c r="IA13" s="333">
        <v>425691</v>
      </c>
      <c r="IB13" s="14"/>
      <c r="IC13" s="15"/>
      <c r="ID13" s="15">
        <v>229173</v>
      </c>
      <c r="IE13" s="15">
        <v>242417</v>
      </c>
      <c r="IF13" s="15">
        <v>231273</v>
      </c>
      <c r="IG13" s="15">
        <v>233316</v>
      </c>
      <c r="IH13" s="15">
        <v>245026</v>
      </c>
      <c r="II13" s="15">
        <v>241953</v>
      </c>
      <c r="IJ13" s="15">
        <v>254809</v>
      </c>
      <c r="IK13" s="15">
        <v>270931</v>
      </c>
      <c r="IL13" s="15">
        <v>272515</v>
      </c>
      <c r="IM13" s="219">
        <v>285687</v>
      </c>
      <c r="IN13" s="15">
        <v>284689</v>
      </c>
      <c r="IO13" s="15">
        <v>299582</v>
      </c>
      <c r="IP13" s="15">
        <v>298675</v>
      </c>
      <c r="IQ13" s="15">
        <v>304862</v>
      </c>
      <c r="IR13" s="15">
        <v>306960</v>
      </c>
      <c r="IS13" s="323">
        <v>333153</v>
      </c>
      <c r="IT13" s="14">
        <v>513233</v>
      </c>
      <c r="IU13" s="15">
        <v>566294</v>
      </c>
      <c r="IV13" s="53">
        <f t="shared" si="290"/>
        <v>583455</v>
      </c>
      <c r="IW13" s="53">
        <f t="shared" si="291"/>
        <v>605876</v>
      </c>
      <c r="IX13" s="53">
        <f t="shared" si="292"/>
        <v>587903</v>
      </c>
      <c r="IY13" s="53">
        <f t="shared" si="293"/>
        <v>590511</v>
      </c>
      <c r="IZ13" s="53">
        <f t="shared" si="294"/>
        <v>613136</v>
      </c>
      <c r="JA13" s="53">
        <f t="shared" si="295"/>
        <v>601335</v>
      </c>
      <c r="JB13" s="53">
        <f t="shared" si="296"/>
        <v>627067</v>
      </c>
      <c r="JC13" s="15">
        <v>642600</v>
      </c>
      <c r="JD13" s="15">
        <v>644752</v>
      </c>
      <c r="JE13" s="219">
        <v>672303</v>
      </c>
      <c r="JF13" s="15">
        <v>676611</v>
      </c>
      <c r="JG13" s="15">
        <v>688421</v>
      </c>
      <c r="JH13" s="15">
        <v>696961</v>
      </c>
      <c r="JI13" s="15">
        <v>706143</v>
      </c>
      <c r="JJ13" s="15">
        <v>712675</v>
      </c>
      <c r="JK13" s="353">
        <v>758844</v>
      </c>
      <c r="JL13" s="52">
        <f t="shared" si="262"/>
        <v>1007189</v>
      </c>
      <c r="JM13" s="53">
        <f t="shared" si="263"/>
        <v>1108213</v>
      </c>
      <c r="JN13" s="53">
        <f t="shared" si="264"/>
        <v>960212</v>
      </c>
      <c r="JO13" s="53">
        <f t="shared" si="265"/>
        <v>992894</v>
      </c>
      <c r="JP13" s="53">
        <f t="shared" si="266"/>
        <v>972941</v>
      </c>
      <c r="JQ13" s="53">
        <f t="shared" si="267"/>
        <v>957200</v>
      </c>
      <c r="JR13" s="53">
        <f t="shared" si="268"/>
        <v>942519</v>
      </c>
      <c r="JS13" s="53">
        <f t="shared" si="269"/>
        <v>960569</v>
      </c>
      <c r="JT13" s="53">
        <f t="shared" si="297"/>
        <v>932355</v>
      </c>
      <c r="JU13" s="53">
        <f t="shared" si="298"/>
        <v>934988</v>
      </c>
      <c r="JV13" s="53">
        <f t="shared" si="299"/>
        <v>939571</v>
      </c>
      <c r="JW13" s="53">
        <f t="shared" si="300"/>
        <v>926298</v>
      </c>
      <c r="JX13" s="53">
        <f t="shared" si="301"/>
        <v>927251</v>
      </c>
      <c r="JY13" s="53">
        <f t="shared" si="302"/>
        <v>909365</v>
      </c>
      <c r="JZ13" s="53">
        <f t="shared" si="303"/>
        <v>912846</v>
      </c>
      <c r="KA13" s="53">
        <f t="shared" si="304"/>
        <v>895462</v>
      </c>
      <c r="KB13" s="264">
        <f t="shared" si="305"/>
        <v>894824</v>
      </c>
      <c r="KC13" s="307">
        <f t="shared" si="306"/>
        <v>886972</v>
      </c>
      <c r="KD13" s="14">
        <v>1520422</v>
      </c>
      <c r="KE13" s="15">
        <v>1674507</v>
      </c>
      <c r="KF13" s="15">
        <v>1543667</v>
      </c>
      <c r="KG13" s="15">
        <v>1598770</v>
      </c>
      <c r="KH13" s="15">
        <v>1560844</v>
      </c>
      <c r="KI13" s="15">
        <v>1547711</v>
      </c>
      <c r="KJ13" s="15">
        <v>1555655</v>
      </c>
      <c r="KK13" s="15">
        <v>1561904</v>
      </c>
      <c r="KL13" s="15">
        <v>1559422</v>
      </c>
      <c r="KM13" s="248">
        <v>1577588</v>
      </c>
      <c r="KN13" s="248">
        <v>1584323</v>
      </c>
      <c r="KO13" s="248">
        <v>1598601</v>
      </c>
      <c r="KP13" s="248">
        <v>1603862</v>
      </c>
      <c r="KQ13" s="248">
        <v>1597786</v>
      </c>
      <c r="KR13" s="248">
        <v>1609807</v>
      </c>
      <c r="KS13" s="248">
        <v>1601605</v>
      </c>
      <c r="KT13" s="248">
        <v>1607499</v>
      </c>
      <c r="KU13" s="295">
        <v>1645816</v>
      </c>
    </row>
    <row r="14" spans="1:312" s="8" customFormat="1" ht="15.6">
      <c r="A14" s="29" t="s">
        <v>22</v>
      </c>
      <c r="B14" s="38">
        <f t="shared" si="189"/>
        <v>78.752207504759127</v>
      </c>
      <c r="C14" s="39">
        <f t="shared" si="190"/>
        <v>80.24063230766383</v>
      </c>
      <c r="D14" s="39">
        <f t="shared" si="191"/>
        <v>84.496629002295393</v>
      </c>
      <c r="E14" s="39">
        <f t="shared" si="192"/>
        <v>83.758329329684784</v>
      </c>
      <c r="F14" s="39">
        <f t="shared" si="193"/>
        <v>83.097684254434995</v>
      </c>
      <c r="G14" s="39">
        <f t="shared" si="194"/>
        <v>84.784982899484504</v>
      </c>
      <c r="H14" s="39">
        <f t="shared" si="195"/>
        <v>84.848082215568539</v>
      </c>
      <c r="I14" s="39">
        <f t="shared" si="196"/>
        <v>84.430145971489225</v>
      </c>
      <c r="J14" s="39">
        <f t="shared" si="197"/>
        <v>84.195904874328676</v>
      </c>
      <c r="K14" s="39">
        <f t="shared" si="198"/>
        <v>86.517098264492461</v>
      </c>
      <c r="L14" s="39">
        <f t="shared" si="199"/>
        <v>86.196360368456524</v>
      </c>
      <c r="M14" s="39">
        <f t="shared" si="200"/>
        <v>86.528895234556586</v>
      </c>
      <c r="N14" s="39">
        <f t="shared" si="201"/>
        <v>86.889656153214077</v>
      </c>
      <c r="O14" s="39">
        <f t="shared" si="202"/>
        <v>87.872604260155171</v>
      </c>
      <c r="P14" s="39">
        <f t="shared" si="203"/>
        <v>86.824236286919827</v>
      </c>
      <c r="Q14" s="271">
        <f t="shared" si="204"/>
        <v>88.300209418432772</v>
      </c>
      <c r="R14" s="271">
        <f t="shared" si="205"/>
        <v>88.023192219694934</v>
      </c>
      <c r="S14" s="467">
        <f t="shared" si="205"/>
        <v>88.610082178007758</v>
      </c>
      <c r="T14" s="272">
        <f t="shared" si="94"/>
        <v>0</v>
      </c>
      <c r="U14" s="271">
        <f t="shared" si="95"/>
        <v>25.774311575648014</v>
      </c>
      <c r="V14" s="271">
        <f t="shared" si="96"/>
        <v>30.191574629911184</v>
      </c>
      <c r="W14" s="271">
        <f t="shared" si="97"/>
        <v>30.108960165437722</v>
      </c>
      <c r="X14" s="271">
        <f t="shared" si="98"/>
        <v>30.072615381366059</v>
      </c>
      <c r="Y14" s="271">
        <f t="shared" si="99"/>
        <v>30.945401150137041</v>
      </c>
      <c r="Z14" s="271">
        <f t="shared" si="100"/>
        <v>29.77749069917963</v>
      </c>
      <c r="AA14" s="271">
        <f t="shared" si="206"/>
        <v>31.668123533548471</v>
      </c>
      <c r="AB14" s="271">
        <f t="shared" si="207"/>
        <v>31.807037699423198</v>
      </c>
      <c r="AC14" s="271">
        <f t="shared" si="208"/>
        <v>33.040146535588647</v>
      </c>
      <c r="AD14" s="271">
        <f t="shared" si="209"/>
        <v>32.529636433319673</v>
      </c>
      <c r="AE14" s="271">
        <f t="shared" si="210"/>
        <v>34.617118492352503</v>
      </c>
      <c r="AF14" s="271">
        <f t="shared" si="211"/>
        <v>34.495422750352908</v>
      </c>
      <c r="AG14" s="271">
        <f t="shared" si="212"/>
        <v>34.739754544537263</v>
      </c>
      <c r="AH14" s="271">
        <f t="shared" si="213"/>
        <v>35.793147679324896</v>
      </c>
      <c r="AI14" s="271">
        <f t="shared" si="214"/>
        <v>38.054922649439341</v>
      </c>
      <c r="AJ14" s="271">
        <f t="shared" si="215"/>
        <v>36.281301941465856</v>
      </c>
      <c r="AK14" s="457">
        <f t="shared" si="216"/>
        <v>39.1942203765242</v>
      </c>
      <c r="AL14" s="272">
        <f t="shared" si="217"/>
        <v>19.176351240676173</v>
      </c>
      <c r="AM14" s="271">
        <f t="shared" si="218"/>
        <v>17.829990189605919</v>
      </c>
      <c r="AN14" s="271">
        <f t="shared" si="219"/>
        <v>19.951259891886046</v>
      </c>
      <c r="AO14" s="271">
        <f t="shared" si="220"/>
        <v>20.760397301192739</v>
      </c>
      <c r="AP14" s="271">
        <f t="shared" si="221"/>
        <v>20.718682389218973</v>
      </c>
      <c r="AQ14" s="271">
        <f t="shared" si="222"/>
        <v>20.487305904576772</v>
      </c>
      <c r="AR14" s="271">
        <f t="shared" si="223"/>
        <v>21.306245625851808</v>
      </c>
      <c r="AS14" s="271">
        <f t="shared" si="224"/>
        <v>20.934717028254454</v>
      </c>
      <c r="AT14" s="271">
        <f t="shared" si="225"/>
        <v>21.415383238647205</v>
      </c>
      <c r="AU14" s="271">
        <f t="shared" si="226"/>
        <v>22.54465506637726</v>
      </c>
      <c r="AV14" s="271">
        <f t="shared" si="227"/>
        <v>21.965718212695098</v>
      </c>
      <c r="AW14" s="271">
        <f t="shared" si="228"/>
        <v>23.70678511528083</v>
      </c>
      <c r="AX14" s="271">
        <f t="shared" si="229"/>
        <v>22.667656911699641</v>
      </c>
      <c r="AY14" s="271">
        <f t="shared" si="230"/>
        <v>23.607696106806582</v>
      </c>
      <c r="AZ14" s="271">
        <f t="shared" si="231"/>
        <v>23.315172995780593</v>
      </c>
      <c r="BA14" s="271">
        <f t="shared" si="232"/>
        <v>25.266445796691688</v>
      </c>
      <c r="BB14" s="271">
        <f t="shared" si="233"/>
        <v>23.03804171229827</v>
      </c>
      <c r="BC14" s="447">
        <f t="shared" si="234"/>
        <v>26.556969859955487</v>
      </c>
      <c r="BD14" s="14">
        <v>572134</v>
      </c>
      <c r="BE14" s="15">
        <v>650242</v>
      </c>
      <c r="BF14" s="15">
        <v>656347</v>
      </c>
      <c r="BG14" s="15">
        <v>641562</v>
      </c>
      <c r="BH14" s="15">
        <v>629509</v>
      </c>
      <c r="BI14" s="15">
        <v>649007</v>
      </c>
      <c r="BJ14" s="15">
        <v>644971</v>
      </c>
      <c r="BK14" s="15">
        <v>642315</v>
      </c>
      <c r="BL14" s="15">
        <v>639787</v>
      </c>
      <c r="BM14" s="15">
        <v>648514</v>
      </c>
      <c r="BN14" s="15">
        <v>652222</v>
      </c>
      <c r="BO14" s="219">
        <v>666038</v>
      </c>
      <c r="BP14" s="15">
        <v>659847</v>
      </c>
      <c r="BQ14" s="15">
        <v>661867</v>
      </c>
      <c r="BR14" s="15">
        <v>643042</v>
      </c>
      <c r="BS14" s="15">
        <v>670837</v>
      </c>
      <c r="BT14" s="15">
        <v>658270</v>
      </c>
      <c r="BU14" s="423">
        <v>655696</v>
      </c>
      <c r="BV14" s="52">
        <f t="shared" si="235"/>
        <v>154365</v>
      </c>
      <c r="BW14" s="53">
        <f t="shared" si="236"/>
        <v>160123</v>
      </c>
      <c r="BX14" s="53">
        <f t="shared" si="237"/>
        <v>120426</v>
      </c>
      <c r="BY14" s="53">
        <f t="shared" si="238"/>
        <v>124406</v>
      </c>
      <c r="BZ14" s="53">
        <f t="shared" si="239"/>
        <v>128044</v>
      </c>
      <c r="CA14" s="53">
        <f t="shared" si="240"/>
        <v>116467</v>
      </c>
      <c r="CB14" s="53">
        <f t="shared" si="241"/>
        <v>115177</v>
      </c>
      <c r="CC14" s="53">
        <f t="shared" si="242"/>
        <v>118450</v>
      </c>
      <c r="CD14" s="53">
        <f t="shared" si="243"/>
        <v>120092</v>
      </c>
      <c r="CE14" s="56">
        <f t="shared" si="244"/>
        <v>101065</v>
      </c>
      <c r="CF14" s="56">
        <f t="shared" si="245"/>
        <v>104448</v>
      </c>
      <c r="CG14" s="56">
        <f t="shared" si="246"/>
        <v>103691</v>
      </c>
      <c r="CH14" s="56">
        <f t="shared" si="247"/>
        <v>99561</v>
      </c>
      <c r="CI14" s="53">
        <f t="shared" si="248"/>
        <v>91345</v>
      </c>
      <c r="CJ14" s="53">
        <v>97583</v>
      </c>
      <c r="CK14" s="53">
        <f t="shared" si="249"/>
        <v>88886</v>
      </c>
      <c r="CL14" s="264">
        <f t="shared" si="250"/>
        <v>89567</v>
      </c>
      <c r="CM14" s="430">
        <v>84283</v>
      </c>
      <c r="CN14" s="14">
        <v>36216</v>
      </c>
      <c r="CO14" s="15">
        <v>30629</v>
      </c>
      <c r="CP14" s="15"/>
      <c r="CQ14" s="15">
        <v>25561</v>
      </c>
      <c r="CR14" s="15">
        <v>28049</v>
      </c>
      <c r="CS14" s="15">
        <v>27279</v>
      </c>
      <c r="CT14" s="15">
        <v>28051</v>
      </c>
      <c r="CU14" s="15">
        <v>25856</v>
      </c>
      <c r="CV14" s="15">
        <v>29316</v>
      </c>
      <c r="CW14" s="15">
        <v>20413</v>
      </c>
      <c r="CX14" s="15">
        <v>26993</v>
      </c>
      <c r="CY14" s="219">
        <v>25503</v>
      </c>
      <c r="CZ14" s="15">
        <v>25420</v>
      </c>
      <c r="DA14" s="15">
        <v>18790</v>
      </c>
      <c r="DB14" s="15">
        <v>23562</v>
      </c>
      <c r="DC14" s="15">
        <v>24967</v>
      </c>
      <c r="DD14" s="15">
        <v>22112</v>
      </c>
      <c r="DE14" s="408">
        <v>25757</v>
      </c>
      <c r="DF14" s="14">
        <v>118149</v>
      </c>
      <c r="DG14" s="15">
        <v>129494</v>
      </c>
      <c r="DH14" s="15"/>
      <c r="DI14" s="15">
        <v>98845</v>
      </c>
      <c r="DJ14" s="15">
        <v>99995</v>
      </c>
      <c r="DK14" s="15">
        <v>89188</v>
      </c>
      <c r="DL14" s="15">
        <v>87126</v>
      </c>
      <c r="DM14" s="15">
        <v>92594</v>
      </c>
      <c r="DN14" s="15">
        <v>90776</v>
      </c>
      <c r="DO14" s="15">
        <v>80652</v>
      </c>
      <c r="DP14" s="15">
        <v>77455</v>
      </c>
      <c r="DQ14" s="219">
        <v>78188</v>
      </c>
      <c r="DR14" s="15">
        <v>74141</v>
      </c>
      <c r="DS14" s="15">
        <v>72555</v>
      </c>
      <c r="DT14" s="15">
        <v>74021</v>
      </c>
      <c r="DU14" s="15">
        <v>63919</v>
      </c>
      <c r="DV14" s="15">
        <v>67455</v>
      </c>
      <c r="DW14" s="397">
        <v>58526</v>
      </c>
      <c r="DX14" s="14">
        <v>208336</v>
      </c>
      <c r="DY14" s="15">
        <v>247558</v>
      </c>
      <c r="DZ14" s="15">
        <v>256286</v>
      </c>
      <c r="EA14" s="15">
        <v>246842</v>
      </c>
      <c r="EB14" s="15">
        <v>239854</v>
      </c>
      <c r="EC14" s="15">
        <v>222939</v>
      </c>
      <c r="ED14" s="15">
        <v>219333</v>
      </c>
      <c r="EE14" s="15">
        <v>214631</v>
      </c>
      <c r="EF14" s="15">
        <v>207790</v>
      </c>
      <c r="EG14" s="15">
        <v>204908</v>
      </c>
      <c r="EH14" s="15">
        <v>215998</v>
      </c>
      <c r="EI14" s="219">
        <v>211502</v>
      </c>
      <c r="EJ14" s="15">
        <v>216316</v>
      </c>
      <c r="EK14" s="15">
        <v>208834</v>
      </c>
      <c r="EL14" s="15">
        <v>204179</v>
      </c>
      <c r="EM14" s="15">
        <v>201728</v>
      </c>
      <c r="EN14" s="15">
        <v>205053</v>
      </c>
      <c r="EO14" s="386">
        <v>199963</v>
      </c>
      <c r="EP14" s="14"/>
      <c r="EQ14" s="15">
        <v>193818</v>
      </c>
      <c r="ER14" s="15">
        <v>165541</v>
      </c>
      <c r="ES14" s="15">
        <v>164095</v>
      </c>
      <c r="ET14" s="15">
        <v>161839</v>
      </c>
      <c r="EU14" s="15">
        <v>189189</v>
      </c>
      <c r="EV14" s="15">
        <v>199285</v>
      </c>
      <c r="EW14" s="15">
        <v>186764</v>
      </c>
      <c r="EX14" s="15">
        <v>190302</v>
      </c>
      <c r="EY14" s="15">
        <v>195944</v>
      </c>
      <c r="EZ14" s="15">
        <v>190082</v>
      </c>
      <c r="FA14" s="219">
        <v>188078</v>
      </c>
      <c r="FB14" s="15">
        <v>181570</v>
      </c>
      <c r="FC14" s="15">
        <v>191369</v>
      </c>
      <c r="FD14" s="15">
        <v>173770</v>
      </c>
      <c r="FE14" s="15">
        <v>179997</v>
      </c>
      <c r="FF14" s="15">
        <v>181892</v>
      </c>
      <c r="FG14" s="375">
        <v>165704</v>
      </c>
      <c r="FH14" s="14"/>
      <c r="FI14" s="15">
        <v>64378</v>
      </c>
      <c r="FJ14" s="15">
        <v>79544</v>
      </c>
      <c r="FK14" s="15">
        <v>71607</v>
      </c>
      <c r="FL14" s="15">
        <v>70861</v>
      </c>
      <c r="FM14" s="15">
        <v>80054</v>
      </c>
      <c r="FN14" s="15">
        <v>64394</v>
      </c>
      <c r="FO14" s="15">
        <v>81656</v>
      </c>
      <c r="FP14" s="15">
        <v>78964</v>
      </c>
      <c r="FQ14" s="15">
        <v>78672</v>
      </c>
      <c r="FR14" s="15">
        <v>79934</v>
      </c>
      <c r="FS14" s="219">
        <v>83980</v>
      </c>
      <c r="FT14" s="15">
        <v>89821</v>
      </c>
      <c r="FU14" s="15">
        <v>83848</v>
      </c>
      <c r="FV14" s="15">
        <v>92415</v>
      </c>
      <c r="FW14" s="15">
        <v>97157</v>
      </c>
      <c r="FX14" s="15">
        <v>99038</v>
      </c>
      <c r="FY14" s="441">
        <v>93513</v>
      </c>
      <c r="FZ14" s="52">
        <f t="shared" si="271"/>
        <v>0</v>
      </c>
      <c r="GA14" s="53">
        <f t="shared" si="272"/>
        <v>208866</v>
      </c>
      <c r="GB14" s="53">
        <f t="shared" si="273"/>
        <v>234520</v>
      </c>
      <c r="GC14" s="53">
        <f t="shared" si="274"/>
        <v>230625</v>
      </c>
      <c r="GD14" s="53">
        <f t="shared" si="275"/>
        <v>227816</v>
      </c>
      <c r="GE14" s="53">
        <f t="shared" si="276"/>
        <v>236879</v>
      </c>
      <c r="GF14" s="53">
        <f t="shared" si="277"/>
        <v>226353</v>
      </c>
      <c r="GG14" s="53">
        <f t="shared" si="278"/>
        <v>240920</v>
      </c>
      <c r="GH14" s="53">
        <f t="shared" si="279"/>
        <v>241695</v>
      </c>
      <c r="GI14" s="15">
        <v>247662</v>
      </c>
      <c r="GJ14" s="15">
        <v>246142</v>
      </c>
      <c r="GK14" s="219">
        <v>266458</v>
      </c>
      <c r="GL14" s="15">
        <v>261961</v>
      </c>
      <c r="GM14" s="15">
        <v>261664</v>
      </c>
      <c r="GN14" s="15">
        <v>265093</v>
      </c>
      <c r="GO14" s="15">
        <v>289112</v>
      </c>
      <c r="GP14" s="15">
        <v>271325</v>
      </c>
      <c r="GQ14" s="336">
        <v>290029</v>
      </c>
      <c r="GR14" s="52">
        <f t="shared" si="252"/>
        <v>0</v>
      </c>
      <c r="GS14" s="53">
        <f t="shared" si="253"/>
        <v>601499</v>
      </c>
      <c r="GT14" s="53">
        <f t="shared" si="254"/>
        <v>542253</v>
      </c>
      <c r="GU14" s="53">
        <f t="shared" si="255"/>
        <v>535343</v>
      </c>
      <c r="GV14" s="53">
        <f t="shared" si="256"/>
        <v>529737</v>
      </c>
      <c r="GW14" s="53">
        <f t="shared" si="257"/>
        <v>528595</v>
      </c>
      <c r="GX14" s="53">
        <f t="shared" si="258"/>
        <v>533795</v>
      </c>
      <c r="GY14" s="53">
        <f t="shared" si="259"/>
        <v>519845</v>
      </c>
      <c r="GZ14" s="53">
        <f t="shared" si="280"/>
        <v>518184</v>
      </c>
      <c r="HA14" s="53">
        <f t="shared" si="281"/>
        <v>501917</v>
      </c>
      <c r="HB14" s="53">
        <f t="shared" si="282"/>
        <v>510528</v>
      </c>
      <c r="HC14" s="53">
        <f t="shared" si="283"/>
        <v>503271</v>
      </c>
      <c r="HD14" s="53">
        <f t="shared" si="284"/>
        <v>497447</v>
      </c>
      <c r="HE14" s="53">
        <f t="shared" si="285"/>
        <v>491548</v>
      </c>
      <c r="HF14" s="53">
        <f t="shared" si="286"/>
        <v>475532</v>
      </c>
      <c r="HG14" s="53">
        <f t="shared" si="287"/>
        <v>470611</v>
      </c>
      <c r="HH14" s="53">
        <f t="shared" si="288"/>
        <v>476512</v>
      </c>
      <c r="HI14" s="363">
        <f t="shared" si="289"/>
        <v>449950</v>
      </c>
      <c r="HJ14" s="14"/>
      <c r="HK14" s="15"/>
      <c r="HL14" s="15">
        <v>110757</v>
      </c>
      <c r="HM14" s="15">
        <v>115520</v>
      </c>
      <c r="HN14" s="15">
        <v>113698</v>
      </c>
      <c r="HO14" s="15">
        <v>106937</v>
      </c>
      <c r="HP14" s="15">
        <v>110195</v>
      </c>
      <c r="HQ14" s="15">
        <v>107885</v>
      </c>
      <c r="HR14" s="15">
        <v>110558</v>
      </c>
      <c r="HS14" s="15">
        <v>115082</v>
      </c>
      <c r="HT14" s="15">
        <v>109018</v>
      </c>
      <c r="HU14" s="219">
        <v>119640</v>
      </c>
      <c r="HV14" s="15">
        <v>115152</v>
      </c>
      <c r="HW14" s="15">
        <v>115626</v>
      </c>
      <c r="HX14" s="15">
        <v>112173</v>
      </c>
      <c r="HY14" s="15">
        <v>123902</v>
      </c>
      <c r="HZ14" s="15">
        <v>111307</v>
      </c>
      <c r="IA14" s="333">
        <v>127880</v>
      </c>
      <c r="IB14" s="14"/>
      <c r="IC14" s="15"/>
      <c r="ID14" s="15">
        <v>44219</v>
      </c>
      <c r="IE14" s="15">
        <v>43498</v>
      </c>
      <c r="IF14" s="15">
        <v>43257</v>
      </c>
      <c r="IG14" s="15">
        <v>49888</v>
      </c>
      <c r="IH14" s="15">
        <v>51764</v>
      </c>
      <c r="II14" s="15">
        <v>51379</v>
      </c>
      <c r="IJ14" s="15">
        <v>52173</v>
      </c>
      <c r="IK14" s="15">
        <v>53908</v>
      </c>
      <c r="IL14" s="15">
        <v>57190</v>
      </c>
      <c r="IM14" s="219">
        <v>62838</v>
      </c>
      <c r="IN14" s="15">
        <v>56988</v>
      </c>
      <c r="IO14" s="15">
        <v>62190</v>
      </c>
      <c r="IP14" s="15">
        <v>60505</v>
      </c>
      <c r="IQ14" s="15">
        <v>68053</v>
      </c>
      <c r="IR14" s="15">
        <v>60980</v>
      </c>
      <c r="IS14" s="323">
        <v>68636</v>
      </c>
      <c r="IT14" s="14">
        <v>139316</v>
      </c>
      <c r="IU14" s="15">
        <v>144488</v>
      </c>
      <c r="IV14" s="53">
        <f t="shared" si="290"/>
        <v>154976</v>
      </c>
      <c r="IW14" s="53">
        <f t="shared" si="291"/>
        <v>159018</v>
      </c>
      <c r="IX14" s="53">
        <f t="shared" si="292"/>
        <v>156955</v>
      </c>
      <c r="IY14" s="53">
        <f t="shared" si="293"/>
        <v>156825</v>
      </c>
      <c r="IZ14" s="53">
        <f t="shared" si="294"/>
        <v>161959</v>
      </c>
      <c r="JA14" s="53">
        <f t="shared" si="295"/>
        <v>159264</v>
      </c>
      <c r="JB14" s="53">
        <f t="shared" si="296"/>
        <v>162731</v>
      </c>
      <c r="JC14" s="15">
        <v>168990</v>
      </c>
      <c r="JD14" s="15">
        <v>166208</v>
      </c>
      <c r="JE14" s="219">
        <v>182478</v>
      </c>
      <c r="JF14" s="15">
        <v>172140</v>
      </c>
      <c r="JG14" s="15">
        <v>177816</v>
      </c>
      <c r="JH14" s="15">
        <v>172678</v>
      </c>
      <c r="JI14" s="15">
        <v>191955</v>
      </c>
      <c r="JJ14" s="15">
        <v>172287</v>
      </c>
      <c r="JK14" s="353">
        <v>196516</v>
      </c>
      <c r="JL14" s="52">
        <f t="shared" si="262"/>
        <v>587183</v>
      </c>
      <c r="JM14" s="53">
        <f t="shared" si="263"/>
        <v>665877</v>
      </c>
      <c r="JN14" s="53">
        <f t="shared" si="264"/>
        <v>621797</v>
      </c>
      <c r="JO14" s="53">
        <f t="shared" si="265"/>
        <v>606950</v>
      </c>
      <c r="JP14" s="53">
        <f t="shared" si="266"/>
        <v>600598</v>
      </c>
      <c r="JQ14" s="53">
        <f t="shared" si="267"/>
        <v>608649</v>
      </c>
      <c r="JR14" s="53">
        <f t="shared" si="268"/>
        <v>598189</v>
      </c>
      <c r="JS14" s="53">
        <f t="shared" si="269"/>
        <v>601501</v>
      </c>
      <c r="JT14" s="53">
        <f t="shared" si="297"/>
        <v>597148</v>
      </c>
      <c r="JU14" s="53">
        <f t="shared" si="298"/>
        <v>580589</v>
      </c>
      <c r="JV14" s="53">
        <f t="shared" si="299"/>
        <v>590462</v>
      </c>
      <c r="JW14" s="53">
        <f t="shared" si="300"/>
        <v>587251</v>
      </c>
      <c r="JX14" s="53">
        <f t="shared" si="301"/>
        <v>587268</v>
      </c>
      <c r="JY14" s="53">
        <f t="shared" si="302"/>
        <v>575396</v>
      </c>
      <c r="JZ14" s="53">
        <f t="shared" si="303"/>
        <v>567947</v>
      </c>
      <c r="KA14" s="53">
        <f t="shared" si="304"/>
        <v>567768</v>
      </c>
      <c r="KB14" s="264">
        <f t="shared" si="305"/>
        <v>575550</v>
      </c>
      <c r="KC14" s="307">
        <f t="shared" si="306"/>
        <v>543463</v>
      </c>
      <c r="KD14" s="14">
        <v>726499</v>
      </c>
      <c r="KE14" s="15">
        <v>810365</v>
      </c>
      <c r="KF14" s="15">
        <v>776773</v>
      </c>
      <c r="KG14" s="15">
        <v>765968</v>
      </c>
      <c r="KH14" s="15">
        <v>757553</v>
      </c>
      <c r="KI14" s="15">
        <v>765474</v>
      </c>
      <c r="KJ14" s="15">
        <v>760148</v>
      </c>
      <c r="KK14" s="15">
        <v>760765</v>
      </c>
      <c r="KL14" s="15">
        <v>759879</v>
      </c>
      <c r="KM14" s="248">
        <v>749579</v>
      </c>
      <c r="KN14" s="248">
        <v>756670</v>
      </c>
      <c r="KO14" s="248">
        <v>769729</v>
      </c>
      <c r="KP14" s="248">
        <v>759408</v>
      </c>
      <c r="KQ14" s="248">
        <v>753212</v>
      </c>
      <c r="KR14" s="248">
        <v>740625</v>
      </c>
      <c r="KS14" s="248">
        <v>759723</v>
      </c>
      <c r="KT14" s="248">
        <v>747837</v>
      </c>
      <c r="KU14" s="295">
        <v>739979</v>
      </c>
    </row>
    <row r="15" spans="1:312" s="8" customFormat="1" ht="15.6">
      <c r="A15" s="28" t="s">
        <v>23</v>
      </c>
      <c r="B15" s="38">
        <f t="shared" si="189"/>
        <v>83.079919083476597</v>
      </c>
      <c r="C15" s="39">
        <f t="shared" si="190"/>
        <v>84.342550525923727</v>
      </c>
      <c r="D15" s="39">
        <f t="shared" si="191"/>
        <v>85.937190487452625</v>
      </c>
      <c r="E15" s="39">
        <f t="shared" si="192"/>
        <v>85.200688229776731</v>
      </c>
      <c r="F15" s="39">
        <f t="shared" si="193"/>
        <v>85.930997860596676</v>
      </c>
      <c r="G15" s="39">
        <f t="shared" si="194"/>
        <v>85.990350943393295</v>
      </c>
      <c r="H15" s="39">
        <f t="shared" si="195"/>
        <v>86.725750230127147</v>
      </c>
      <c r="I15" s="39">
        <f t="shared" si="196"/>
        <v>86.885567069383939</v>
      </c>
      <c r="J15" s="39">
        <f t="shared" si="197"/>
        <v>86.499751154491165</v>
      </c>
      <c r="K15" s="39">
        <f t="shared" si="198"/>
        <v>86.605625153429827</v>
      </c>
      <c r="L15" s="39">
        <f t="shared" si="199"/>
        <v>87.101242214439338</v>
      </c>
      <c r="M15" s="39">
        <f t="shared" si="200"/>
        <v>87.674178704235061</v>
      </c>
      <c r="N15" s="39">
        <f t="shared" si="201"/>
        <v>87.821713846257552</v>
      </c>
      <c r="O15" s="39">
        <f t="shared" si="202"/>
        <v>88.687043810910907</v>
      </c>
      <c r="P15" s="39">
        <f t="shared" si="203"/>
        <v>89.102311785916143</v>
      </c>
      <c r="Q15" s="271">
        <f t="shared" si="204"/>
        <v>89.638483700831202</v>
      </c>
      <c r="R15" s="271">
        <f t="shared" si="205"/>
        <v>89.394449594079404</v>
      </c>
      <c r="S15" s="467">
        <f t="shared" si="205"/>
        <v>90.835683078280155</v>
      </c>
      <c r="T15" s="272">
        <f t="shared" si="94"/>
        <v>0</v>
      </c>
      <c r="U15" s="271">
        <f t="shared" si="95"/>
        <v>33.621633679832854</v>
      </c>
      <c r="V15" s="271">
        <f t="shared" si="96"/>
        <v>37.356721326957697</v>
      </c>
      <c r="W15" s="271">
        <f t="shared" si="97"/>
        <v>36.406770201532112</v>
      </c>
      <c r="X15" s="271">
        <f t="shared" si="98"/>
        <v>37.303778381853839</v>
      </c>
      <c r="Y15" s="271">
        <f t="shared" si="99"/>
        <v>37.145678036453553</v>
      </c>
      <c r="Z15" s="271">
        <f t="shared" si="100"/>
        <v>39.29156033632583</v>
      </c>
      <c r="AA15" s="271">
        <f t="shared" si="206"/>
        <v>38.596934785201107</v>
      </c>
      <c r="AB15" s="271">
        <f t="shared" si="207"/>
        <v>39.932084857682582</v>
      </c>
      <c r="AC15" s="271">
        <f t="shared" si="208"/>
        <v>39.697298938207567</v>
      </c>
      <c r="AD15" s="271">
        <f t="shared" si="209"/>
        <v>41.192518138956572</v>
      </c>
      <c r="AE15" s="271">
        <f t="shared" si="210"/>
        <v>42.0080110280486</v>
      </c>
      <c r="AF15" s="271">
        <f t="shared" si="211"/>
        <v>42.419157906347564</v>
      </c>
      <c r="AG15" s="271">
        <f t="shared" si="212"/>
        <v>44.295570157330481</v>
      </c>
      <c r="AH15" s="271">
        <f t="shared" si="213"/>
        <v>45.143797042702225</v>
      </c>
      <c r="AI15" s="271">
        <f t="shared" si="214"/>
        <v>45.820536455041271</v>
      </c>
      <c r="AJ15" s="271">
        <f t="shared" si="215"/>
        <v>45.877426571035734</v>
      </c>
      <c r="AK15" s="457">
        <f t="shared" si="216"/>
        <v>49.52971493997839</v>
      </c>
      <c r="AL15" s="272">
        <f t="shared" si="217"/>
        <v>24.637715889679345</v>
      </c>
      <c r="AM15" s="271">
        <f t="shared" si="218"/>
        <v>25.36699138962971</v>
      </c>
      <c r="AN15" s="271">
        <f t="shared" si="219"/>
        <v>27.874227306615058</v>
      </c>
      <c r="AO15" s="271">
        <f t="shared" si="220"/>
        <v>27.262428907231666</v>
      </c>
      <c r="AP15" s="271">
        <f t="shared" si="221"/>
        <v>27.997040105858634</v>
      </c>
      <c r="AQ15" s="271">
        <f t="shared" si="222"/>
        <v>28.40484802463536</v>
      </c>
      <c r="AR15" s="271">
        <f t="shared" si="223"/>
        <v>30.055738866499667</v>
      </c>
      <c r="AS15" s="271">
        <f t="shared" si="224"/>
        <v>29.185748114053496</v>
      </c>
      <c r="AT15" s="271">
        <f t="shared" si="225"/>
        <v>30.25871748493384</v>
      </c>
      <c r="AU15" s="271">
        <f t="shared" si="226"/>
        <v>30.472304417152547</v>
      </c>
      <c r="AV15" s="271">
        <f t="shared" si="227"/>
        <v>31.915682329818168</v>
      </c>
      <c r="AW15" s="271">
        <f t="shared" si="228"/>
        <v>32.318505674798729</v>
      </c>
      <c r="AX15" s="271">
        <f t="shared" si="229"/>
        <v>32.616651908682293</v>
      </c>
      <c r="AY15" s="271">
        <f t="shared" si="230"/>
        <v>34.031001433601112</v>
      </c>
      <c r="AZ15" s="271">
        <f t="shared" si="231"/>
        <v>35.211780121064521</v>
      </c>
      <c r="BA15" s="271">
        <f t="shared" si="232"/>
        <v>35.664946221544511</v>
      </c>
      <c r="BB15" s="271">
        <f t="shared" si="233"/>
        <v>36.062386067396524</v>
      </c>
      <c r="BC15" s="447">
        <f t="shared" si="234"/>
        <v>39.292367175404323</v>
      </c>
      <c r="BD15" s="14">
        <v>1837447</v>
      </c>
      <c r="BE15" s="15">
        <v>2117289</v>
      </c>
      <c r="BF15" s="15">
        <v>2147475</v>
      </c>
      <c r="BG15" s="15">
        <v>2155551</v>
      </c>
      <c r="BH15" s="15">
        <v>2187835</v>
      </c>
      <c r="BI15" s="15">
        <v>2210480</v>
      </c>
      <c r="BJ15" s="15">
        <v>2217822</v>
      </c>
      <c r="BK15" s="15">
        <v>2244070</v>
      </c>
      <c r="BL15" s="15">
        <v>2219453</v>
      </c>
      <c r="BM15" s="15">
        <v>2236689</v>
      </c>
      <c r="BN15" s="15">
        <v>2255687</v>
      </c>
      <c r="BO15" s="219">
        <v>2279455</v>
      </c>
      <c r="BP15" s="15">
        <v>2293039</v>
      </c>
      <c r="BQ15" s="15">
        <v>2328528</v>
      </c>
      <c r="BR15" s="15">
        <v>2367828</v>
      </c>
      <c r="BS15" s="15">
        <v>2413708</v>
      </c>
      <c r="BT15" s="15">
        <v>2426455</v>
      </c>
      <c r="BU15" s="423">
        <v>2477635</v>
      </c>
      <c r="BV15" s="52">
        <f t="shared" si="235"/>
        <v>374215</v>
      </c>
      <c r="BW15" s="53">
        <f t="shared" si="236"/>
        <v>393056</v>
      </c>
      <c r="BX15" s="53">
        <f t="shared" si="237"/>
        <v>351414</v>
      </c>
      <c r="BY15" s="53">
        <f t="shared" si="238"/>
        <v>374418</v>
      </c>
      <c r="BZ15" s="53">
        <f t="shared" si="239"/>
        <v>358202</v>
      </c>
      <c r="CA15" s="53">
        <f t="shared" si="240"/>
        <v>360134</v>
      </c>
      <c r="CB15" s="53">
        <f t="shared" si="241"/>
        <v>339460</v>
      </c>
      <c r="CC15" s="53">
        <f t="shared" si="242"/>
        <v>338718</v>
      </c>
      <c r="CD15" s="53">
        <f t="shared" si="243"/>
        <v>346396</v>
      </c>
      <c r="CE15" s="56">
        <f t="shared" si="244"/>
        <v>345925</v>
      </c>
      <c r="CF15" s="56">
        <f t="shared" si="245"/>
        <v>334043</v>
      </c>
      <c r="CG15" s="56">
        <f t="shared" si="246"/>
        <v>320461</v>
      </c>
      <c r="CH15" s="56">
        <f t="shared" si="247"/>
        <v>317977</v>
      </c>
      <c r="CI15" s="53">
        <f t="shared" si="248"/>
        <v>297028</v>
      </c>
      <c r="CJ15" s="53">
        <v>289598</v>
      </c>
      <c r="CK15" s="53">
        <f t="shared" si="249"/>
        <v>279006</v>
      </c>
      <c r="CL15" s="264">
        <f t="shared" si="250"/>
        <v>287869</v>
      </c>
      <c r="CM15" s="430">
        <v>249966</v>
      </c>
      <c r="CN15" s="14">
        <v>95073</v>
      </c>
      <c r="CO15" s="15">
        <v>93946</v>
      </c>
      <c r="CP15" s="15"/>
      <c r="CQ15" s="15">
        <v>120590</v>
      </c>
      <c r="CR15" s="15">
        <v>114522</v>
      </c>
      <c r="CS15" s="15">
        <v>132412</v>
      </c>
      <c r="CT15" s="15">
        <v>121972</v>
      </c>
      <c r="CU15" s="15">
        <v>116424</v>
      </c>
      <c r="CV15" s="15">
        <v>129070</v>
      </c>
      <c r="CW15" s="15">
        <v>131924</v>
      </c>
      <c r="CX15" s="15">
        <v>126465</v>
      </c>
      <c r="CY15" s="219">
        <v>120054</v>
      </c>
      <c r="CZ15" s="15">
        <v>121742</v>
      </c>
      <c r="DA15" s="15">
        <v>108543</v>
      </c>
      <c r="DB15" s="15">
        <v>102220</v>
      </c>
      <c r="DC15" s="15">
        <v>99862</v>
      </c>
      <c r="DD15" s="15">
        <v>95002</v>
      </c>
      <c r="DE15" s="408">
        <v>95983</v>
      </c>
      <c r="DF15" s="14">
        <v>279142</v>
      </c>
      <c r="DG15" s="15">
        <v>299110</v>
      </c>
      <c r="DH15" s="15"/>
      <c r="DI15" s="15">
        <v>253828</v>
      </c>
      <c r="DJ15" s="15">
        <v>243680</v>
      </c>
      <c r="DK15" s="15">
        <v>227722</v>
      </c>
      <c r="DL15" s="15">
        <v>217488</v>
      </c>
      <c r="DM15" s="15">
        <v>222294</v>
      </c>
      <c r="DN15" s="15">
        <v>217326</v>
      </c>
      <c r="DO15" s="15">
        <v>214001</v>
      </c>
      <c r="DP15" s="15">
        <v>207578</v>
      </c>
      <c r="DQ15" s="219">
        <v>200407</v>
      </c>
      <c r="DR15" s="15">
        <v>196235</v>
      </c>
      <c r="DS15" s="15">
        <v>188485</v>
      </c>
      <c r="DT15" s="15">
        <v>187378</v>
      </c>
      <c r="DU15" s="15">
        <v>179144</v>
      </c>
      <c r="DV15" s="15">
        <v>192867</v>
      </c>
      <c r="DW15" s="397">
        <v>153983</v>
      </c>
      <c r="DX15" s="14">
        <v>619887</v>
      </c>
      <c r="DY15" s="15">
        <v>697875</v>
      </c>
      <c r="DZ15" s="15">
        <v>698639</v>
      </c>
      <c r="EA15" s="15">
        <v>713674</v>
      </c>
      <c r="EB15" s="15">
        <v>704736</v>
      </c>
      <c r="EC15" s="15">
        <v>642863</v>
      </c>
      <c r="ED15" s="15">
        <v>606228</v>
      </c>
      <c r="EE15" s="15">
        <v>625147</v>
      </c>
      <c r="EF15" s="15">
        <v>590319</v>
      </c>
      <c r="EG15" s="15">
        <v>597094</v>
      </c>
      <c r="EH15" s="15">
        <v>575114</v>
      </c>
      <c r="EI15" s="219">
        <v>573990</v>
      </c>
      <c r="EJ15" s="15">
        <v>584688</v>
      </c>
      <c r="EK15" s="15">
        <v>562152</v>
      </c>
      <c r="EL15" s="15">
        <v>575800</v>
      </c>
      <c r="EM15" s="15">
        <v>582234</v>
      </c>
      <c r="EN15" s="15">
        <v>594858</v>
      </c>
      <c r="EO15" s="386">
        <v>588382</v>
      </c>
      <c r="EP15" s="14"/>
      <c r="EQ15" s="15">
        <v>575395</v>
      </c>
      <c r="ER15" s="15">
        <v>515333</v>
      </c>
      <c r="ES15" s="15">
        <v>520797</v>
      </c>
      <c r="ET15" s="15">
        <v>533331</v>
      </c>
      <c r="EU15" s="15">
        <v>612745</v>
      </c>
      <c r="EV15" s="15">
        <v>606798</v>
      </c>
      <c r="EW15" s="15">
        <v>622046</v>
      </c>
      <c r="EX15" s="15">
        <v>604537</v>
      </c>
      <c r="EY15" s="15">
        <v>614367</v>
      </c>
      <c r="EZ15" s="15">
        <v>613798</v>
      </c>
      <c r="FA15" s="219">
        <v>613292</v>
      </c>
      <c r="FB15" s="15">
        <v>600780</v>
      </c>
      <c r="FC15" s="15">
        <v>603371</v>
      </c>
      <c r="FD15" s="15">
        <v>592365</v>
      </c>
      <c r="FE15" s="15">
        <v>597658</v>
      </c>
      <c r="FF15" s="15">
        <v>586335</v>
      </c>
      <c r="FG15" s="375">
        <v>538280</v>
      </c>
      <c r="FH15" s="14"/>
      <c r="FI15" s="15">
        <v>207220</v>
      </c>
      <c r="FJ15" s="15">
        <v>236957</v>
      </c>
      <c r="FK15" s="15">
        <v>231349</v>
      </c>
      <c r="FL15" s="15">
        <v>236953</v>
      </c>
      <c r="FM15" s="15">
        <v>224693</v>
      </c>
      <c r="FN15" s="15">
        <v>236186</v>
      </c>
      <c r="FO15" s="15">
        <v>243071</v>
      </c>
      <c r="FP15" s="15">
        <v>248204</v>
      </c>
      <c r="FQ15" s="15">
        <v>238246</v>
      </c>
      <c r="FR15" s="15">
        <v>240245</v>
      </c>
      <c r="FS15" s="219">
        <v>251919</v>
      </c>
      <c r="FT15" s="15">
        <v>255945</v>
      </c>
      <c r="FU15" s="15">
        <v>269502</v>
      </c>
      <c r="FV15" s="15">
        <v>263936</v>
      </c>
      <c r="FW15" s="15">
        <v>34629</v>
      </c>
      <c r="FX15" s="15">
        <v>266412</v>
      </c>
      <c r="FY15" s="441">
        <v>279234</v>
      </c>
      <c r="FZ15" s="52">
        <f t="shared" si="271"/>
        <v>0</v>
      </c>
      <c r="GA15" s="53">
        <f t="shared" si="272"/>
        <v>844019</v>
      </c>
      <c r="GB15" s="53">
        <f t="shared" si="273"/>
        <v>933503</v>
      </c>
      <c r="GC15" s="53">
        <f t="shared" si="274"/>
        <v>921080</v>
      </c>
      <c r="GD15" s="53">
        <f t="shared" si="275"/>
        <v>949768</v>
      </c>
      <c r="GE15" s="53">
        <f t="shared" si="276"/>
        <v>954872</v>
      </c>
      <c r="GF15" s="53">
        <f t="shared" si="277"/>
        <v>1004796</v>
      </c>
      <c r="GG15" s="53">
        <f t="shared" si="278"/>
        <v>996877</v>
      </c>
      <c r="GH15" s="53">
        <f t="shared" si="279"/>
        <v>1024597</v>
      </c>
      <c r="GI15" s="15">
        <v>1025228</v>
      </c>
      <c r="GJ15" s="15">
        <v>1066775</v>
      </c>
      <c r="GK15" s="219">
        <v>1092173</v>
      </c>
      <c r="GL15" s="15">
        <v>1107571</v>
      </c>
      <c r="GM15" s="15">
        <v>1163005</v>
      </c>
      <c r="GN15" s="15">
        <v>1199663</v>
      </c>
      <c r="GO15" s="15">
        <v>1233816</v>
      </c>
      <c r="GP15" s="15">
        <v>1245262</v>
      </c>
      <c r="GQ15" s="336">
        <v>1350973</v>
      </c>
      <c r="GR15" s="52">
        <f t="shared" si="252"/>
        <v>0</v>
      </c>
      <c r="GS15" s="53">
        <f t="shared" si="253"/>
        <v>1666326</v>
      </c>
      <c r="GT15" s="53">
        <f t="shared" si="254"/>
        <v>1565386</v>
      </c>
      <c r="GU15" s="53">
        <f t="shared" si="255"/>
        <v>1608889</v>
      </c>
      <c r="GV15" s="53">
        <f t="shared" si="256"/>
        <v>1596269</v>
      </c>
      <c r="GW15" s="53">
        <f t="shared" si="257"/>
        <v>1615742</v>
      </c>
      <c r="GX15" s="53">
        <f t="shared" si="258"/>
        <v>1552486</v>
      </c>
      <c r="GY15" s="53">
        <f t="shared" si="259"/>
        <v>1585911</v>
      </c>
      <c r="GZ15" s="53">
        <f t="shared" si="280"/>
        <v>1541252</v>
      </c>
      <c r="HA15" s="53">
        <f t="shared" si="281"/>
        <v>1557386</v>
      </c>
      <c r="HB15" s="53">
        <f t="shared" si="282"/>
        <v>1522955</v>
      </c>
      <c r="HC15" s="53">
        <f t="shared" si="283"/>
        <v>1507743</v>
      </c>
      <c r="HD15" s="53">
        <f t="shared" si="284"/>
        <v>1503445</v>
      </c>
      <c r="HE15" s="53">
        <f t="shared" si="285"/>
        <v>1462551</v>
      </c>
      <c r="HF15" s="53">
        <f t="shared" si="286"/>
        <v>1457763</v>
      </c>
      <c r="HG15" s="53">
        <f t="shared" si="287"/>
        <v>1458898</v>
      </c>
      <c r="HH15" s="53">
        <f t="shared" si="288"/>
        <v>1469062</v>
      </c>
      <c r="HI15" s="363">
        <f t="shared" si="289"/>
        <v>1376628</v>
      </c>
      <c r="HJ15" s="14"/>
      <c r="HK15" s="15"/>
      <c r="HL15" s="15">
        <v>515665</v>
      </c>
      <c r="HM15" s="15">
        <v>493932</v>
      </c>
      <c r="HN15" s="15">
        <v>510142</v>
      </c>
      <c r="HO15" s="15">
        <v>522126</v>
      </c>
      <c r="HP15" s="15">
        <v>549783</v>
      </c>
      <c r="HQ15" s="15">
        <v>536665</v>
      </c>
      <c r="HR15" s="15">
        <v>543106</v>
      </c>
      <c r="HS15" s="15">
        <v>551427</v>
      </c>
      <c r="HT15" s="15">
        <v>562051</v>
      </c>
      <c r="HU15" s="219">
        <v>571960</v>
      </c>
      <c r="HV15" s="15">
        <v>571672</v>
      </c>
      <c r="HW15" s="15">
        <v>598059</v>
      </c>
      <c r="HX15" s="15">
        <v>617723</v>
      </c>
      <c r="HY15" s="15">
        <v>640448</v>
      </c>
      <c r="HZ15" s="15">
        <v>648448</v>
      </c>
      <c r="IA15" s="333">
        <v>698785</v>
      </c>
      <c r="IB15" s="14"/>
      <c r="IC15" s="15"/>
      <c r="ID15" s="15">
        <v>180881</v>
      </c>
      <c r="IE15" s="15">
        <v>195799</v>
      </c>
      <c r="IF15" s="15">
        <v>202673</v>
      </c>
      <c r="IG15" s="15">
        <v>208053</v>
      </c>
      <c r="IH15" s="15">
        <v>218827</v>
      </c>
      <c r="II15" s="15">
        <v>217141</v>
      </c>
      <c r="IJ15" s="15">
        <v>233287</v>
      </c>
      <c r="IK15" s="15">
        <v>235555</v>
      </c>
      <c r="IL15" s="15">
        <v>264479</v>
      </c>
      <c r="IM15" s="219">
        <v>268294</v>
      </c>
      <c r="IN15" s="15">
        <v>279954</v>
      </c>
      <c r="IO15" s="15">
        <v>295444</v>
      </c>
      <c r="IP15" s="15">
        <v>318004</v>
      </c>
      <c r="IQ15" s="15">
        <v>319907</v>
      </c>
      <c r="IR15" s="15">
        <v>330402</v>
      </c>
      <c r="IS15" s="323">
        <v>372954</v>
      </c>
      <c r="IT15" s="14">
        <v>544903</v>
      </c>
      <c r="IU15" s="15">
        <v>636799</v>
      </c>
      <c r="IV15" s="53">
        <f t="shared" si="290"/>
        <v>696546</v>
      </c>
      <c r="IW15" s="53">
        <f t="shared" si="291"/>
        <v>689731</v>
      </c>
      <c r="IX15" s="53">
        <f t="shared" si="292"/>
        <v>712815</v>
      </c>
      <c r="IY15" s="53">
        <f t="shared" si="293"/>
        <v>730179</v>
      </c>
      <c r="IZ15" s="53">
        <f t="shared" si="294"/>
        <v>768610</v>
      </c>
      <c r="JA15" s="53">
        <f t="shared" si="295"/>
        <v>753806</v>
      </c>
      <c r="JB15" s="53">
        <f t="shared" si="296"/>
        <v>776393</v>
      </c>
      <c r="JC15" s="15">
        <v>786982</v>
      </c>
      <c r="JD15" s="15">
        <v>826530</v>
      </c>
      <c r="JE15" s="219">
        <v>840254</v>
      </c>
      <c r="JF15" s="15">
        <v>851626</v>
      </c>
      <c r="JG15" s="15">
        <v>893503</v>
      </c>
      <c r="JH15" s="15">
        <v>935727</v>
      </c>
      <c r="JI15" s="15">
        <v>960355</v>
      </c>
      <c r="JJ15" s="15">
        <v>978850</v>
      </c>
      <c r="JK15" s="353">
        <v>1071739</v>
      </c>
      <c r="JL15" s="52">
        <f t="shared" si="262"/>
        <v>1666759</v>
      </c>
      <c r="JM15" s="53">
        <f t="shared" si="263"/>
        <v>1873546</v>
      </c>
      <c r="JN15" s="53">
        <f t="shared" si="264"/>
        <v>1802343</v>
      </c>
      <c r="JO15" s="53">
        <f t="shared" si="265"/>
        <v>1840238</v>
      </c>
      <c r="JP15" s="53">
        <f t="shared" si="266"/>
        <v>1833222</v>
      </c>
      <c r="JQ15" s="53">
        <f t="shared" si="267"/>
        <v>1840435</v>
      </c>
      <c r="JR15" s="53">
        <f t="shared" si="268"/>
        <v>1788672</v>
      </c>
      <c r="JS15" s="53">
        <f t="shared" si="269"/>
        <v>1828982</v>
      </c>
      <c r="JT15" s="53">
        <f t="shared" si="297"/>
        <v>1789456</v>
      </c>
      <c r="JU15" s="53">
        <f t="shared" si="298"/>
        <v>1795632</v>
      </c>
      <c r="JV15" s="53">
        <f t="shared" si="299"/>
        <v>1763200</v>
      </c>
      <c r="JW15" s="53">
        <f t="shared" si="300"/>
        <v>1759662</v>
      </c>
      <c r="JX15" s="53">
        <f t="shared" si="301"/>
        <v>1759390</v>
      </c>
      <c r="JY15" s="53">
        <f t="shared" si="302"/>
        <v>1732053</v>
      </c>
      <c r="JZ15" s="53">
        <f t="shared" si="303"/>
        <v>1721699</v>
      </c>
      <c r="KA15" s="53">
        <f t="shared" si="304"/>
        <v>1732359</v>
      </c>
      <c r="KB15" s="264">
        <f t="shared" si="305"/>
        <v>1735474</v>
      </c>
      <c r="KC15" s="307">
        <f t="shared" si="306"/>
        <v>1655862</v>
      </c>
      <c r="KD15" s="14">
        <v>2211662</v>
      </c>
      <c r="KE15" s="15">
        <v>2510345</v>
      </c>
      <c r="KF15" s="15">
        <v>2498889</v>
      </c>
      <c r="KG15" s="15">
        <v>2529969</v>
      </c>
      <c r="KH15" s="15">
        <v>2546037</v>
      </c>
      <c r="KI15" s="15">
        <v>2570614</v>
      </c>
      <c r="KJ15" s="15">
        <v>2557282</v>
      </c>
      <c r="KK15" s="15">
        <v>2582788</v>
      </c>
      <c r="KL15" s="15">
        <v>2565849</v>
      </c>
      <c r="KM15" s="248">
        <v>2582614</v>
      </c>
      <c r="KN15" s="248">
        <v>2589730</v>
      </c>
      <c r="KO15" s="248">
        <v>2599916</v>
      </c>
      <c r="KP15" s="248">
        <v>2611016</v>
      </c>
      <c r="KQ15" s="248">
        <v>2625556</v>
      </c>
      <c r="KR15" s="248">
        <v>2657426</v>
      </c>
      <c r="KS15" s="248">
        <v>2692714</v>
      </c>
      <c r="KT15" s="248">
        <v>2714324</v>
      </c>
      <c r="KU15" s="295">
        <v>2727601</v>
      </c>
    </row>
    <row r="16" spans="1:312" s="8" customFormat="1" ht="15.6">
      <c r="A16" s="28" t="s">
        <v>24</v>
      </c>
      <c r="B16" s="38">
        <f t="shared" si="189"/>
        <v>85.916625247265486</v>
      </c>
      <c r="C16" s="39">
        <f t="shared" si="190"/>
        <v>85.289079818940635</v>
      </c>
      <c r="D16" s="39">
        <f t="shared" si="191"/>
        <v>86.870912457329254</v>
      </c>
      <c r="E16" s="39">
        <f t="shared" si="192"/>
        <v>86.814657173893963</v>
      </c>
      <c r="F16" s="39">
        <f t="shared" si="193"/>
        <v>86.689359384573493</v>
      </c>
      <c r="G16" s="39">
        <f t="shared" si="194"/>
        <v>87.146628684364117</v>
      </c>
      <c r="H16" s="39">
        <f t="shared" si="195"/>
        <v>86.861995362157245</v>
      </c>
      <c r="I16" s="39">
        <f t="shared" si="196"/>
        <v>87.569758827887071</v>
      </c>
      <c r="J16" s="39">
        <f t="shared" si="197"/>
        <v>87.520738155754785</v>
      </c>
      <c r="K16" s="39">
        <f t="shared" si="198"/>
        <v>87.804137118241115</v>
      </c>
      <c r="L16" s="39">
        <f t="shared" si="199"/>
        <v>87.647506852838802</v>
      </c>
      <c r="M16" s="39">
        <f t="shared" si="200"/>
        <v>88.201988602399069</v>
      </c>
      <c r="N16" s="39">
        <f t="shared" si="201"/>
        <v>88.35461688619948</v>
      </c>
      <c r="O16" s="39">
        <f t="shared" si="202"/>
        <v>88.380850979928226</v>
      </c>
      <c r="P16" s="39">
        <f t="shared" si="203"/>
        <v>89.009099726208106</v>
      </c>
      <c r="Q16" s="271">
        <f t="shared" si="204"/>
        <v>89.825214797262888</v>
      </c>
      <c r="R16" s="271">
        <f t="shared" si="205"/>
        <v>88.94392473868939</v>
      </c>
      <c r="S16" s="467">
        <f t="shared" si="205"/>
        <v>89.212299302439476</v>
      </c>
      <c r="T16" s="272">
        <f t="shared" si="94"/>
        <v>0</v>
      </c>
      <c r="U16" s="271">
        <f t="shared" si="95"/>
        <v>28.210187190570384</v>
      </c>
      <c r="V16" s="271">
        <f t="shared" si="96"/>
        <v>32.202870142151539</v>
      </c>
      <c r="W16" s="271">
        <f t="shared" si="97"/>
        <v>30.751591090106945</v>
      </c>
      <c r="X16" s="271">
        <f t="shared" si="98"/>
        <v>30.856894484098511</v>
      </c>
      <c r="Y16" s="271">
        <f t="shared" si="99"/>
        <v>31.572648528150658</v>
      </c>
      <c r="Z16" s="271">
        <f t="shared" si="100"/>
        <v>31.274002617562395</v>
      </c>
      <c r="AA16" s="271">
        <f t="shared" si="206"/>
        <v>31.71114906576673</v>
      </c>
      <c r="AB16" s="271">
        <f t="shared" si="207"/>
        <v>33.666710254251832</v>
      </c>
      <c r="AC16" s="271">
        <f t="shared" si="208"/>
        <v>34.185885843171519</v>
      </c>
      <c r="AD16" s="271">
        <f t="shared" si="209"/>
        <v>33.986061205295776</v>
      </c>
      <c r="AE16" s="271">
        <f t="shared" si="210"/>
        <v>34.220499740963618</v>
      </c>
      <c r="AF16" s="271">
        <f t="shared" si="211"/>
        <v>34.336053609733902</v>
      </c>
      <c r="AG16" s="271">
        <f t="shared" si="212"/>
        <v>35.866753420876222</v>
      </c>
      <c r="AH16" s="271">
        <f t="shared" si="213"/>
        <v>35.784190323417889</v>
      </c>
      <c r="AI16" s="271">
        <f t="shared" si="214"/>
        <v>36.098792728734566</v>
      </c>
      <c r="AJ16" s="271">
        <f t="shared" si="215"/>
        <v>36.070350452328562</v>
      </c>
      <c r="AK16" s="457">
        <f t="shared" si="216"/>
        <v>37.988968370575009</v>
      </c>
      <c r="AL16" s="272">
        <f t="shared" si="217"/>
        <v>23.079668689267759</v>
      </c>
      <c r="AM16" s="271">
        <f t="shared" si="218"/>
        <v>21.324055248201699</v>
      </c>
      <c r="AN16" s="271">
        <f t="shared" si="219"/>
        <v>24.103147818022787</v>
      </c>
      <c r="AO16" s="271">
        <f t="shared" si="220"/>
        <v>22.975372876210702</v>
      </c>
      <c r="AP16" s="271">
        <f t="shared" si="221"/>
        <v>23.363689207517922</v>
      </c>
      <c r="AQ16" s="271">
        <f t="shared" si="222"/>
        <v>23.390299763804578</v>
      </c>
      <c r="AR16" s="271">
        <f t="shared" si="223"/>
        <v>23.503363117099767</v>
      </c>
      <c r="AS16" s="271">
        <f t="shared" si="224"/>
        <v>24.021421516174172</v>
      </c>
      <c r="AT16" s="271">
        <f t="shared" si="225"/>
        <v>25.519679794702473</v>
      </c>
      <c r="AU16" s="271">
        <f t="shared" si="226"/>
        <v>25.350009143925384</v>
      </c>
      <c r="AV16" s="271">
        <f t="shared" si="227"/>
        <v>25.650014871263092</v>
      </c>
      <c r="AW16" s="271">
        <f t="shared" si="228"/>
        <v>26.057864743155463</v>
      </c>
      <c r="AX16" s="271">
        <f t="shared" si="229"/>
        <v>25.954706708504951</v>
      </c>
      <c r="AY16" s="271">
        <f t="shared" si="230"/>
        <v>26.944575890216495</v>
      </c>
      <c r="AZ16" s="271">
        <f t="shared" si="231"/>
        <v>26.850534606475385</v>
      </c>
      <c r="BA16" s="271">
        <f t="shared" si="232"/>
        <v>27.183945311858277</v>
      </c>
      <c r="BB16" s="271">
        <f t="shared" si="233"/>
        <v>27.412314699354368</v>
      </c>
      <c r="BC16" s="447">
        <f t="shared" si="234"/>
        <v>29.326094890165887</v>
      </c>
      <c r="BD16" s="14">
        <v>772680</v>
      </c>
      <c r="BE16" s="15">
        <v>836030</v>
      </c>
      <c r="BF16" s="15">
        <v>807466</v>
      </c>
      <c r="BG16" s="15">
        <v>820764</v>
      </c>
      <c r="BH16" s="15">
        <v>827697</v>
      </c>
      <c r="BI16" s="15">
        <v>827208</v>
      </c>
      <c r="BJ16" s="15">
        <v>828944</v>
      </c>
      <c r="BK16" s="15">
        <v>851108</v>
      </c>
      <c r="BL16" s="15">
        <v>856716</v>
      </c>
      <c r="BM16" s="15">
        <v>864221</v>
      </c>
      <c r="BN16" s="15">
        <v>872275</v>
      </c>
      <c r="BO16" s="219">
        <v>885301</v>
      </c>
      <c r="BP16" s="15">
        <v>897098</v>
      </c>
      <c r="BQ16" s="15">
        <v>896500</v>
      </c>
      <c r="BR16" s="15">
        <v>912224</v>
      </c>
      <c r="BS16" s="15">
        <v>929523</v>
      </c>
      <c r="BT16" s="15">
        <v>923696</v>
      </c>
      <c r="BU16" s="423">
        <v>943586</v>
      </c>
      <c r="BV16" s="52">
        <f t="shared" si="235"/>
        <v>126657</v>
      </c>
      <c r="BW16" s="53">
        <f t="shared" si="236"/>
        <v>144201</v>
      </c>
      <c r="BX16" s="53">
        <f t="shared" si="237"/>
        <v>122035</v>
      </c>
      <c r="BY16" s="53">
        <f t="shared" si="238"/>
        <v>124657</v>
      </c>
      <c r="BZ16" s="53">
        <f t="shared" si="239"/>
        <v>127088</v>
      </c>
      <c r="CA16" s="53">
        <f t="shared" si="240"/>
        <v>122006</v>
      </c>
      <c r="CB16" s="53">
        <f t="shared" si="241"/>
        <v>125379</v>
      </c>
      <c r="CC16" s="53">
        <f t="shared" si="242"/>
        <v>120812</v>
      </c>
      <c r="CD16" s="53">
        <f t="shared" si="243"/>
        <v>122156</v>
      </c>
      <c r="CE16" s="56">
        <f t="shared" si="244"/>
        <v>120039</v>
      </c>
      <c r="CF16" s="56">
        <f t="shared" si="245"/>
        <v>122933</v>
      </c>
      <c r="CG16" s="56">
        <f t="shared" si="246"/>
        <v>118419</v>
      </c>
      <c r="CH16" s="56">
        <f t="shared" si="247"/>
        <v>118240</v>
      </c>
      <c r="CI16" s="53">
        <f t="shared" si="248"/>
        <v>117860</v>
      </c>
      <c r="CJ16" s="53">
        <v>112642</v>
      </c>
      <c r="CK16" s="53">
        <f t="shared" si="249"/>
        <v>105290</v>
      </c>
      <c r="CL16" s="264">
        <f t="shared" si="250"/>
        <v>114819</v>
      </c>
      <c r="CM16" s="430">
        <v>114100</v>
      </c>
      <c r="CN16" s="14">
        <v>27463</v>
      </c>
      <c r="CO16" s="15">
        <v>31347</v>
      </c>
      <c r="CP16" s="15"/>
      <c r="CQ16" s="15">
        <v>38486</v>
      </c>
      <c r="CR16" s="15">
        <v>36056</v>
      </c>
      <c r="CS16" s="15">
        <v>34893</v>
      </c>
      <c r="CT16" s="15">
        <v>37841</v>
      </c>
      <c r="CU16" s="15">
        <v>36526</v>
      </c>
      <c r="CV16" s="15">
        <v>43023</v>
      </c>
      <c r="CW16" s="15">
        <v>37029</v>
      </c>
      <c r="CX16" s="15">
        <v>37420</v>
      </c>
      <c r="CY16" s="219">
        <v>36714</v>
      </c>
      <c r="CZ16" s="15">
        <v>37702</v>
      </c>
      <c r="DA16" s="15">
        <v>34428</v>
      </c>
      <c r="DB16" s="15">
        <v>36367</v>
      </c>
      <c r="DC16" s="15">
        <v>31630</v>
      </c>
      <c r="DD16" s="15">
        <v>34128</v>
      </c>
      <c r="DE16" s="408">
        <v>37349</v>
      </c>
      <c r="DF16" s="14">
        <v>99194</v>
      </c>
      <c r="DG16" s="15">
        <v>112854</v>
      </c>
      <c r="DH16" s="15"/>
      <c r="DI16" s="15">
        <v>86171</v>
      </c>
      <c r="DJ16" s="15">
        <v>91032</v>
      </c>
      <c r="DK16" s="15">
        <v>87113</v>
      </c>
      <c r="DL16" s="15">
        <v>87538</v>
      </c>
      <c r="DM16" s="15">
        <v>84286</v>
      </c>
      <c r="DN16" s="15">
        <v>79133</v>
      </c>
      <c r="DO16" s="15">
        <v>83010</v>
      </c>
      <c r="DP16" s="15">
        <v>85513</v>
      </c>
      <c r="DQ16" s="219">
        <v>81705</v>
      </c>
      <c r="DR16" s="15">
        <v>80538</v>
      </c>
      <c r="DS16" s="15">
        <v>83432</v>
      </c>
      <c r="DT16" s="15">
        <v>76275</v>
      </c>
      <c r="DU16" s="15">
        <v>73660</v>
      </c>
      <c r="DV16" s="15">
        <v>80691</v>
      </c>
      <c r="DW16" s="397">
        <v>76751</v>
      </c>
      <c r="DX16" s="14">
        <v>266666</v>
      </c>
      <c r="DY16" s="15">
        <v>310353</v>
      </c>
      <c r="DZ16" s="15">
        <v>284989</v>
      </c>
      <c r="EA16" s="15">
        <v>316906</v>
      </c>
      <c r="EB16" s="15">
        <v>305687</v>
      </c>
      <c r="EC16" s="15">
        <v>283515</v>
      </c>
      <c r="ED16" s="15">
        <v>281277</v>
      </c>
      <c r="EE16" s="15">
        <v>292468</v>
      </c>
      <c r="EF16" s="15">
        <v>284125</v>
      </c>
      <c r="EG16" s="15">
        <v>281744</v>
      </c>
      <c r="EH16" s="15">
        <v>291206</v>
      </c>
      <c r="EI16" s="219">
        <v>286407</v>
      </c>
      <c r="EJ16" s="15">
        <v>298783</v>
      </c>
      <c r="EK16" s="15">
        <v>290126</v>
      </c>
      <c r="EL16" s="15">
        <v>297814</v>
      </c>
      <c r="EM16" s="15">
        <v>309288</v>
      </c>
      <c r="EN16" s="15">
        <v>310553</v>
      </c>
      <c r="EO16" s="386">
        <v>309256</v>
      </c>
      <c r="EP16" s="14"/>
      <c r="EQ16" s="15">
        <v>249152</v>
      </c>
      <c r="ER16" s="15">
        <v>223151</v>
      </c>
      <c r="ES16" s="15">
        <v>213126</v>
      </c>
      <c r="ET16" s="15">
        <v>227393</v>
      </c>
      <c r="EU16" s="15">
        <v>244001</v>
      </c>
      <c r="EV16" s="15">
        <v>249212</v>
      </c>
      <c r="EW16" s="15">
        <v>250433</v>
      </c>
      <c r="EX16" s="15">
        <v>243037</v>
      </c>
      <c r="EY16" s="15">
        <v>245999</v>
      </c>
      <c r="EZ16" s="15">
        <v>242837</v>
      </c>
      <c r="FA16" s="219">
        <v>255416</v>
      </c>
      <c r="FB16" s="15">
        <v>249688</v>
      </c>
      <c r="FC16" s="15">
        <v>242556</v>
      </c>
      <c r="FD16" s="15">
        <v>247670</v>
      </c>
      <c r="FE16" s="15">
        <v>246680</v>
      </c>
      <c r="FF16" s="15">
        <v>238547</v>
      </c>
      <c r="FG16" s="375">
        <v>232526</v>
      </c>
      <c r="FH16" s="14"/>
      <c r="FI16" s="15">
        <v>67500</v>
      </c>
      <c r="FJ16" s="15">
        <v>75287</v>
      </c>
      <c r="FK16" s="15">
        <v>73518</v>
      </c>
      <c r="FL16" s="15">
        <v>71544</v>
      </c>
      <c r="FM16" s="15">
        <v>77668</v>
      </c>
      <c r="FN16" s="15">
        <v>74157</v>
      </c>
      <c r="FO16" s="15">
        <v>74738</v>
      </c>
      <c r="FP16" s="15">
        <v>79749</v>
      </c>
      <c r="FQ16" s="15">
        <v>86968</v>
      </c>
      <c r="FR16" s="15">
        <v>82961</v>
      </c>
      <c r="FS16" s="219">
        <v>81930</v>
      </c>
      <c r="FT16" s="15">
        <v>85099</v>
      </c>
      <c r="FU16" s="15">
        <v>90503</v>
      </c>
      <c r="FV16" s="15">
        <v>91558</v>
      </c>
      <c r="FW16" s="15">
        <v>92252</v>
      </c>
      <c r="FX16" s="15">
        <v>89915</v>
      </c>
      <c r="FY16" s="441">
        <v>91626</v>
      </c>
      <c r="FZ16" s="52">
        <f t="shared" si="271"/>
        <v>0</v>
      </c>
      <c r="GA16" s="53">
        <f t="shared" si="272"/>
        <v>276525</v>
      </c>
      <c r="GB16" s="53">
        <f t="shared" si="273"/>
        <v>299326</v>
      </c>
      <c r="GC16" s="53">
        <f t="shared" si="274"/>
        <v>290732</v>
      </c>
      <c r="GD16" s="53">
        <f t="shared" si="275"/>
        <v>294617</v>
      </c>
      <c r="GE16" s="53">
        <f t="shared" si="276"/>
        <v>299692</v>
      </c>
      <c r="GF16" s="53">
        <f t="shared" si="277"/>
        <v>298455</v>
      </c>
      <c r="GG16" s="53">
        <f t="shared" si="278"/>
        <v>308207</v>
      </c>
      <c r="GH16" s="53">
        <f t="shared" si="279"/>
        <v>329554</v>
      </c>
      <c r="GI16" s="15">
        <v>336478</v>
      </c>
      <c r="GJ16" s="15">
        <v>338232</v>
      </c>
      <c r="GK16" s="219">
        <v>343478</v>
      </c>
      <c r="GL16" s="15">
        <v>348627</v>
      </c>
      <c r="GM16" s="15">
        <v>363818</v>
      </c>
      <c r="GN16" s="15">
        <v>366740</v>
      </c>
      <c r="GO16" s="15">
        <v>373555</v>
      </c>
      <c r="GP16" s="15">
        <v>374596</v>
      </c>
      <c r="GQ16" s="336">
        <v>401804</v>
      </c>
      <c r="GR16" s="52">
        <f t="shared" si="252"/>
        <v>0</v>
      </c>
      <c r="GS16" s="53">
        <f t="shared" si="253"/>
        <v>703706</v>
      </c>
      <c r="GT16" s="53">
        <f t="shared" si="254"/>
        <v>630175</v>
      </c>
      <c r="GU16" s="53">
        <f t="shared" si="255"/>
        <v>654689</v>
      </c>
      <c r="GV16" s="53">
        <f t="shared" si="256"/>
        <v>660168</v>
      </c>
      <c r="GW16" s="53">
        <f t="shared" si="257"/>
        <v>649522</v>
      </c>
      <c r="GX16" s="53">
        <f t="shared" si="258"/>
        <v>655868</v>
      </c>
      <c r="GY16" s="53">
        <f t="shared" si="259"/>
        <v>663713</v>
      </c>
      <c r="GZ16" s="53">
        <f t="shared" si="280"/>
        <v>649318</v>
      </c>
      <c r="HA16" s="53">
        <f t="shared" si="281"/>
        <v>647782</v>
      </c>
      <c r="HB16" s="53">
        <f t="shared" si="282"/>
        <v>656976</v>
      </c>
      <c r="HC16" s="53">
        <f t="shared" si="283"/>
        <v>660242</v>
      </c>
      <c r="HD16" s="53">
        <f t="shared" si="284"/>
        <v>666711</v>
      </c>
      <c r="HE16" s="53">
        <f t="shared" si="285"/>
        <v>650542</v>
      </c>
      <c r="HF16" s="53">
        <f t="shared" si="286"/>
        <v>658126</v>
      </c>
      <c r="HG16" s="53">
        <f t="shared" si="287"/>
        <v>661258</v>
      </c>
      <c r="HH16" s="53">
        <f t="shared" si="288"/>
        <v>663919</v>
      </c>
      <c r="HI16" s="363">
        <f t="shared" si="289"/>
        <v>655882</v>
      </c>
      <c r="HJ16" s="14"/>
      <c r="HK16" s="15"/>
      <c r="HL16" s="15">
        <v>174304</v>
      </c>
      <c r="HM16" s="15">
        <v>162552</v>
      </c>
      <c r="HN16" s="15">
        <v>163345</v>
      </c>
      <c r="HO16" s="15">
        <v>167134</v>
      </c>
      <c r="HP16" s="15">
        <v>169266</v>
      </c>
      <c r="HQ16" s="15">
        <v>173119</v>
      </c>
      <c r="HR16" s="15">
        <v>182040</v>
      </c>
      <c r="HS16" s="15">
        <v>181745</v>
      </c>
      <c r="HT16" s="15">
        <v>187818</v>
      </c>
      <c r="HU16" s="219">
        <v>186308</v>
      </c>
      <c r="HV16" s="15">
        <v>191554</v>
      </c>
      <c r="HW16" s="15">
        <v>197369</v>
      </c>
      <c r="HX16" s="15">
        <v>193837</v>
      </c>
      <c r="HY16" s="15">
        <v>193091</v>
      </c>
      <c r="HZ16" s="15">
        <v>196354</v>
      </c>
      <c r="IA16" s="333">
        <v>212567</v>
      </c>
      <c r="IB16" s="14"/>
      <c r="IC16" s="15"/>
      <c r="ID16" s="15">
        <v>49735</v>
      </c>
      <c r="IE16" s="15">
        <v>54662</v>
      </c>
      <c r="IF16" s="15">
        <v>59728</v>
      </c>
      <c r="IG16" s="15">
        <v>54890</v>
      </c>
      <c r="IH16" s="15">
        <v>55032</v>
      </c>
      <c r="II16" s="15">
        <v>60350</v>
      </c>
      <c r="IJ16" s="15">
        <v>67765</v>
      </c>
      <c r="IK16" s="15">
        <v>67765</v>
      </c>
      <c r="IL16" s="15">
        <v>67453</v>
      </c>
      <c r="IM16" s="219">
        <v>75240</v>
      </c>
      <c r="IN16" s="15">
        <v>71974</v>
      </c>
      <c r="IO16" s="15">
        <v>75946</v>
      </c>
      <c r="IP16" s="15">
        <v>81345</v>
      </c>
      <c r="IQ16" s="15">
        <v>88212</v>
      </c>
      <c r="IR16" s="15">
        <v>88327</v>
      </c>
      <c r="IS16" s="323">
        <v>97611</v>
      </c>
      <c r="IT16" s="14">
        <v>207564</v>
      </c>
      <c r="IU16" s="15">
        <v>209025</v>
      </c>
      <c r="IV16" s="53">
        <f t="shared" si="290"/>
        <v>224039</v>
      </c>
      <c r="IW16" s="53">
        <f t="shared" si="291"/>
        <v>217214</v>
      </c>
      <c r="IX16" s="53">
        <f t="shared" si="292"/>
        <v>223073</v>
      </c>
      <c r="IY16" s="53">
        <f t="shared" si="293"/>
        <v>222024</v>
      </c>
      <c r="IZ16" s="53">
        <f t="shared" si="294"/>
        <v>224298</v>
      </c>
      <c r="JA16" s="53">
        <f t="shared" si="295"/>
        <v>233469</v>
      </c>
      <c r="JB16" s="53">
        <f t="shared" si="296"/>
        <v>249805</v>
      </c>
      <c r="JC16" s="15">
        <v>249510</v>
      </c>
      <c r="JD16" s="15">
        <v>255271</v>
      </c>
      <c r="JE16" s="219">
        <v>261548</v>
      </c>
      <c r="JF16" s="15">
        <v>263528</v>
      </c>
      <c r="JG16" s="15">
        <v>273315</v>
      </c>
      <c r="JH16" s="15">
        <v>275182</v>
      </c>
      <c r="JI16" s="15">
        <v>281303</v>
      </c>
      <c r="JJ16" s="15">
        <v>284681</v>
      </c>
      <c r="JK16" s="353">
        <v>310178</v>
      </c>
      <c r="JL16" s="52">
        <f t="shared" si="262"/>
        <v>691773</v>
      </c>
      <c r="JM16" s="53">
        <f t="shared" si="263"/>
        <v>771206</v>
      </c>
      <c r="JN16" s="53">
        <f t="shared" si="264"/>
        <v>705462</v>
      </c>
      <c r="JO16" s="53">
        <f t="shared" si="265"/>
        <v>728207</v>
      </c>
      <c r="JP16" s="53">
        <f t="shared" si="266"/>
        <v>731712</v>
      </c>
      <c r="JQ16" s="53">
        <f t="shared" si="267"/>
        <v>727190</v>
      </c>
      <c r="JR16" s="53">
        <f t="shared" si="268"/>
        <v>730025</v>
      </c>
      <c r="JS16" s="53">
        <f t="shared" si="269"/>
        <v>738451</v>
      </c>
      <c r="JT16" s="53">
        <f t="shared" si="297"/>
        <v>729067</v>
      </c>
      <c r="JU16" s="53">
        <f t="shared" si="298"/>
        <v>734750</v>
      </c>
      <c r="JV16" s="53">
        <f t="shared" si="299"/>
        <v>739937</v>
      </c>
      <c r="JW16" s="53">
        <f t="shared" si="300"/>
        <v>742172</v>
      </c>
      <c r="JX16" s="53">
        <f t="shared" si="301"/>
        <v>751810</v>
      </c>
      <c r="JY16" s="53">
        <f t="shared" si="302"/>
        <v>741045</v>
      </c>
      <c r="JZ16" s="53">
        <f t="shared" si="303"/>
        <v>749684</v>
      </c>
      <c r="KA16" s="53">
        <f t="shared" si="304"/>
        <v>753510</v>
      </c>
      <c r="KB16" s="264">
        <f t="shared" si="305"/>
        <v>753834</v>
      </c>
      <c r="KC16" s="307">
        <f t="shared" si="306"/>
        <v>747508</v>
      </c>
      <c r="KD16" s="14">
        <v>899337</v>
      </c>
      <c r="KE16" s="15">
        <v>980231</v>
      </c>
      <c r="KF16" s="15">
        <v>929501</v>
      </c>
      <c r="KG16" s="15">
        <v>945421</v>
      </c>
      <c r="KH16" s="15">
        <v>954785</v>
      </c>
      <c r="KI16" s="15">
        <v>949214</v>
      </c>
      <c r="KJ16" s="15">
        <v>954323</v>
      </c>
      <c r="KK16" s="15">
        <v>971920</v>
      </c>
      <c r="KL16" s="15">
        <v>978872</v>
      </c>
      <c r="KM16" s="248">
        <v>984260</v>
      </c>
      <c r="KN16" s="248">
        <v>995208</v>
      </c>
      <c r="KO16" s="248">
        <v>1003720</v>
      </c>
      <c r="KP16" s="248">
        <v>1015338</v>
      </c>
      <c r="KQ16" s="248">
        <v>1014360</v>
      </c>
      <c r="KR16" s="248">
        <v>1024866</v>
      </c>
      <c r="KS16" s="248">
        <v>1034813</v>
      </c>
      <c r="KT16" s="248">
        <v>1038515</v>
      </c>
      <c r="KU16" s="295">
        <v>1057686</v>
      </c>
    </row>
    <row r="17" spans="1:311" s="8" customFormat="1" ht="15.6">
      <c r="A17" s="28" t="s">
        <v>25</v>
      </c>
      <c r="B17" s="38">
        <f t="shared" si="189"/>
        <v>81.390218422144514</v>
      </c>
      <c r="C17" s="39">
        <f t="shared" si="190"/>
        <v>83.101453216109249</v>
      </c>
      <c r="D17" s="39">
        <f t="shared" si="191"/>
        <v>86.400413581436325</v>
      </c>
      <c r="E17" s="39">
        <f t="shared" si="192"/>
        <v>85.774510882121504</v>
      </c>
      <c r="F17" s="39">
        <f t="shared" si="193"/>
        <v>86.176670329495053</v>
      </c>
      <c r="G17" s="39">
        <f t="shared" si="194"/>
        <v>86.844632290786137</v>
      </c>
      <c r="H17" s="39">
        <f t="shared" si="195"/>
        <v>86.650371408174493</v>
      </c>
      <c r="I17" s="39">
        <f t="shared" si="196"/>
        <v>87.070777385455372</v>
      </c>
      <c r="J17" s="39">
        <f t="shared" si="197"/>
        <v>87.025725488884618</v>
      </c>
      <c r="K17" s="39">
        <f t="shared" si="198"/>
        <v>87.847835799497204</v>
      </c>
      <c r="L17" s="39">
        <f t="shared" si="199"/>
        <v>87.733672348609247</v>
      </c>
      <c r="M17" s="39">
        <f t="shared" si="200"/>
        <v>87.694874132960507</v>
      </c>
      <c r="N17" s="39">
        <f t="shared" si="201"/>
        <v>88.477047599567541</v>
      </c>
      <c r="O17" s="39">
        <f t="shared" si="202"/>
        <v>87.620041222827339</v>
      </c>
      <c r="P17" s="39">
        <f t="shared" si="203"/>
        <v>88.778482340121215</v>
      </c>
      <c r="Q17" s="271">
        <f t="shared" si="204"/>
        <v>90.171305405418096</v>
      </c>
      <c r="R17" s="271">
        <f t="shared" si="205"/>
        <v>89.739418067804095</v>
      </c>
      <c r="S17" s="467">
        <f t="shared" si="205"/>
        <v>90.465652037070484</v>
      </c>
      <c r="T17" s="272">
        <f t="shared" si="94"/>
        <v>0</v>
      </c>
      <c r="U17" s="271">
        <f t="shared" si="95"/>
        <v>30.008459470074623</v>
      </c>
      <c r="V17" s="271">
        <f t="shared" si="96"/>
        <v>33.908516612073001</v>
      </c>
      <c r="W17" s="271">
        <f t="shared" si="97"/>
        <v>32.69495873327655</v>
      </c>
      <c r="X17" s="271">
        <f t="shared" si="98"/>
        <v>34.564955882365282</v>
      </c>
      <c r="Y17" s="271">
        <f t="shared" si="99"/>
        <v>34.856297548605241</v>
      </c>
      <c r="Z17" s="271">
        <f t="shared" si="100"/>
        <v>35.605111940735192</v>
      </c>
      <c r="AA17" s="271">
        <f t="shared" si="206"/>
        <v>35.522548287806224</v>
      </c>
      <c r="AB17" s="271">
        <f t="shared" si="207"/>
        <v>35.475006061416778</v>
      </c>
      <c r="AC17" s="271">
        <f t="shared" si="208"/>
        <v>37.361465828237634</v>
      </c>
      <c r="AD17" s="271">
        <f t="shared" si="209"/>
        <v>38.180459117368521</v>
      </c>
      <c r="AE17" s="271">
        <f t="shared" si="210"/>
        <v>37.919645473550489</v>
      </c>
      <c r="AF17" s="271">
        <f t="shared" si="211"/>
        <v>39.114289610301064</v>
      </c>
      <c r="AG17" s="271">
        <f t="shared" si="212"/>
        <v>39.509632697298272</v>
      </c>
      <c r="AH17" s="271">
        <f t="shared" si="213"/>
        <v>40.137450108102399</v>
      </c>
      <c r="AI17" s="271">
        <f t="shared" si="214"/>
        <v>42.046836625922154</v>
      </c>
      <c r="AJ17" s="271">
        <f t="shared" si="215"/>
        <v>42.465873610182236</v>
      </c>
      <c r="AK17" s="457">
        <f t="shared" si="216"/>
        <v>45.097366794619433</v>
      </c>
      <c r="AL17" s="272">
        <f t="shared" si="217"/>
        <v>21.830730247169711</v>
      </c>
      <c r="AM17" s="271">
        <f t="shared" si="218"/>
        <v>21.80101110808987</v>
      </c>
      <c r="AN17" s="271">
        <f t="shared" si="219"/>
        <v>24.897206776955048</v>
      </c>
      <c r="AO17" s="271">
        <f t="shared" si="220"/>
        <v>23.548247666838027</v>
      </c>
      <c r="AP17" s="271">
        <f t="shared" si="221"/>
        <v>24.9618257170847</v>
      </c>
      <c r="AQ17" s="271">
        <f t="shared" si="222"/>
        <v>25.197379543533387</v>
      </c>
      <c r="AR17" s="271">
        <f t="shared" si="223"/>
        <v>26.403000021734442</v>
      </c>
      <c r="AS17" s="271">
        <f t="shared" si="224"/>
        <v>26.183606887355008</v>
      </c>
      <c r="AT17" s="271">
        <f t="shared" si="225"/>
        <v>26.339991137790637</v>
      </c>
      <c r="AU17" s="271">
        <f t="shared" si="226"/>
        <v>27.300817534991968</v>
      </c>
      <c r="AV17" s="271">
        <f t="shared" si="227"/>
        <v>28.66203430783596</v>
      </c>
      <c r="AW17" s="271">
        <f t="shared" si="228"/>
        <v>28.297041956771217</v>
      </c>
      <c r="AX17" s="271">
        <f t="shared" si="229"/>
        <v>28.849019665137483</v>
      </c>
      <c r="AY17" s="271">
        <f t="shared" si="230"/>
        <v>29.406305471639044</v>
      </c>
      <c r="AZ17" s="271">
        <f t="shared" si="231"/>
        <v>29.843594519027128</v>
      </c>
      <c r="BA17" s="271">
        <f t="shared" si="232"/>
        <v>30.93366454882846</v>
      </c>
      <c r="BB17" s="271">
        <f t="shared" si="233"/>
        <v>32.07515078565541</v>
      </c>
      <c r="BC17" s="447">
        <f t="shared" si="234"/>
        <v>34.408167029034381</v>
      </c>
      <c r="BD17" s="14">
        <v>878806</v>
      </c>
      <c r="BE17" s="15">
        <v>990207</v>
      </c>
      <c r="BF17" s="15">
        <v>1004429</v>
      </c>
      <c r="BG17" s="15">
        <v>1006117</v>
      </c>
      <c r="BH17" s="15">
        <v>1026577</v>
      </c>
      <c r="BI17" s="15">
        <v>1027372</v>
      </c>
      <c r="BJ17" s="15">
        <v>1036562</v>
      </c>
      <c r="BK17" s="15">
        <v>1038171</v>
      </c>
      <c r="BL17" s="15">
        <v>1040906</v>
      </c>
      <c r="BM17" s="15">
        <v>1053914</v>
      </c>
      <c r="BN17" s="15">
        <v>1055172</v>
      </c>
      <c r="BO17" s="219">
        <v>1071356</v>
      </c>
      <c r="BP17" s="15">
        <v>1090062</v>
      </c>
      <c r="BQ17" s="15">
        <v>1102721</v>
      </c>
      <c r="BR17" s="15">
        <v>1125926</v>
      </c>
      <c r="BS17" s="15">
        <v>1152135</v>
      </c>
      <c r="BT17" s="15">
        <v>1166039</v>
      </c>
      <c r="BU17" s="423">
        <v>1187093</v>
      </c>
      <c r="BV17" s="52">
        <f t="shared" si="235"/>
        <v>200938</v>
      </c>
      <c r="BW17" s="53">
        <f t="shared" si="236"/>
        <v>201357</v>
      </c>
      <c r="BX17" s="53">
        <f t="shared" si="237"/>
        <v>158099</v>
      </c>
      <c r="BY17" s="53">
        <f t="shared" si="238"/>
        <v>166862</v>
      </c>
      <c r="BZ17" s="53">
        <f t="shared" si="239"/>
        <v>164670</v>
      </c>
      <c r="CA17" s="53">
        <f t="shared" si="240"/>
        <v>155628</v>
      </c>
      <c r="CB17" s="53">
        <f t="shared" si="241"/>
        <v>159696</v>
      </c>
      <c r="CC17" s="53">
        <f t="shared" si="242"/>
        <v>154159</v>
      </c>
      <c r="CD17" s="53">
        <f t="shared" si="243"/>
        <v>155184</v>
      </c>
      <c r="CE17" s="56">
        <f t="shared" si="244"/>
        <v>145790</v>
      </c>
      <c r="CF17" s="56">
        <f t="shared" si="245"/>
        <v>147527</v>
      </c>
      <c r="CG17" s="56">
        <f t="shared" si="246"/>
        <v>150330</v>
      </c>
      <c r="CH17" s="56">
        <f t="shared" si="247"/>
        <v>141966</v>
      </c>
      <c r="CI17" s="53">
        <f t="shared" si="248"/>
        <v>155805</v>
      </c>
      <c r="CJ17" s="53">
        <v>142316</v>
      </c>
      <c r="CK17" s="53">
        <f t="shared" si="249"/>
        <v>125583</v>
      </c>
      <c r="CL17" s="264">
        <f t="shared" si="250"/>
        <v>133322</v>
      </c>
      <c r="CM17" s="430">
        <v>125110</v>
      </c>
      <c r="CN17" s="14">
        <v>45820</v>
      </c>
      <c r="CO17" s="15">
        <v>34599</v>
      </c>
      <c r="CP17" s="15"/>
      <c r="CQ17" s="15">
        <v>37021</v>
      </c>
      <c r="CR17" s="15">
        <v>36309</v>
      </c>
      <c r="CS17" s="15">
        <v>36973</v>
      </c>
      <c r="CT17" s="15">
        <v>38901</v>
      </c>
      <c r="CU17" s="15">
        <v>39580</v>
      </c>
      <c r="CV17" s="15">
        <v>40965</v>
      </c>
      <c r="CW17" s="15">
        <v>38319</v>
      </c>
      <c r="CX17" s="15">
        <v>40173</v>
      </c>
      <c r="CY17" s="219">
        <v>38129</v>
      </c>
      <c r="CZ17" s="15">
        <v>34048</v>
      </c>
      <c r="DA17" s="15">
        <v>41497</v>
      </c>
      <c r="DB17" s="15">
        <v>38344</v>
      </c>
      <c r="DC17" s="15">
        <v>29913</v>
      </c>
      <c r="DD17" s="15">
        <v>38745</v>
      </c>
      <c r="DE17" s="408">
        <v>35005</v>
      </c>
      <c r="DF17" s="14">
        <v>155118</v>
      </c>
      <c r="DG17" s="15">
        <v>166758</v>
      </c>
      <c r="DH17" s="15"/>
      <c r="DI17" s="15">
        <v>129841</v>
      </c>
      <c r="DJ17" s="15">
        <v>128361</v>
      </c>
      <c r="DK17" s="15">
        <v>118655</v>
      </c>
      <c r="DL17" s="15">
        <v>120795</v>
      </c>
      <c r="DM17" s="15">
        <v>114579</v>
      </c>
      <c r="DN17" s="15">
        <v>114219</v>
      </c>
      <c r="DO17" s="15">
        <v>107471</v>
      </c>
      <c r="DP17" s="15">
        <v>107354</v>
      </c>
      <c r="DQ17" s="219">
        <v>112201</v>
      </c>
      <c r="DR17" s="15">
        <v>107918</v>
      </c>
      <c r="DS17" s="15">
        <v>114308</v>
      </c>
      <c r="DT17" s="15">
        <v>103972</v>
      </c>
      <c r="DU17" s="15">
        <v>95670</v>
      </c>
      <c r="DV17" s="15">
        <v>94577</v>
      </c>
      <c r="DW17" s="397">
        <v>90105</v>
      </c>
      <c r="DX17" s="14">
        <v>331854</v>
      </c>
      <c r="DY17" s="15">
        <v>370412</v>
      </c>
      <c r="DZ17" s="15">
        <v>366126</v>
      </c>
      <c r="EA17" s="15">
        <v>390509</v>
      </c>
      <c r="EB17" s="15">
        <v>385717</v>
      </c>
      <c r="EC17" s="15">
        <v>355873</v>
      </c>
      <c r="ED17" s="15">
        <v>339404</v>
      </c>
      <c r="EE17" s="15">
        <v>336924</v>
      </c>
      <c r="EF17" s="15">
        <v>336140</v>
      </c>
      <c r="EG17" s="15">
        <v>324909</v>
      </c>
      <c r="EH17" s="15">
        <v>305776</v>
      </c>
      <c r="EI17" s="219">
        <v>332495</v>
      </c>
      <c r="EJ17" s="15">
        <v>328536</v>
      </c>
      <c r="EK17" s="15">
        <v>318423</v>
      </c>
      <c r="EL17" s="15">
        <v>340052</v>
      </c>
      <c r="EM17" s="15">
        <v>339216</v>
      </c>
      <c r="EN17" s="15">
        <v>330493</v>
      </c>
      <c r="EO17" s="386">
        <v>338070</v>
      </c>
      <c r="EP17" s="14"/>
      <c r="EQ17" s="15">
        <v>262225</v>
      </c>
      <c r="ER17" s="15">
        <v>244107</v>
      </c>
      <c r="ES17" s="15">
        <v>232103</v>
      </c>
      <c r="ET17" s="15">
        <v>229106</v>
      </c>
      <c r="EU17" s="15">
        <v>259149</v>
      </c>
      <c r="EV17" s="15">
        <v>271229</v>
      </c>
      <c r="EW17" s="15">
        <v>277701</v>
      </c>
      <c r="EX17" s="15">
        <v>280453</v>
      </c>
      <c r="EY17" s="15">
        <v>280778</v>
      </c>
      <c r="EZ17" s="15">
        <v>290200</v>
      </c>
      <c r="FA17" s="219">
        <v>275602</v>
      </c>
      <c r="FB17" s="15">
        <v>279627</v>
      </c>
      <c r="FC17" s="15">
        <v>287059</v>
      </c>
      <c r="FD17" s="15">
        <v>276834</v>
      </c>
      <c r="FE17" s="15">
        <v>275679</v>
      </c>
      <c r="FF17" s="15">
        <v>283761</v>
      </c>
      <c r="FG17" s="375">
        <v>257254</v>
      </c>
      <c r="FH17" s="14"/>
      <c r="FI17" s="15">
        <v>97797</v>
      </c>
      <c r="FJ17" s="15">
        <v>104759</v>
      </c>
      <c r="FK17" s="15">
        <v>107289</v>
      </c>
      <c r="FL17" s="15">
        <v>114397</v>
      </c>
      <c r="FM17" s="15">
        <v>114265</v>
      </c>
      <c r="FN17" s="15">
        <v>110081</v>
      </c>
      <c r="FO17" s="15">
        <v>111351</v>
      </c>
      <c r="FP17" s="15">
        <v>109263</v>
      </c>
      <c r="FQ17" s="15">
        <v>120698</v>
      </c>
      <c r="FR17" s="15">
        <v>114478</v>
      </c>
      <c r="FS17" s="219">
        <v>117558</v>
      </c>
      <c r="FT17" s="15">
        <v>126471</v>
      </c>
      <c r="FU17" s="15">
        <v>127153</v>
      </c>
      <c r="FV17" s="15">
        <v>130551</v>
      </c>
      <c r="FW17" s="15">
        <v>141995</v>
      </c>
      <c r="FX17" s="15">
        <v>135013</v>
      </c>
      <c r="FY17" s="441">
        <v>140264</v>
      </c>
      <c r="FZ17" s="52">
        <f t="shared" si="271"/>
        <v>0</v>
      </c>
      <c r="GA17" s="53">
        <f t="shared" si="272"/>
        <v>357570</v>
      </c>
      <c r="GB17" s="53">
        <f t="shared" si="273"/>
        <v>394196</v>
      </c>
      <c r="GC17" s="53">
        <f t="shared" si="274"/>
        <v>383505</v>
      </c>
      <c r="GD17" s="53">
        <f t="shared" si="275"/>
        <v>411754</v>
      </c>
      <c r="GE17" s="53">
        <f t="shared" si="276"/>
        <v>412350</v>
      </c>
      <c r="GF17" s="53">
        <f t="shared" si="277"/>
        <v>425929</v>
      </c>
      <c r="GG17" s="53">
        <f t="shared" si="278"/>
        <v>423546</v>
      </c>
      <c r="GH17" s="53">
        <f t="shared" si="279"/>
        <v>424313</v>
      </c>
      <c r="GI17" s="15">
        <v>448227</v>
      </c>
      <c r="GJ17" s="15">
        <v>459196</v>
      </c>
      <c r="GK17" s="219">
        <v>463259</v>
      </c>
      <c r="GL17" s="15">
        <v>481899</v>
      </c>
      <c r="GM17" s="15">
        <v>497239</v>
      </c>
      <c r="GN17" s="15">
        <v>509040</v>
      </c>
      <c r="GO17" s="15">
        <v>537240</v>
      </c>
      <c r="GP17" s="15">
        <v>551785</v>
      </c>
      <c r="GQ17" s="336">
        <v>591769</v>
      </c>
      <c r="GR17" s="52">
        <f t="shared" si="252"/>
        <v>0</v>
      </c>
      <c r="GS17" s="53">
        <f t="shared" si="253"/>
        <v>833994</v>
      </c>
      <c r="GT17" s="53">
        <f t="shared" si="254"/>
        <v>768332</v>
      </c>
      <c r="GU17" s="53">
        <f t="shared" si="255"/>
        <v>789474</v>
      </c>
      <c r="GV17" s="53">
        <f t="shared" si="256"/>
        <v>779493</v>
      </c>
      <c r="GW17" s="53">
        <f t="shared" si="257"/>
        <v>770650</v>
      </c>
      <c r="GX17" s="53">
        <f t="shared" si="258"/>
        <v>770329</v>
      </c>
      <c r="GY17" s="53">
        <f t="shared" si="259"/>
        <v>768784</v>
      </c>
      <c r="GZ17" s="53">
        <f t="shared" si="280"/>
        <v>771777</v>
      </c>
      <c r="HA17" s="53">
        <f t="shared" si="281"/>
        <v>751477</v>
      </c>
      <c r="HB17" s="53">
        <f t="shared" si="282"/>
        <v>743503</v>
      </c>
      <c r="HC17" s="53">
        <f t="shared" si="283"/>
        <v>758427</v>
      </c>
      <c r="HD17" s="53">
        <f t="shared" si="284"/>
        <v>750129</v>
      </c>
      <c r="HE17" s="53">
        <f t="shared" si="285"/>
        <v>761287</v>
      </c>
      <c r="HF17" s="53">
        <f t="shared" si="286"/>
        <v>759202</v>
      </c>
      <c r="HG17" s="53">
        <f t="shared" si="287"/>
        <v>740478</v>
      </c>
      <c r="HH17" s="53">
        <f t="shared" si="288"/>
        <v>747576</v>
      </c>
      <c r="HI17" s="363">
        <f t="shared" si="289"/>
        <v>720434</v>
      </c>
      <c r="HJ17" s="14"/>
      <c r="HK17" s="15"/>
      <c r="HL17" s="15">
        <v>204877</v>
      </c>
      <c r="HM17" s="15">
        <v>196564</v>
      </c>
      <c r="HN17" s="15">
        <v>209965</v>
      </c>
      <c r="HO17" s="15">
        <v>206881</v>
      </c>
      <c r="HP17" s="15">
        <v>219904</v>
      </c>
      <c r="HQ17" s="15">
        <v>216170</v>
      </c>
      <c r="HR17" s="15">
        <v>220117</v>
      </c>
      <c r="HS17" s="15">
        <v>219789</v>
      </c>
      <c r="HT17" s="15">
        <v>232591</v>
      </c>
      <c r="HU17" s="219">
        <v>233745</v>
      </c>
      <c r="HV17" s="15">
        <v>244165</v>
      </c>
      <c r="HW17" s="15">
        <v>250366</v>
      </c>
      <c r="HX17" s="15">
        <v>253842</v>
      </c>
      <c r="HY17" s="15">
        <v>265211</v>
      </c>
      <c r="HZ17" s="15">
        <v>277250</v>
      </c>
      <c r="IA17" s="333">
        <v>295407</v>
      </c>
      <c r="IB17" s="14"/>
      <c r="IC17" s="15"/>
      <c r="ID17" s="15">
        <v>84560</v>
      </c>
      <c r="IE17" s="15">
        <v>79652</v>
      </c>
      <c r="IF17" s="15">
        <v>87392</v>
      </c>
      <c r="IG17" s="15">
        <v>91204</v>
      </c>
      <c r="IH17" s="15">
        <v>95944</v>
      </c>
      <c r="II17" s="15">
        <v>96025</v>
      </c>
      <c r="IJ17" s="15">
        <v>94933</v>
      </c>
      <c r="IK17" s="15">
        <v>107740</v>
      </c>
      <c r="IL17" s="15">
        <v>112127</v>
      </c>
      <c r="IM17" s="219">
        <v>111956</v>
      </c>
      <c r="IN17" s="15">
        <v>111263</v>
      </c>
      <c r="IO17" s="15">
        <v>119720</v>
      </c>
      <c r="IP17" s="15">
        <v>124647</v>
      </c>
      <c r="IQ17" s="15">
        <v>130034</v>
      </c>
      <c r="IR17" s="15">
        <v>139522</v>
      </c>
      <c r="IS17" s="323">
        <v>156098</v>
      </c>
      <c r="IT17" s="14">
        <v>235716.00000000012</v>
      </c>
      <c r="IU17" s="15">
        <v>259773</v>
      </c>
      <c r="IV17" s="53">
        <f t="shared" si="290"/>
        <v>289437</v>
      </c>
      <c r="IW17" s="53">
        <f t="shared" si="291"/>
        <v>276216</v>
      </c>
      <c r="IX17" s="53">
        <f t="shared" si="292"/>
        <v>297357</v>
      </c>
      <c r="IY17" s="53">
        <f t="shared" si="293"/>
        <v>298085</v>
      </c>
      <c r="IZ17" s="53">
        <f t="shared" si="294"/>
        <v>315848</v>
      </c>
      <c r="JA17" s="53">
        <f t="shared" si="295"/>
        <v>312195</v>
      </c>
      <c r="JB17" s="53">
        <f t="shared" si="296"/>
        <v>315050</v>
      </c>
      <c r="JC17" s="15">
        <v>327529</v>
      </c>
      <c r="JD17" s="15">
        <v>344718</v>
      </c>
      <c r="JE17" s="219">
        <v>345701</v>
      </c>
      <c r="JF17" s="15">
        <v>355428</v>
      </c>
      <c r="JG17" s="15">
        <v>370086</v>
      </c>
      <c r="JH17" s="15">
        <v>378489</v>
      </c>
      <c r="JI17" s="15">
        <v>395245</v>
      </c>
      <c r="JJ17" s="15">
        <v>416772</v>
      </c>
      <c r="JK17" s="353">
        <v>451505</v>
      </c>
      <c r="JL17" s="52">
        <f t="shared" si="262"/>
        <v>844027.99999999988</v>
      </c>
      <c r="JM17" s="53">
        <f t="shared" si="263"/>
        <v>931791</v>
      </c>
      <c r="JN17" s="53">
        <f t="shared" si="264"/>
        <v>873091</v>
      </c>
      <c r="JO17" s="53">
        <f t="shared" si="265"/>
        <v>896763</v>
      </c>
      <c r="JP17" s="53">
        <f t="shared" si="266"/>
        <v>893890</v>
      </c>
      <c r="JQ17" s="53">
        <f t="shared" si="267"/>
        <v>884915</v>
      </c>
      <c r="JR17" s="53">
        <f t="shared" si="268"/>
        <v>880410</v>
      </c>
      <c r="JS17" s="53">
        <f t="shared" si="269"/>
        <v>880135</v>
      </c>
      <c r="JT17" s="53">
        <f t="shared" si="297"/>
        <v>881040</v>
      </c>
      <c r="JU17" s="53">
        <f t="shared" si="298"/>
        <v>872175</v>
      </c>
      <c r="JV17" s="53">
        <f t="shared" si="299"/>
        <v>857981</v>
      </c>
      <c r="JW17" s="53">
        <f t="shared" si="300"/>
        <v>875985</v>
      </c>
      <c r="JX17" s="53">
        <f t="shared" si="301"/>
        <v>876600</v>
      </c>
      <c r="JY17" s="53">
        <f t="shared" si="302"/>
        <v>888440</v>
      </c>
      <c r="JZ17" s="53">
        <f t="shared" si="303"/>
        <v>889753</v>
      </c>
      <c r="KA17" s="53">
        <f t="shared" si="304"/>
        <v>882473</v>
      </c>
      <c r="KB17" s="264">
        <f t="shared" si="305"/>
        <v>882589</v>
      </c>
      <c r="KC17" s="307">
        <f t="shared" si="306"/>
        <v>860698</v>
      </c>
      <c r="KD17" s="14">
        <v>1079744</v>
      </c>
      <c r="KE17" s="15">
        <v>1191564</v>
      </c>
      <c r="KF17" s="15">
        <v>1162528</v>
      </c>
      <c r="KG17" s="15">
        <v>1172979</v>
      </c>
      <c r="KH17" s="15">
        <v>1191247</v>
      </c>
      <c r="KI17" s="15">
        <v>1183000</v>
      </c>
      <c r="KJ17" s="15">
        <v>1196258</v>
      </c>
      <c r="KK17" s="15">
        <v>1192330</v>
      </c>
      <c r="KL17" s="15">
        <v>1196090</v>
      </c>
      <c r="KM17" s="248">
        <v>1199704</v>
      </c>
      <c r="KN17" s="248">
        <v>1202699</v>
      </c>
      <c r="KO17" s="248">
        <v>1221686</v>
      </c>
      <c r="KP17" s="248">
        <v>1232028</v>
      </c>
      <c r="KQ17" s="248">
        <v>1258526</v>
      </c>
      <c r="KR17" s="248">
        <v>1268242</v>
      </c>
      <c r="KS17" s="248">
        <v>1277718</v>
      </c>
      <c r="KT17" s="248">
        <v>1299361</v>
      </c>
      <c r="KU17" s="295">
        <v>1312203</v>
      </c>
    </row>
    <row r="18" spans="1:311" s="8" customFormat="1" ht="15.6">
      <c r="A18" s="29" t="s">
        <v>26</v>
      </c>
      <c r="B18" s="39">
        <f t="shared" si="189"/>
        <v>82.353904825541008</v>
      </c>
      <c r="C18" s="39">
        <f t="shared" si="190"/>
        <v>83.482489730880644</v>
      </c>
      <c r="D18" s="39">
        <f t="shared" si="191"/>
        <v>86.735815109705058</v>
      </c>
      <c r="E18" s="39">
        <f t="shared" si="192"/>
        <v>86.292178127428471</v>
      </c>
      <c r="F18" s="39">
        <f t="shared" si="193"/>
        <v>86.217808569320852</v>
      </c>
      <c r="G18" s="39">
        <f t="shared" si="194"/>
        <v>87.472575421611765</v>
      </c>
      <c r="H18" s="39">
        <f t="shared" si="195"/>
        <v>87.837388200001755</v>
      </c>
      <c r="I18" s="39">
        <f t="shared" si="196"/>
        <v>88.222321221690606</v>
      </c>
      <c r="J18" s="39">
        <f t="shared" si="197"/>
        <v>88.708905503046296</v>
      </c>
      <c r="K18" s="39">
        <f t="shared" si="198"/>
        <v>88.894568758066725</v>
      </c>
      <c r="L18" s="39">
        <f t="shared" si="199"/>
        <v>88.879815228718371</v>
      </c>
      <c r="M18" s="39">
        <f t="shared" si="200"/>
        <v>89.504301881823466</v>
      </c>
      <c r="N18" s="251">
        <f t="shared" si="201"/>
        <v>89.163138466549611</v>
      </c>
      <c r="O18" s="39">
        <f t="shared" si="202"/>
        <v>90.559745603929628</v>
      </c>
      <c r="P18" s="39">
        <f t="shared" si="203"/>
        <v>91.002491978621862</v>
      </c>
      <c r="Q18" s="271">
        <f t="shared" si="204"/>
        <v>90.895520777914868</v>
      </c>
      <c r="R18" s="271">
        <f t="shared" si="205"/>
        <v>90.939874004855284</v>
      </c>
      <c r="S18" s="467">
        <f t="shared" si="205"/>
        <v>92.180447124946284</v>
      </c>
      <c r="T18" s="271">
        <f t="shared" si="94"/>
        <v>0</v>
      </c>
      <c r="U18" s="271">
        <f t="shared" si="95"/>
        <v>28.409104087469007</v>
      </c>
      <c r="V18" s="271">
        <f t="shared" si="96"/>
        <v>31.289273435122418</v>
      </c>
      <c r="W18" s="271">
        <f t="shared" si="97"/>
        <v>30.724363715581259</v>
      </c>
      <c r="X18" s="271">
        <f t="shared" si="98"/>
        <v>30.833729743074084</v>
      </c>
      <c r="Y18" s="271">
        <f t="shared" si="99"/>
        <v>32.192989485222171</v>
      </c>
      <c r="Z18" s="271">
        <f t="shared" si="100"/>
        <v>33.8585508907452</v>
      </c>
      <c r="AA18" s="271">
        <f t="shared" si="206"/>
        <v>33.837932031158559</v>
      </c>
      <c r="AB18" s="271">
        <f t="shared" si="207"/>
        <v>34.351513109191579</v>
      </c>
      <c r="AC18" s="271">
        <f t="shared" si="208"/>
        <v>35.396209288142323</v>
      </c>
      <c r="AD18" s="271">
        <f t="shared" si="209"/>
        <v>36.572334133985215</v>
      </c>
      <c r="AE18" s="271">
        <f t="shared" si="210"/>
        <v>36.483226305554709</v>
      </c>
      <c r="AF18" s="271">
        <f t="shared" si="211"/>
        <v>37.5672906410867</v>
      </c>
      <c r="AG18" s="271">
        <f t="shared" si="212"/>
        <v>38.139688130464997</v>
      </c>
      <c r="AH18" s="271">
        <f t="shared" si="213"/>
        <v>40.007188620002445</v>
      </c>
      <c r="AI18" s="271">
        <f t="shared" si="214"/>
        <v>39.439229943317734</v>
      </c>
      <c r="AJ18" s="271">
        <f t="shared" si="215"/>
        <v>41.518645633470605</v>
      </c>
      <c r="AK18" s="457">
        <f t="shared" si="216"/>
        <v>42.684716232168597</v>
      </c>
      <c r="AL18" s="272">
        <f t="shared" si="217"/>
        <v>22.497950633320414</v>
      </c>
      <c r="AM18" s="271">
        <f t="shared" si="218"/>
        <v>22.088116118168514</v>
      </c>
      <c r="AN18" s="271">
        <f t="shared" si="219"/>
        <v>24.049114611281208</v>
      </c>
      <c r="AO18" s="271">
        <f t="shared" si="220"/>
        <v>23.78237641052489</v>
      </c>
      <c r="AP18" s="271">
        <f t="shared" si="221"/>
        <v>23.949766491858217</v>
      </c>
      <c r="AQ18" s="271">
        <f t="shared" si="222"/>
        <v>25.292904148064355</v>
      </c>
      <c r="AR18" s="271">
        <f t="shared" si="223"/>
        <v>26.810538657435156</v>
      </c>
      <c r="AS18" s="271">
        <f t="shared" si="224"/>
        <v>26.403257746044869</v>
      </c>
      <c r="AT18" s="271">
        <f t="shared" si="225"/>
        <v>27.212782903231396</v>
      </c>
      <c r="AU18" s="271">
        <f t="shared" si="226"/>
        <v>28.120139279585093</v>
      </c>
      <c r="AV18" s="271">
        <f t="shared" si="227"/>
        <v>29.085795204728406</v>
      </c>
      <c r="AW18" s="271">
        <f t="shared" si="228"/>
        <v>28.873574759158103</v>
      </c>
      <c r="AX18" s="271">
        <f t="shared" si="229"/>
        <v>30.022302794264196</v>
      </c>
      <c r="AY18" s="271">
        <f t="shared" si="230"/>
        <v>29.975532592466266</v>
      </c>
      <c r="AZ18" s="271">
        <f t="shared" si="231"/>
        <v>31.870426269140562</v>
      </c>
      <c r="BA18" s="271">
        <f t="shared" si="232"/>
        <v>31.40991391767416</v>
      </c>
      <c r="BB18" s="271">
        <f t="shared" si="233"/>
        <v>33.211699084716287</v>
      </c>
      <c r="BC18" s="447">
        <f t="shared" si="234"/>
        <v>34.653948890227696</v>
      </c>
      <c r="BD18" s="14">
        <v>1276880</v>
      </c>
      <c r="BE18" s="15">
        <v>1439729</v>
      </c>
      <c r="BF18" s="15">
        <v>1456375</v>
      </c>
      <c r="BG18" s="15">
        <v>1473533</v>
      </c>
      <c r="BH18" s="15">
        <v>1480790</v>
      </c>
      <c r="BI18" s="15">
        <v>1495509</v>
      </c>
      <c r="BJ18" s="15">
        <v>1502094</v>
      </c>
      <c r="BK18" s="15">
        <v>1477311</v>
      </c>
      <c r="BL18" s="15">
        <v>1484697</v>
      </c>
      <c r="BM18" s="15">
        <v>1504217</v>
      </c>
      <c r="BN18" s="15">
        <v>1501956</v>
      </c>
      <c r="BO18" s="219">
        <v>1522572</v>
      </c>
      <c r="BP18" s="15">
        <v>1521980</v>
      </c>
      <c r="BQ18" s="15">
        <v>1561183</v>
      </c>
      <c r="BR18" s="15">
        <v>1590001</v>
      </c>
      <c r="BS18" s="15">
        <v>1600871</v>
      </c>
      <c r="BT18" s="15">
        <v>1622401</v>
      </c>
      <c r="BU18" s="423">
        <v>1696842</v>
      </c>
      <c r="BV18" s="52">
        <f t="shared" si="235"/>
        <v>273599</v>
      </c>
      <c r="BW18" s="53">
        <f t="shared" si="236"/>
        <v>284859</v>
      </c>
      <c r="BX18" s="53">
        <f t="shared" si="237"/>
        <v>222718</v>
      </c>
      <c r="BY18" s="53">
        <f t="shared" si="238"/>
        <v>234076</v>
      </c>
      <c r="BZ18" s="53">
        <f t="shared" si="239"/>
        <v>236709</v>
      </c>
      <c r="CA18" s="53">
        <f t="shared" si="240"/>
        <v>214180</v>
      </c>
      <c r="CB18" s="53">
        <f t="shared" si="241"/>
        <v>207991</v>
      </c>
      <c r="CC18" s="53">
        <f t="shared" si="242"/>
        <v>197221</v>
      </c>
      <c r="CD18" s="53">
        <f t="shared" si="243"/>
        <v>188976</v>
      </c>
      <c r="CE18" s="56">
        <f t="shared" si="244"/>
        <v>187919</v>
      </c>
      <c r="CF18" s="56">
        <f t="shared" si="245"/>
        <v>187917</v>
      </c>
      <c r="CG18" s="56">
        <f t="shared" si="246"/>
        <v>178544</v>
      </c>
      <c r="CH18" s="56">
        <f t="shared" si="247"/>
        <v>184981</v>
      </c>
      <c r="CI18" s="53">
        <f t="shared" si="248"/>
        <v>162743</v>
      </c>
      <c r="CJ18" s="53">
        <v>157205</v>
      </c>
      <c r="CK18" s="53">
        <f t="shared" si="249"/>
        <v>160350</v>
      </c>
      <c r="CL18" s="264">
        <f t="shared" si="250"/>
        <v>161636</v>
      </c>
      <c r="CM18" s="430">
        <v>143941</v>
      </c>
      <c r="CN18" s="14">
        <v>67310</v>
      </c>
      <c r="CO18" s="15">
        <v>59460</v>
      </c>
      <c r="CP18" s="15"/>
      <c r="CQ18" s="15">
        <v>57150</v>
      </c>
      <c r="CR18" s="15">
        <v>63752</v>
      </c>
      <c r="CS18" s="15">
        <v>54443</v>
      </c>
      <c r="CT18" s="15">
        <v>53597</v>
      </c>
      <c r="CU18" s="15">
        <v>50267</v>
      </c>
      <c r="CV18" s="15">
        <v>49013</v>
      </c>
      <c r="CW18" s="15">
        <v>56594</v>
      </c>
      <c r="CX18" s="15">
        <v>56407</v>
      </c>
      <c r="CY18" s="219">
        <v>50160</v>
      </c>
      <c r="CZ18" s="15">
        <v>52873</v>
      </c>
      <c r="DA18" s="15">
        <v>43566</v>
      </c>
      <c r="DB18" s="15">
        <v>46475</v>
      </c>
      <c r="DC18" s="15">
        <v>48413</v>
      </c>
      <c r="DD18" s="15">
        <v>46548</v>
      </c>
      <c r="DE18" s="408">
        <v>47292</v>
      </c>
      <c r="DF18" s="14">
        <v>206289</v>
      </c>
      <c r="DG18" s="15">
        <v>225399</v>
      </c>
      <c r="DH18" s="15"/>
      <c r="DI18" s="15">
        <v>176926</v>
      </c>
      <c r="DJ18" s="15">
        <v>172957</v>
      </c>
      <c r="DK18" s="15">
        <v>159737</v>
      </c>
      <c r="DL18" s="15">
        <v>154394</v>
      </c>
      <c r="DM18" s="15">
        <v>146954</v>
      </c>
      <c r="DN18" s="15">
        <v>139963</v>
      </c>
      <c r="DO18" s="15">
        <v>131325</v>
      </c>
      <c r="DP18" s="15">
        <v>131510</v>
      </c>
      <c r="DQ18" s="219">
        <v>128384</v>
      </c>
      <c r="DR18" s="15">
        <v>132108</v>
      </c>
      <c r="DS18" s="15">
        <v>119177</v>
      </c>
      <c r="DT18" s="15">
        <v>110730</v>
      </c>
      <c r="DU18" s="15">
        <v>111937</v>
      </c>
      <c r="DV18" s="15">
        <v>115088</v>
      </c>
      <c r="DW18" s="397">
        <v>96649</v>
      </c>
      <c r="DX18" s="14">
        <v>498456</v>
      </c>
      <c r="DY18" s="15">
        <v>562259</v>
      </c>
      <c r="DZ18" s="15">
        <v>578598</v>
      </c>
      <c r="EA18" s="15">
        <v>598597</v>
      </c>
      <c r="EB18" s="15">
        <v>582347</v>
      </c>
      <c r="EC18" s="15">
        <v>542974</v>
      </c>
      <c r="ED18" s="15">
        <v>534185</v>
      </c>
      <c r="EE18" s="15">
        <v>536636</v>
      </c>
      <c r="EF18" s="15">
        <v>527840</v>
      </c>
      <c r="EG18" s="15">
        <v>514427</v>
      </c>
      <c r="EH18" s="15">
        <v>497911</v>
      </c>
      <c r="EI18" s="219">
        <v>523326</v>
      </c>
      <c r="EJ18" s="15">
        <v>515007</v>
      </c>
      <c r="EK18" s="15">
        <v>518305</v>
      </c>
      <c r="EL18" s="15">
        <v>505626</v>
      </c>
      <c r="EM18" s="15">
        <v>517337</v>
      </c>
      <c r="EN18" s="15">
        <v>508047</v>
      </c>
      <c r="EO18" s="386">
        <v>525874</v>
      </c>
      <c r="EP18" s="14"/>
      <c r="EQ18" s="15">
        <v>387530</v>
      </c>
      <c r="ER18" s="15">
        <v>352401</v>
      </c>
      <c r="ES18" s="15">
        <v>350284</v>
      </c>
      <c r="ET18" s="15">
        <v>368874</v>
      </c>
      <c r="EU18" s="15">
        <v>402135</v>
      </c>
      <c r="EV18" s="15">
        <v>388899</v>
      </c>
      <c r="EW18" s="15">
        <v>374048</v>
      </c>
      <c r="EX18" s="15">
        <v>381925</v>
      </c>
      <c r="EY18" s="15">
        <v>390838</v>
      </c>
      <c r="EZ18" s="15">
        <v>386019</v>
      </c>
      <c r="FA18" s="219">
        <v>378624</v>
      </c>
      <c r="FB18" s="15">
        <v>365714</v>
      </c>
      <c r="FC18" s="15">
        <v>385378</v>
      </c>
      <c r="FD18" s="15">
        <v>385367</v>
      </c>
      <c r="FE18" s="15">
        <v>388922</v>
      </c>
      <c r="FF18" s="15">
        <v>373646</v>
      </c>
      <c r="FG18" s="375">
        <v>385235</v>
      </c>
      <c r="FH18" s="14"/>
      <c r="FI18" s="15">
        <v>109011</v>
      </c>
      <c r="FJ18" s="15">
        <v>121569</v>
      </c>
      <c r="FK18" s="15">
        <v>118542</v>
      </c>
      <c r="FL18" s="15">
        <v>118232</v>
      </c>
      <c r="FM18" s="15">
        <v>117970</v>
      </c>
      <c r="FN18" s="15">
        <v>120527</v>
      </c>
      <c r="FO18" s="15">
        <v>124496</v>
      </c>
      <c r="FP18" s="15">
        <v>119479</v>
      </c>
      <c r="FQ18" s="15">
        <v>123121</v>
      </c>
      <c r="FR18" s="15">
        <v>126513</v>
      </c>
      <c r="FS18" s="219">
        <v>129449</v>
      </c>
      <c r="FT18" s="15">
        <v>128790</v>
      </c>
      <c r="FU18" s="15">
        <v>140744</v>
      </c>
      <c r="FV18" s="15">
        <v>142166</v>
      </c>
      <c r="FW18" s="15">
        <v>141414</v>
      </c>
      <c r="FX18" s="15">
        <v>148199</v>
      </c>
      <c r="FY18" s="441">
        <v>147829</v>
      </c>
      <c r="FZ18" s="52">
        <f t="shared" si="271"/>
        <v>0</v>
      </c>
      <c r="GA18" s="53">
        <f t="shared" si="272"/>
        <v>489940</v>
      </c>
      <c r="GB18" s="53">
        <f t="shared" si="273"/>
        <v>525376</v>
      </c>
      <c r="GC18" s="53">
        <f t="shared" si="274"/>
        <v>524652</v>
      </c>
      <c r="GD18" s="53">
        <f t="shared" si="275"/>
        <v>529569</v>
      </c>
      <c r="GE18" s="53">
        <f t="shared" si="276"/>
        <v>550400</v>
      </c>
      <c r="GF18" s="53">
        <f t="shared" si="277"/>
        <v>579010</v>
      </c>
      <c r="GG18" s="53">
        <f t="shared" si="278"/>
        <v>566627</v>
      </c>
      <c r="GH18" s="53">
        <f t="shared" si="279"/>
        <v>574932</v>
      </c>
      <c r="GI18" s="15">
        <v>598952</v>
      </c>
      <c r="GJ18" s="15">
        <v>618026</v>
      </c>
      <c r="GK18" s="219">
        <v>620622</v>
      </c>
      <c r="GL18" s="15">
        <v>641259</v>
      </c>
      <c r="GM18" s="15">
        <v>657500</v>
      </c>
      <c r="GN18" s="15">
        <v>699008</v>
      </c>
      <c r="GO18" s="15">
        <v>694612</v>
      </c>
      <c r="GP18" s="15">
        <v>740708</v>
      </c>
      <c r="GQ18" s="336">
        <v>785733</v>
      </c>
      <c r="GR18" s="52">
        <f t="shared" si="252"/>
        <v>0</v>
      </c>
      <c r="GS18" s="53">
        <f t="shared" si="253"/>
        <v>1234648</v>
      </c>
      <c r="GT18" s="53">
        <f t="shared" si="254"/>
        <v>1153717</v>
      </c>
      <c r="GU18" s="53">
        <f t="shared" si="255"/>
        <v>1182957</v>
      </c>
      <c r="GV18" s="53">
        <f t="shared" si="256"/>
        <v>1187930</v>
      </c>
      <c r="GW18" s="53">
        <f t="shared" si="257"/>
        <v>1159289</v>
      </c>
      <c r="GX18" s="53">
        <f t="shared" si="258"/>
        <v>1131075</v>
      </c>
      <c r="GY18" s="53">
        <f t="shared" si="259"/>
        <v>1107905</v>
      </c>
      <c r="GZ18" s="53">
        <f t="shared" si="280"/>
        <v>1098741</v>
      </c>
      <c r="HA18" s="53">
        <f t="shared" si="281"/>
        <v>1093184</v>
      </c>
      <c r="HB18" s="53">
        <f t="shared" si="282"/>
        <v>1071847</v>
      </c>
      <c r="HC18" s="53">
        <f t="shared" si="283"/>
        <v>1080494</v>
      </c>
      <c r="HD18" s="53">
        <f t="shared" si="284"/>
        <v>1065702</v>
      </c>
      <c r="HE18" s="53">
        <f t="shared" si="285"/>
        <v>1066426</v>
      </c>
      <c r="HF18" s="53">
        <f t="shared" si="286"/>
        <v>1048198</v>
      </c>
      <c r="HG18" s="53">
        <f t="shared" si="287"/>
        <v>1066609</v>
      </c>
      <c r="HH18" s="53">
        <f t="shared" si="288"/>
        <v>1043329</v>
      </c>
      <c r="HI18" s="363">
        <f t="shared" si="289"/>
        <v>1055050</v>
      </c>
      <c r="HJ18" s="14"/>
      <c r="HK18" s="15"/>
      <c r="HL18" s="15">
        <v>285280</v>
      </c>
      <c r="HM18" s="15">
        <v>285427</v>
      </c>
      <c r="HN18" s="15">
        <v>287727</v>
      </c>
      <c r="HO18" s="15">
        <v>304937</v>
      </c>
      <c r="HP18" s="15">
        <v>327076</v>
      </c>
      <c r="HQ18" s="15">
        <v>295546</v>
      </c>
      <c r="HR18" s="15">
        <v>310046</v>
      </c>
      <c r="HS18" s="15">
        <v>327337</v>
      </c>
      <c r="HT18" s="15">
        <v>325563</v>
      </c>
      <c r="HU18" s="219">
        <v>330713</v>
      </c>
      <c r="HV18" s="15">
        <v>335745</v>
      </c>
      <c r="HW18" s="15">
        <v>347281</v>
      </c>
      <c r="HX18" s="15">
        <v>367169</v>
      </c>
      <c r="HY18" s="15">
        <v>367506</v>
      </c>
      <c r="HZ18" s="15">
        <v>392450</v>
      </c>
      <c r="IA18" s="333">
        <v>420256</v>
      </c>
      <c r="IB18" s="14"/>
      <c r="IC18" s="15"/>
      <c r="ID18" s="15">
        <v>118527</v>
      </c>
      <c r="IE18" s="15">
        <v>120683</v>
      </c>
      <c r="IF18" s="15">
        <v>123610</v>
      </c>
      <c r="IG18" s="15">
        <v>127493</v>
      </c>
      <c r="IH18" s="15">
        <v>131407</v>
      </c>
      <c r="II18" s="15">
        <v>146585</v>
      </c>
      <c r="IJ18" s="15">
        <v>145407</v>
      </c>
      <c r="IK18" s="15">
        <v>148494</v>
      </c>
      <c r="IL18" s="15">
        <v>165950</v>
      </c>
      <c r="IM18" s="219">
        <v>160460</v>
      </c>
      <c r="IN18" s="15">
        <v>176724</v>
      </c>
      <c r="IO18" s="15">
        <v>169475</v>
      </c>
      <c r="IP18" s="15">
        <v>189673</v>
      </c>
      <c r="IQ18" s="15">
        <v>185692</v>
      </c>
      <c r="IR18" s="15">
        <v>200059</v>
      </c>
      <c r="IS18" s="323">
        <v>217648</v>
      </c>
      <c r="IT18" s="14">
        <v>348826</v>
      </c>
      <c r="IU18" s="15">
        <v>380929</v>
      </c>
      <c r="IV18" s="53">
        <f t="shared" si="290"/>
        <v>403807</v>
      </c>
      <c r="IW18" s="53">
        <f t="shared" si="291"/>
        <v>406110</v>
      </c>
      <c r="IX18" s="53">
        <f t="shared" si="292"/>
        <v>411337</v>
      </c>
      <c r="IY18" s="53">
        <f t="shared" si="293"/>
        <v>432430</v>
      </c>
      <c r="IZ18" s="53">
        <f t="shared" si="294"/>
        <v>458483</v>
      </c>
      <c r="JA18" s="53">
        <f t="shared" si="295"/>
        <v>442131</v>
      </c>
      <c r="JB18" s="53">
        <f t="shared" si="296"/>
        <v>455453</v>
      </c>
      <c r="JC18" s="15">
        <v>475831</v>
      </c>
      <c r="JD18" s="15">
        <v>491513</v>
      </c>
      <c r="JE18" s="219">
        <v>491173</v>
      </c>
      <c r="JF18" s="15">
        <v>512469</v>
      </c>
      <c r="JG18" s="15">
        <v>516756</v>
      </c>
      <c r="JH18" s="15">
        <v>556842</v>
      </c>
      <c r="JI18" s="15">
        <v>553198</v>
      </c>
      <c r="JJ18" s="15">
        <v>592509</v>
      </c>
      <c r="JK18" s="353">
        <v>637904</v>
      </c>
      <c r="JL18" s="52">
        <f t="shared" si="262"/>
        <v>1201653</v>
      </c>
      <c r="JM18" s="53">
        <f t="shared" si="263"/>
        <v>1343659</v>
      </c>
      <c r="JN18" s="53">
        <f t="shared" si="264"/>
        <v>1275286</v>
      </c>
      <c r="JO18" s="53">
        <f t="shared" si="265"/>
        <v>1301499</v>
      </c>
      <c r="JP18" s="53">
        <f t="shared" si="266"/>
        <v>1306162</v>
      </c>
      <c r="JQ18" s="53">
        <f t="shared" si="267"/>
        <v>1277259</v>
      </c>
      <c r="JR18" s="53">
        <f t="shared" si="268"/>
        <v>1251602</v>
      </c>
      <c r="JS18" s="53">
        <f t="shared" si="269"/>
        <v>1232401</v>
      </c>
      <c r="JT18" s="53">
        <f t="shared" si="297"/>
        <v>1218220</v>
      </c>
      <c r="JU18" s="53">
        <f t="shared" si="298"/>
        <v>1216305</v>
      </c>
      <c r="JV18" s="53">
        <f t="shared" si="299"/>
        <v>1198360</v>
      </c>
      <c r="JW18" s="53">
        <f t="shared" si="300"/>
        <v>1209943</v>
      </c>
      <c r="JX18" s="53">
        <f t="shared" si="301"/>
        <v>1194492</v>
      </c>
      <c r="JY18" s="53">
        <f t="shared" si="302"/>
        <v>1207170</v>
      </c>
      <c r="JZ18" s="53">
        <f t="shared" si="303"/>
        <v>1190364</v>
      </c>
      <c r="KA18" s="53">
        <f t="shared" si="304"/>
        <v>1208023</v>
      </c>
      <c r="KB18" s="264">
        <f t="shared" si="305"/>
        <v>1191528</v>
      </c>
      <c r="KC18" s="307">
        <f t="shared" si="306"/>
        <v>1202879</v>
      </c>
      <c r="KD18" s="14">
        <v>1550479</v>
      </c>
      <c r="KE18" s="15">
        <v>1724588</v>
      </c>
      <c r="KF18" s="15">
        <v>1679093</v>
      </c>
      <c r="KG18" s="15">
        <v>1707609</v>
      </c>
      <c r="KH18" s="15">
        <v>1717499</v>
      </c>
      <c r="KI18" s="15">
        <v>1709689</v>
      </c>
      <c r="KJ18" s="15">
        <v>1710085</v>
      </c>
      <c r="KK18" s="15">
        <v>1674532</v>
      </c>
      <c r="KL18" s="15">
        <v>1673673</v>
      </c>
      <c r="KM18" s="248">
        <v>1692136</v>
      </c>
      <c r="KN18" s="248">
        <v>1689873</v>
      </c>
      <c r="KO18" s="248">
        <v>1701116</v>
      </c>
      <c r="KP18" s="248">
        <v>1706961</v>
      </c>
      <c r="KQ18" s="248">
        <v>1723926</v>
      </c>
      <c r="KR18" s="248">
        <v>1747206</v>
      </c>
      <c r="KS18" s="248">
        <v>1761221</v>
      </c>
      <c r="KT18" s="248">
        <v>1784037</v>
      </c>
      <c r="KU18" s="295">
        <v>1840783</v>
      </c>
    </row>
    <row r="19" spans="1:311" s="8" customFormat="1" ht="15.6">
      <c r="A19" s="29" t="s">
        <v>27</v>
      </c>
      <c r="B19" s="39">
        <f t="shared" si="189"/>
        <v>79.031824022660516</v>
      </c>
      <c r="C19" s="39">
        <f t="shared" si="190"/>
        <v>78.248997423902949</v>
      </c>
      <c r="D19" s="39">
        <f t="shared" si="191"/>
        <v>79.961610900451646</v>
      </c>
      <c r="E19" s="39">
        <f t="shared" si="192"/>
        <v>80.034012241151501</v>
      </c>
      <c r="F19" s="39">
        <f t="shared" si="193"/>
        <v>80.617774894190887</v>
      </c>
      <c r="G19" s="39">
        <f t="shared" si="194"/>
        <v>80.687592109123401</v>
      </c>
      <c r="H19" s="39">
        <f t="shared" si="195"/>
        <v>80.971475493998838</v>
      </c>
      <c r="I19" s="39">
        <f t="shared" si="196"/>
        <v>82.041115920923176</v>
      </c>
      <c r="J19" s="39">
        <f t="shared" si="197"/>
        <v>82.643273023845438</v>
      </c>
      <c r="K19" s="39">
        <f t="shared" si="198"/>
        <v>83.107143663212554</v>
      </c>
      <c r="L19" s="39">
        <f t="shared" si="199"/>
        <v>83.810303684585136</v>
      </c>
      <c r="M19" s="39">
        <f t="shared" si="200"/>
        <v>84.085772395445446</v>
      </c>
      <c r="N19" s="251">
        <f t="shared" si="201"/>
        <v>84.634336535554439</v>
      </c>
      <c r="O19" s="39">
        <f t="shared" si="202"/>
        <v>85.139341915705515</v>
      </c>
      <c r="P19" s="39">
        <f t="shared" si="203"/>
        <v>85.899631689069253</v>
      </c>
      <c r="Q19" s="271">
        <f t="shared" si="204"/>
        <v>86.769934889762638</v>
      </c>
      <c r="R19" s="271">
        <f t="shared" si="205"/>
        <v>87.393892768663562</v>
      </c>
      <c r="S19" s="467">
        <f t="shared" si="205"/>
        <v>87.913864603646843</v>
      </c>
      <c r="T19" s="271">
        <f t="shared" si="94"/>
        <v>0</v>
      </c>
      <c r="U19" s="271">
        <f t="shared" si="95"/>
        <v>30.184420157894358</v>
      </c>
      <c r="V19" s="271">
        <f t="shared" si="96"/>
        <v>32.121349018860386</v>
      </c>
      <c r="W19" s="271">
        <f t="shared" si="97"/>
        <v>31.724872882809198</v>
      </c>
      <c r="X19" s="271">
        <f t="shared" si="98"/>
        <v>32.312131770321727</v>
      </c>
      <c r="Y19" s="271">
        <f t="shared" si="99"/>
        <v>32.51543380757284</v>
      </c>
      <c r="Z19" s="271">
        <f t="shared" si="100"/>
        <v>32.800643301144639</v>
      </c>
      <c r="AA19" s="271">
        <f t="shared" si="206"/>
        <v>33.53389868653516</v>
      </c>
      <c r="AB19" s="271">
        <f t="shared" si="207"/>
        <v>34.614148409030257</v>
      </c>
      <c r="AC19" s="271">
        <f t="shared" si="208"/>
        <v>34.977871188499449</v>
      </c>
      <c r="AD19" s="271">
        <f t="shared" si="209"/>
        <v>35.921757463388879</v>
      </c>
      <c r="AE19" s="271">
        <f t="shared" si="210"/>
        <v>36.611708291264584</v>
      </c>
      <c r="AF19" s="271">
        <f t="shared" si="211"/>
        <v>37.390084430060419</v>
      </c>
      <c r="AG19" s="271">
        <f t="shared" si="212"/>
        <v>38.073854595420379</v>
      </c>
      <c r="AH19" s="271">
        <f t="shared" si="213"/>
        <v>39.234591513237298</v>
      </c>
      <c r="AI19" s="271">
        <f t="shared" si="214"/>
        <v>40.060361444547432</v>
      </c>
      <c r="AJ19" s="271">
        <f t="shared" si="215"/>
        <v>41.090711136687283</v>
      </c>
      <c r="AK19" s="457">
        <f t="shared" si="216"/>
        <v>43.810684027259597</v>
      </c>
      <c r="AL19" s="272">
        <f t="shared" si="217"/>
        <v>24.764981096582989</v>
      </c>
      <c r="AM19" s="271">
        <f t="shared" si="218"/>
        <v>24.045474284995784</v>
      </c>
      <c r="AN19" s="271">
        <f t="shared" si="219"/>
        <v>25.434443159513307</v>
      </c>
      <c r="AO19" s="271">
        <f t="shared" si="220"/>
        <v>24.856388238310075</v>
      </c>
      <c r="AP19" s="271">
        <f t="shared" si="221"/>
        <v>25.362380191716294</v>
      </c>
      <c r="AQ19" s="271">
        <f t="shared" si="222"/>
        <v>25.67124791238346</v>
      </c>
      <c r="AR19" s="271">
        <f t="shared" si="223"/>
        <v>26.220790142856536</v>
      </c>
      <c r="AS19" s="271">
        <f t="shared" si="224"/>
        <v>26.694122997268433</v>
      </c>
      <c r="AT19" s="271">
        <f t="shared" si="225"/>
        <v>27.45120365863114</v>
      </c>
      <c r="AU19" s="271">
        <f t="shared" si="226"/>
        <v>27.672867019897808</v>
      </c>
      <c r="AV19" s="271">
        <f t="shared" si="227"/>
        <v>28.901039108828424</v>
      </c>
      <c r="AW19" s="271">
        <f t="shared" si="228"/>
        <v>29.380985956638721</v>
      </c>
      <c r="AX19" s="271">
        <f t="shared" si="229"/>
        <v>30.049112724301629</v>
      </c>
      <c r="AY19" s="271">
        <f t="shared" si="230"/>
        <v>30.597286089827602</v>
      </c>
      <c r="AZ19" s="271">
        <f t="shared" si="231"/>
        <v>31.249715615493546</v>
      </c>
      <c r="BA19" s="271">
        <f t="shared" si="232"/>
        <v>32.211186465433848</v>
      </c>
      <c r="BB19" s="271">
        <f t="shared" si="233"/>
        <v>33.131059438581431</v>
      </c>
      <c r="BC19" s="447">
        <f t="shared" si="234"/>
        <v>35.956783661707505</v>
      </c>
      <c r="BD19" s="14">
        <v>4490412</v>
      </c>
      <c r="BE19" s="15">
        <v>5115457</v>
      </c>
      <c r="BF19" s="15">
        <v>5235640</v>
      </c>
      <c r="BG19" s="15">
        <v>5507182</v>
      </c>
      <c r="BH19" s="15">
        <v>5598948</v>
      </c>
      <c r="BI19" s="15">
        <v>5654580</v>
      </c>
      <c r="BJ19" s="15">
        <v>5709404</v>
      </c>
      <c r="BK19" s="15">
        <v>5814363</v>
      </c>
      <c r="BL19" s="15">
        <v>5937001</v>
      </c>
      <c r="BM19" s="15">
        <v>6075635</v>
      </c>
      <c r="BN19" s="15">
        <v>6198248</v>
      </c>
      <c r="BO19" s="219">
        <v>6361087</v>
      </c>
      <c r="BP19" s="15">
        <v>6519636</v>
      </c>
      <c r="BQ19" s="15">
        <v>6649747</v>
      </c>
      <c r="BR19" s="15">
        <v>6833984</v>
      </c>
      <c r="BS19" s="15">
        <v>7021929</v>
      </c>
      <c r="BT19" s="15">
        <v>7168117</v>
      </c>
      <c r="BU19" s="423">
        <v>7369523</v>
      </c>
      <c r="BV19" s="52">
        <f t="shared" si="235"/>
        <v>1191365</v>
      </c>
      <c r="BW19" s="53">
        <f t="shared" si="236"/>
        <v>1421952</v>
      </c>
      <c r="BX19" s="53">
        <f t="shared" si="237"/>
        <v>1312052</v>
      </c>
      <c r="BY19" s="53">
        <f t="shared" si="238"/>
        <v>1373870</v>
      </c>
      <c r="BZ19" s="53">
        <f t="shared" si="239"/>
        <v>1346106</v>
      </c>
      <c r="CA19" s="53">
        <f t="shared" si="240"/>
        <v>1353412</v>
      </c>
      <c r="CB19" s="53">
        <f t="shared" si="241"/>
        <v>1341726</v>
      </c>
      <c r="CC19" s="53">
        <f t="shared" si="242"/>
        <v>1272770</v>
      </c>
      <c r="CD19" s="53">
        <f t="shared" si="243"/>
        <v>1246888</v>
      </c>
      <c r="CE19" s="56">
        <f t="shared" si="244"/>
        <v>1234970</v>
      </c>
      <c r="CF19" s="56">
        <f t="shared" si="245"/>
        <v>1197320</v>
      </c>
      <c r="CG19" s="56">
        <f t="shared" si="246"/>
        <v>1203911</v>
      </c>
      <c r="CH19" s="56">
        <f t="shared" si="247"/>
        <v>1183663</v>
      </c>
      <c r="CI19" s="53">
        <f t="shared" si="248"/>
        <v>1160681</v>
      </c>
      <c r="CJ19" s="53">
        <v>1121794</v>
      </c>
      <c r="CK19" s="53">
        <f t="shared" si="249"/>
        <v>1070654</v>
      </c>
      <c r="CL19" s="264">
        <f t="shared" si="250"/>
        <v>1033963</v>
      </c>
      <c r="CM19" s="430">
        <v>1013140</v>
      </c>
      <c r="CN19" s="14">
        <v>479302</v>
      </c>
      <c r="CO19" s="15">
        <v>566601</v>
      </c>
      <c r="CP19" s="15"/>
      <c r="CQ19" s="15">
        <v>567021</v>
      </c>
      <c r="CR19" s="15">
        <v>575793</v>
      </c>
      <c r="CS19" s="15">
        <v>584947</v>
      </c>
      <c r="CT19" s="15">
        <v>563239</v>
      </c>
      <c r="CU19" s="15">
        <v>524060</v>
      </c>
      <c r="CV19" s="15">
        <v>511427</v>
      </c>
      <c r="CW19" s="15">
        <v>495303</v>
      </c>
      <c r="CX19" s="15">
        <v>489500</v>
      </c>
      <c r="CY19" s="219">
        <v>490939</v>
      </c>
      <c r="CZ19" s="15">
        <v>494995</v>
      </c>
      <c r="DA19" s="15">
        <v>477030</v>
      </c>
      <c r="DB19" s="15">
        <v>442352</v>
      </c>
      <c r="DC19" s="15">
        <v>425512</v>
      </c>
      <c r="DD19" s="15">
        <v>420440</v>
      </c>
      <c r="DE19" s="408">
        <v>445256</v>
      </c>
      <c r="DF19" s="14">
        <v>712063</v>
      </c>
      <c r="DG19" s="15">
        <v>855351</v>
      </c>
      <c r="DH19" s="15"/>
      <c r="DI19" s="15">
        <v>806849</v>
      </c>
      <c r="DJ19" s="15">
        <v>770313</v>
      </c>
      <c r="DK19" s="15">
        <v>768465</v>
      </c>
      <c r="DL19" s="15">
        <v>778487</v>
      </c>
      <c r="DM19" s="15">
        <v>748710</v>
      </c>
      <c r="DN19" s="15">
        <v>735461</v>
      </c>
      <c r="DO19" s="15">
        <v>739667</v>
      </c>
      <c r="DP19" s="15">
        <v>707820</v>
      </c>
      <c r="DQ19" s="219">
        <v>712972</v>
      </c>
      <c r="DR19" s="15">
        <v>688668</v>
      </c>
      <c r="DS19" s="15">
        <v>683651</v>
      </c>
      <c r="DT19" s="15">
        <v>679442</v>
      </c>
      <c r="DU19" s="15">
        <v>645142</v>
      </c>
      <c r="DV19" s="15">
        <v>613523</v>
      </c>
      <c r="DW19" s="397">
        <v>567884</v>
      </c>
      <c r="DX19" s="14">
        <v>1367562</v>
      </c>
      <c r="DY19" s="15">
        <v>1611371</v>
      </c>
      <c r="DZ19" s="15">
        <v>1703923</v>
      </c>
      <c r="EA19" s="15">
        <v>1875189</v>
      </c>
      <c r="EB19" s="15">
        <v>1893999</v>
      </c>
      <c r="EC19" s="15">
        <v>1727638</v>
      </c>
      <c r="ED19" s="15">
        <v>1724499</v>
      </c>
      <c r="EE19" s="15">
        <v>1736789</v>
      </c>
      <c r="EF19" s="15">
        <v>1739452</v>
      </c>
      <c r="EG19" s="15">
        <v>1744177</v>
      </c>
      <c r="EH19" s="15">
        <v>1779797</v>
      </c>
      <c r="EI19" s="219">
        <v>1827637</v>
      </c>
      <c r="EJ19" s="15">
        <v>1880007</v>
      </c>
      <c r="EK19" s="15">
        <v>1898252</v>
      </c>
      <c r="EL19" s="15">
        <v>1940424</v>
      </c>
      <c r="EM19" s="15">
        <v>1982314</v>
      </c>
      <c r="EN19" s="15">
        <v>2037372</v>
      </c>
      <c r="EO19" s="386">
        <v>1993850</v>
      </c>
      <c r="EP19" s="14"/>
      <c r="EQ19" s="15">
        <v>1530807</v>
      </c>
      <c r="ER19" s="15">
        <v>1428510</v>
      </c>
      <c r="ES19" s="15">
        <v>1448988</v>
      </c>
      <c r="ET19" s="15">
        <v>1460854</v>
      </c>
      <c r="EU19" s="15">
        <v>1648263</v>
      </c>
      <c r="EV19" s="15">
        <v>1672089</v>
      </c>
      <c r="EW19" s="15">
        <v>1700982</v>
      </c>
      <c r="EX19" s="15">
        <v>1710907</v>
      </c>
      <c r="EY19" s="15">
        <v>1774364</v>
      </c>
      <c r="EZ19" s="15">
        <v>1761833</v>
      </c>
      <c r="FA19" s="219">
        <v>1763775</v>
      </c>
      <c r="FB19" s="15">
        <v>1759359</v>
      </c>
      <c r="FC19" s="15">
        <v>1777764</v>
      </c>
      <c r="FD19" s="15">
        <v>1772143</v>
      </c>
      <c r="FE19" s="15">
        <v>1797697</v>
      </c>
      <c r="FF19" s="15">
        <v>1760452</v>
      </c>
      <c r="FG19" s="375">
        <v>1703171</v>
      </c>
      <c r="FH19" s="14"/>
      <c r="FI19" s="15">
        <v>401328</v>
      </c>
      <c r="FJ19" s="15">
        <v>437838</v>
      </c>
      <c r="FK19" s="15">
        <v>472624</v>
      </c>
      <c r="FL19" s="15">
        <v>482664</v>
      </c>
      <c r="FM19" s="15">
        <v>479640</v>
      </c>
      <c r="FN19" s="15">
        <v>463954</v>
      </c>
      <c r="FO19" s="15">
        <v>484744</v>
      </c>
      <c r="FP19" s="15">
        <v>514578</v>
      </c>
      <c r="FQ19" s="15">
        <v>534040</v>
      </c>
      <c r="FR19" s="15">
        <v>519222</v>
      </c>
      <c r="FS19" s="219">
        <v>547004</v>
      </c>
      <c r="FT19" s="15">
        <v>565497</v>
      </c>
      <c r="FU19" s="15">
        <v>583952</v>
      </c>
      <c r="FV19" s="15">
        <v>635259</v>
      </c>
      <c r="FW19" s="15">
        <v>635201</v>
      </c>
      <c r="FX19" s="15">
        <v>652857</v>
      </c>
      <c r="FY19" s="441">
        <v>658366</v>
      </c>
      <c r="FZ19" s="52">
        <f t="shared" si="271"/>
        <v>0</v>
      </c>
      <c r="GA19" s="53">
        <f t="shared" si="272"/>
        <v>1973279</v>
      </c>
      <c r="GB19" s="53">
        <f t="shared" si="273"/>
        <v>2103207</v>
      </c>
      <c r="GC19" s="53">
        <f t="shared" si="274"/>
        <v>2183005</v>
      </c>
      <c r="GD19" s="53">
        <f t="shared" si="275"/>
        <v>2244095</v>
      </c>
      <c r="GE19" s="53">
        <f t="shared" si="276"/>
        <v>2278679</v>
      </c>
      <c r="GF19" s="53">
        <f t="shared" si="277"/>
        <v>2312816</v>
      </c>
      <c r="GG19" s="53">
        <f t="shared" si="278"/>
        <v>2376592</v>
      </c>
      <c r="GH19" s="53">
        <f t="shared" si="279"/>
        <v>2486642</v>
      </c>
      <c r="GI19" s="15">
        <v>2557094</v>
      </c>
      <c r="GJ19" s="15">
        <v>2656618</v>
      </c>
      <c r="GK19" s="219">
        <v>2769675</v>
      </c>
      <c r="GL19" s="15">
        <v>2880270</v>
      </c>
      <c r="GM19" s="15">
        <v>2973731</v>
      </c>
      <c r="GN19" s="15">
        <v>3121417</v>
      </c>
      <c r="GO19" s="15">
        <v>3241918</v>
      </c>
      <c r="GP19" s="15">
        <v>3370293</v>
      </c>
      <c r="GQ19" s="336">
        <v>3672502</v>
      </c>
      <c r="GR19" s="52">
        <f t="shared" si="252"/>
        <v>0</v>
      </c>
      <c r="GS19" s="53">
        <f t="shared" si="253"/>
        <v>4564130</v>
      </c>
      <c r="GT19" s="53">
        <f t="shared" si="254"/>
        <v>4444485</v>
      </c>
      <c r="GU19" s="53">
        <f t="shared" si="255"/>
        <v>4698047</v>
      </c>
      <c r="GV19" s="53">
        <f t="shared" si="256"/>
        <v>4700959</v>
      </c>
      <c r="GW19" s="53">
        <f t="shared" si="257"/>
        <v>4729313</v>
      </c>
      <c r="GX19" s="53">
        <f t="shared" si="258"/>
        <v>4738314</v>
      </c>
      <c r="GY19" s="53">
        <f t="shared" si="259"/>
        <v>4710541</v>
      </c>
      <c r="GZ19" s="53">
        <f t="shared" si="280"/>
        <v>4697247</v>
      </c>
      <c r="HA19" s="53">
        <f t="shared" si="281"/>
        <v>4753511</v>
      </c>
      <c r="HB19" s="53">
        <f t="shared" si="282"/>
        <v>4738950</v>
      </c>
      <c r="HC19" s="53">
        <f t="shared" si="283"/>
        <v>4795323</v>
      </c>
      <c r="HD19" s="53">
        <f t="shared" si="284"/>
        <v>4823029</v>
      </c>
      <c r="HE19" s="53">
        <f t="shared" si="285"/>
        <v>4836697</v>
      </c>
      <c r="HF19" s="53">
        <f t="shared" si="286"/>
        <v>4834361</v>
      </c>
      <c r="HG19" s="53">
        <f t="shared" si="287"/>
        <v>4850665</v>
      </c>
      <c r="HH19" s="53">
        <f t="shared" si="288"/>
        <v>4831787</v>
      </c>
      <c r="HI19" s="363">
        <f t="shared" si="289"/>
        <v>4710161</v>
      </c>
      <c r="HJ19" s="14"/>
      <c r="HK19" s="15"/>
      <c r="HL19" s="15">
        <v>1216537</v>
      </c>
      <c r="HM19" s="15">
        <v>1241817</v>
      </c>
      <c r="HN19" s="15">
        <v>1266950</v>
      </c>
      <c r="HO19" s="15">
        <v>1290798</v>
      </c>
      <c r="HP19" s="15">
        <v>1302677</v>
      </c>
      <c r="HQ19" s="15">
        <v>1338863</v>
      </c>
      <c r="HR19" s="15">
        <v>1386271</v>
      </c>
      <c r="HS19" s="15">
        <v>1410443</v>
      </c>
      <c r="HT19" s="15">
        <v>1478490</v>
      </c>
      <c r="HU19" s="219">
        <v>1518282</v>
      </c>
      <c r="HV19" s="15">
        <v>1590453</v>
      </c>
      <c r="HW19" s="15">
        <v>1633924</v>
      </c>
      <c r="HX19" s="15">
        <v>1692549</v>
      </c>
      <c r="HY19" s="15">
        <v>1754414</v>
      </c>
      <c r="HZ19" s="15">
        <v>1837323</v>
      </c>
      <c r="IA19" s="333">
        <v>2021564</v>
      </c>
      <c r="IB19" s="14"/>
      <c r="IC19" s="15"/>
      <c r="ID19" s="15">
        <v>448832</v>
      </c>
      <c r="IE19" s="15">
        <v>468564</v>
      </c>
      <c r="IF19" s="15">
        <v>494481</v>
      </c>
      <c r="IG19" s="15">
        <v>508241</v>
      </c>
      <c r="IH19" s="15">
        <v>546185</v>
      </c>
      <c r="II19" s="15">
        <v>552985</v>
      </c>
      <c r="IJ19" s="15">
        <v>585793</v>
      </c>
      <c r="IK19" s="15">
        <v>612611</v>
      </c>
      <c r="IL19" s="15">
        <v>658906</v>
      </c>
      <c r="IM19" s="219">
        <v>704389</v>
      </c>
      <c r="IN19" s="15">
        <v>724320</v>
      </c>
      <c r="IO19" s="15">
        <v>755855</v>
      </c>
      <c r="IP19" s="15">
        <v>793609</v>
      </c>
      <c r="IQ19" s="15">
        <v>852303</v>
      </c>
      <c r="IR19" s="15">
        <v>880113</v>
      </c>
      <c r="IS19" s="323">
        <v>992572</v>
      </c>
      <c r="IT19" s="14">
        <v>1407091</v>
      </c>
      <c r="IU19" s="15">
        <v>1571951</v>
      </c>
      <c r="IV19" s="53">
        <f t="shared" si="290"/>
        <v>1665369</v>
      </c>
      <c r="IW19" s="53">
        <f t="shared" si="291"/>
        <v>1710381</v>
      </c>
      <c r="IX19" s="53">
        <f t="shared" si="292"/>
        <v>1761431</v>
      </c>
      <c r="IY19" s="53">
        <f t="shared" si="293"/>
        <v>1799039</v>
      </c>
      <c r="IZ19" s="53">
        <f t="shared" si="294"/>
        <v>1848862</v>
      </c>
      <c r="JA19" s="53">
        <f t="shared" si="295"/>
        <v>1891848</v>
      </c>
      <c r="JB19" s="53">
        <f t="shared" si="296"/>
        <v>1972064</v>
      </c>
      <c r="JC19" s="15">
        <v>2023054</v>
      </c>
      <c r="JD19" s="15">
        <v>2137396</v>
      </c>
      <c r="JE19" s="219">
        <v>2222671</v>
      </c>
      <c r="JF19" s="15">
        <v>2314773</v>
      </c>
      <c r="JG19" s="15">
        <v>2389779</v>
      </c>
      <c r="JH19" s="15">
        <v>2486158</v>
      </c>
      <c r="JI19" s="15">
        <v>2606717</v>
      </c>
      <c r="JJ19" s="15">
        <v>2717436</v>
      </c>
      <c r="JK19" s="353">
        <v>3014136</v>
      </c>
      <c r="JL19" s="52">
        <f t="shared" si="262"/>
        <v>4274686</v>
      </c>
      <c r="JM19" s="358">
        <v>139943</v>
      </c>
      <c r="JN19" s="53">
        <f t="shared" si="264"/>
        <v>4882323</v>
      </c>
      <c r="JO19" s="53">
        <f t="shared" si="265"/>
        <v>5170671</v>
      </c>
      <c r="JP19" s="53">
        <f t="shared" si="266"/>
        <v>5183623</v>
      </c>
      <c r="JQ19" s="53">
        <f t="shared" si="267"/>
        <v>5208953</v>
      </c>
      <c r="JR19" s="53">
        <f t="shared" si="268"/>
        <v>5202268</v>
      </c>
      <c r="JS19" s="53">
        <f t="shared" si="269"/>
        <v>5195285</v>
      </c>
      <c r="JT19" s="53">
        <f t="shared" si="297"/>
        <v>5211825</v>
      </c>
      <c r="JU19" s="53">
        <f t="shared" si="298"/>
        <v>5287551</v>
      </c>
      <c r="JV19" s="53">
        <f t="shared" si="299"/>
        <v>5258172</v>
      </c>
      <c r="JW19" s="53">
        <f t="shared" si="300"/>
        <v>5342327</v>
      </c>
      <c r="JX19" s="53">
        <f t="shared" si="301"/>
        <v>5388526</v>
      </c>
      <c r="JY19" s="53">
        <f t="shared" si="302"/>
        <v>5420649</v>
      </c>
      <c r="JZ19" s="53">
        <f t="shared" si="303"/>
        <v>5469620</v>
      </c>
      <c r="KA19" s="53">
        <f t="shared" si="304"/>
        <v>5485866</v>
      </c>
      <c r="KB19" s="264">
        <f t="shared" si="305"/>
        <v>5484644</v>
      </c>
      <c r="KC19" s="307">
        <f t="shared" si="306"/>
        <v>5368527</v>
      </c>
      <c r="KD19" s="14">
        <v>5681777</v>
      </c>
      <c r="KE19" s="15">
        <v>6537409</v>
      </c>
      <c r="KF19" s="15">
        <v>6547692</v>
      </c>
      <c r="KG19" s="15">
        <v>6881052</v>
      </c>
      <c r="KH19" s="15">
        <v>6945054</v>
      </c>
      <c r="KI19" s="15">
        <v>7007992</v>
      </c>
      <c r="KJ19" s="15">
        <v>7051130</v>
      </c>
      <c r="KK19" s="15">
        <v>7087133</v>
      </c>
      <c r="KL19" s="15">
        <v>7183889</v>
      </c>
      <c r="KM19" s="248">
        <v>7310605</v>
      </c>
      <c r="KN19" s="248">
        <v>7395568</v>
      </c>
      <c r="KO19" s="248">
        <v>7564998</v>
      </c>
      <c r="KP19" s="248">
        <v>7703299</v>
      </c>
      <c r="KQ19" s="248">
        <v>7810428</v>
      </c>
      <c r="KR19" s="248">
        <v>7955778</v>
      </c>
      <c r="KS19" s="248">
        <v>8092583</v>
      </c>
      <c r="KT19" s="248">
        <v>8202080</v>
      </c>
      <c r="KU19" s="295">
        <v>8382663</v>
      </c>
    </row>
    <row r="20" spans="1:311" s="8" customFormat="1" ht="15.6">
      <c r="A20" s="29" t="s">
        <v>28</v>
      </c>
      <c r="B20" s="39">
        <f t="shared" si="189"/>
        <v>86.357331120752647</v>
      </c>
      <c r="C20" s="39">
        <f t="shared" si="190"/>
        <v>87.230893511567643</v>
      </c>
      <c r="D20" s="39">
        <f t="shared" si="191"/>
        <v>89.737301274074184</v>
      </c>
      <c r="E20" s="39">
        <f t="shared" si="192"/>
        <v>89.636038551224502</v>
      </c>
      <c r="F20" s="39">
        <f t="shared" si="193"/>
        <v>89.826698412958763</v>
      </c>
      <c r="G20" s="39">
        <f t="shared" si="194"/>
        <v>89.401833944157431</v>
      </c>
      <c r="H20" s="39">
        <f t="shared" si="195"/>
        <v>89.898607557244588</v>
      </c>
      <c r="I20" s="39">
        <f t="shared" si="196"/>
        <v>89.425342405800137</v>
      </c>
      <c r="J20" s="39">
        <f t="shared" si="197"/>
        <v>91.105560161245904</v>
      </c>
      <c r="K20" s="39">
        <f t="shared" si="198"/>
        <v>91.310638195389998</v>
      </c>
      <c r="L20" s="39">
        <f t="shared" si="199"/>
        <v>91.360449792458851</v>
      </c>
      <c r="M20" s="39">
        <f t="shared" si="200"/>
        <v>91.344625548600263</v>
      </c>
      <c r="N20" s="251">
        <f t="shared" si="201"/>
        <v>91.759755666994465</v>
      </c>
      <c r="O20" s="39">
        <f t="shared" si="202"/>
        <v>91.913913011357891</v>
      </c>
      <c r="P20" s="39">
        <f t="shared" si="203"/>
        <v>92.107865912034697</v>
      </c>
      <c r="Q20" s="271">
        <f t="shared" si="204"/>
        <v>92.416470219550988</v>
      </c>
      <c r="R20" s="271">
        <f t="shared" si="205"/>
        <v>92.362321288757585</v>
      </c>
      <c r="S20" s="467">
        <f t="shared" si="205"/>
        <v>93.395988467024694</v>
      </c>
      <c r="T20" s="271">
        <f t="shared" si="94"/>
        <v>0</v>
      </c>
      <c r="U20" s="271">
        <f t="shared" si="95"/>
        <v>38.868039954669314</v>
      </c>
      <c r="V20" s="271">
        <f t="shared" si="96"/>
        <v>43.467372030795318</v>
      </c>
      <c r="W20" s="271">
        <f t="shared" si="97"/>
        <v>43.033064949250253</v>
      </c>
      <c r="X20" s="271">
        <f t="shared" si="98"/>
        <v>43.346946697392411</v>
      </c>
      <c r="Y20" s="271">
        <f t="shared" si="99"/>
        <v>44.138802416802811</v>
      </c>
      <c r="Z20" s="271">
        <f t="shared" si="100"/>
        <v>44.544541513366745</v>
      </c>
      <c r="AA20" s="271">
        <f t="shared" si="206"/>
        <v>45.813100108711772</v>
      </c>
      <c r="AB20" s="271">
        <f t="shared" si="207"/>
        <v>47.474370577010838</v>
      </c>
      <c r="AC20" s="271">
        <f t="shared" si="208"/>
        <v>47.448391388329298</v>
      </c>
      <c r="AD20" s="271">
        <f t="shared" si="209"/>
        <v>47.948226236293884</v>
      </c>
      <c r="AE20" s="271">
        <f t="shared" si="210"/>
        <v>49.263885003322713</v>
      </c>
      <c r="AF20" s="271">
        <f t="shared" si="211"/>
        <v>49.050450322584624</v>
      </c>
      <c r="AG20" s="271">
        <f t="shared" si="212"/>
        <v>50.738835140274766</v>
      </c>
      <c r="AH20" s="271">
        <f t="shared" si="213"/>
        <v>51.116329123725855</v>
      </c>
      <c r="AI20" s="271">
        <f t="shared" si="214"/>
        <v>51.944585719075235</v>
      </c>
      <c r="AJ20" s="271">
        <f t="shared" si="215"/>
        <v>52.234034376306823</v>
      </c>
      <c r="AK20" s="457">
        <f t="shared" si="216"/>
        <v>53.990185922764354</v>
      </c>
      <c r="AL20" s="272">
        <f t="shared" si="217"/>
        <v>32.387408884514777</v>
      </c>
      <c r="AM20" s="271">
        <f t="shared" si="218"/>
        <v>32.103204225054668</v>
      </c>
      <c r="AN20" s="271">
        <f t="shared" si="219"/>
        <v>35.993398305388801</v>
      </c>
      <c r="AO20" s="271">
        <f t="shared" si="220"/>
        <v>35.244049736790224</v>
      </c>
      <c r="AP20" s="271">
        <f t="shared" si="221"/>
        <v>35.902058497372543</v>
      </c>
      <c r="AQ20" s="271">
        <f t="shared" si="222"/>
        <v>36.374345019943775</v>
      </c>
      <c r="AR20" s="271">
        <f t="shared" si="223"/>
        <v>37.428351068637532</v>
      </c>
      <c r="AS20" s="271">
        <f t="shared" si="224"/>
        <v>38.200781618140944</v>
      </c>
      <c r="AT20" s="271">
        <f t="shared" si="225"/>
        <v>39.750605260075268</v>
      </c>
      <c r="AU20" s="271">
        <f t="shared" si="226"/>
        <v>39.571931836984263</v>
      </c>
      <c r="AV20" s="271">
        <f t="shared" si="227"/>
        <v>39.92770050092463</v>
      </c>
      <c r="AW20" s="271">
        <f t="shared" si="228"/>
        <v>41.11927251610831</v>
      </c>
      <c r="AX20" s="271">
        <f t="shared" si="229"/>
        <v>40.946583230007221</v>
      </c>
      <c r="AY20" s="271">
        <f t="shared" si="230"/>
        <v>41.989191729532443</v>
      </c>
      <c r="AZ20" s="271">
        <f t="shared" si="231"/>
        <v>42.677315636087179</v>
      </c>
      <c r="BA20" s="271">
        <f t="shared" si="232"/>
        <v>43.433428719240666</v>
      </c>
      <c r="BB20" s="271">
        <f t="shared" si="233"/>
        <v>43.511679441655339</v>
      </c>
      <c r="BC20" s="447">
        <f t="shared" si="234"/>
        <v>46.006859319712049</v>
      </c>
      <c r="BD20" s="14">
        <v>1744387</v>
      </c>
      <c r="BE20" s="15">
        <v>1962040</v>
      </c>
      <c r="BF20" s="15">
        <v>1900855</v>
      </c>
      <c r="BG20" s="15">
        <v>1977743</v>
      </c>
      <c r="BH20" s="15">
        <v>1971608</v>
      </c>
      <c r="BI20" s="15">
        <v>1943696</v>
      </c>
      <c r="BJ20" s="15">
        <v>1959386</v>
      </c>
      <c r="BK20" s="15">
        <v>1971751</v>
      </c>
      <c r="BL20" s="15">
        <v>2014374</v>
      </c>
      <c r="BM20" s="15">
        <v>2047379</v>
      </c>
      <c r="BN20" s="15">
        <v>2056193</v>
      </c>
      <c r="BO20" s="219">
        <v>2070072</v>
      </c>
      <c r="BP20" s="15">
        <v>2081760</v>
      </c>
      <c r="BQ20" s="15">
        <v>2065290</v>
      </c>
      <c r="BR20" s="15">
        <v>2093516</v>
      </c>
      <c r="BS20" s="15">
        <v>2111489</v>
      </c>
      <c r="BT20" s="15">
        <v>2126926</v>
      </c>
      <c r="BU20" s="423">
        <v>2180999</v>
      </c>
      <c r="BV20" s="52">
        <f t="shared" si="235"/>
        <v>275577</v>
      </c>
      <c r="BW20" s="53">
        <f t="shared" si="236"/>
        <v>287209</v>
      </c>
      <c r="BX20" s="53">
        <f t="shared" si="237"/>
        <v>217389</v>
      </c>
      <c r="BY20" s="53">
        <f t="shared" si="238"/>
        <v>228672</v>
      </c>
      <c r="BZ20" s="53">
        <f t="shared" si="239"/>
        <v>223294</v>
      </c>
      <c r="CA20" s="53">
        <f t="shared" si="240"/>
        <v>230416</v>
      </c>
      <c r="CB20" s="53">
        <f t="shared" si="241"/>
        <v>220165</v>
      </c>
      <c r="CC20" s="53">
        <f t="shared" si="242"/>
        <v>233162</v>
      </c>
      <c r="CD20" s="53">
        <f t="shared" si="243"/>
        <v>196659</v>
      </c>
      <c r="CE20" s="56">
        <f t="shared" si="244"/>
        <v>194834</v>
      </c>
      <c r="CF20" s="56">
        <f t="shared" si="245"/>
        <v>194445</v>
      </c>
      <c r="CG20" s="56">
        <f t="shared" si="246"/>
        <v>196150</v>
      </c>
      <c r="CH20" s="56">
        <f t="shared" si="247"/>
        <v>186947</v>
      </c>
      <c r="CI20" s="53">
        <f t="shared" si="248"/>
        <v>181693</v>
      </c>
      <c r="CJ20" s="53">
        <v>179380</v>
      </c>
      <c r="CK20" s="53">
        <f t="shared" si="249"/>
        <v>173265</v>
      </c>
      <c r="CL20" s="264">
        <f t="shared" si="250"/>
        <v>175881</v>
      </c>
      <c r="CM20" s="430">
        <v>154218</v>
      </c>
      <c r="CN20" s="14">
        <v>80182</v>
      </c>
      <c r="CO20" s="15">
        <v>70275</v>
      </c>
      <c r="CP20" s="15"/>
      <c r="CQ20" s="15">
        <v>62104</v>
      </c>
      <c r="CR20" s="15">
        <v>63924</v>
      </c>
      <c r="CS20" s="15">
        <v>74196</v>
      </c>
      <c r="CT20" s="15">
        <v>66071</v>
      </c>
      <c r="CU20" s="15">
        <v>83434</v>
      </c>
      <c r="CV20" s="15">
        <v>65523</v>
      </c>
      <c r="CW20" s="15">
        <v>71636</v>
      </c>
      <c r="CX20" s="15">
        <v>68050</v>
      </c>
      <c r="CY20" s="219">
        <v>79666</v>
      </c>
      <c r="CZ20" s="15">
        <v>66649</v>
      </c>
      <c r="DA20" s="15">
        <v>66002</v>
      </c>
      <c r="DB20" s="15">
        <v>70224</v>
      </c>
      <c r="DC20" s="15">
        <v>63261</v>
      </c>
      <c r="DD20" s="15">
        <v>63474</v>
      </c>
      <c r="DE20" s="408">
        <v>63359</v>
      </c>
      <c r="DF20" s="14">
        <v>195395</v>
      </c>
      <c r="DG20" s="15">
        <v>216934</v>
      </c>
      <c r="DH20" s="15"/>
      <c r="DI20" s="15">
        <v>166568</v>
      </c>
      <c r="DJ20" s="15">
        <v>159370</v>
      </c>
      <c r="DK20" s="15">
        <v>156220</v>
      </c>
      <c r="DL20" s="15">
        <v>154094</v>
      </c>
      <c r="DM20" s="15">
        <v>149728</v>
      </c>
      <c r="DN20" s="15">
        <v>131136</v>
      </c>
      <c r="DO20" s="15">
        <v>123198</v>
      </c>
      <c r="DP20" s="15">
        <v>126395</v>
      </c>
      <c r="DQ20" s="219">
        <v>116484</v>
      </c>
      <c r="DR20" s="15">
        <v>120298</v>
      </c>
      <c r="DS20" s="15">
        <v>115691</v>
      </c>
      <c r="DT20" s="15">
        <v>109156</v>
      </c>
      <c r="DU20" s="15">
        <v>110004</v>
      </c>
      <c r="DV20" s="15">
        <v>112407</v>
      </c>
      <c r="DW20" s="397">
        <v>90859</v>
      </c>
      <c r="DX20" s="14">
        <v>511857</v>
      </c>
      <c r="DY20" s="15">
        <v>585230</v>
      </c>
      <c r="DZ20" s="15">
        <v>562535</v>
      </c>
      <c r="EA20" s="15">
        <v>589886</v>
      </c>
      <c r="EB20" s="15">
        <v>595792</v>
      </c>
      <c r="EC20" s="15">
        <v>513356</v>
      </c>
      <c r="ED20" s="15">
        <v>512686</v>
      </c>
      <c r="EE20" s="15">
        <v>497748</v>
      </c>
      <c r="EF20" s="15">
        <v>499351</v>
      </c>
      <c r="EG20" s="15">
        <v>512235</v>
      </c>
      <c r="EH20" s="15">
        <v>492417</v>
      </c>
      <c r="EI20" s="219">
        <v>492917</v>
      </c>
      <c r="EJ20" s="15">
        <v>495798</v>
      </c>
      <c r="EK20" s="15">
        <v>467266</v>
      </c>
      <c r="EL20" s="15">
        <v>492495</v>
      </c>
      <c r="EM20" s="15">
        <v>484105</v>
      </c>
      <c r="EN20" s="15">
        <v>477685</v>
      </c>
      <c r="EO20" s="386">
        <v>502328</v>
      </c>
      <c r="EP20" s="14"/>
      <c r="EQ20" s="15">
        <v>502571</v>
      </c>
      <c r="ER20" s="15">
        <v>417575</v>
      </c>
      <c r="ES20" s="15">
        <v>438369</v>
      </c>
      <c r="ET20" s="15">
        <v>424393</v>
      </c>
      <c r="EU20" s="15">
        <v>470713</v>
      </c>
      <c r="EV20" s="15">
        <v>475829</v>
      </c>
      <c r="EW20" s="15">
        <v>463864</v>
      </c>
      <c r="EX20" s="15">
        <v>465349</v>
      </c>
      <c r="EY20" s="15">
        <v>471250</v>
      </c>
      <c r="EZ20" s="15">
        <v>484635</v>
      </c>
      <c r="FA20" s="219">
        <v>460726</v>
      </c>
      <c r="FB20" s="15">
        <v>473151</v>
      </c>
      <c r="FC20" s="15">
        <v>457931</v>
      </c>
      <c r="FD20" s="15">
        <v>439200</v>
      </c>
      <c r="FE20" s="15">
        <v>440578</v>
      </c>
      <c r="FF20" s="15">
        <v>446392</v>
      </c>
      <c r="FG20" s="375">
        <v>417883</v>
      </c>
      <c r="FH20" s="14"/>
      <c r="FI20" s="15">
        <v>152158</v>
      </c>
      <c r="FJ20" s="15">
        <v>158317</v>
      </c>
      <c r="FK20" s="15">
        <v>171858</v>
      </c>
      <c r="FL20" s="15">
        <v>163408</v>
      </c>
      <c r="FM20" s="15">
        <v>168808</v>
      </c>
      <c r="FN20" s="15">
        <v>155101</v>
      </c>
      <c r="FO20" s="15">
        <v>167845</v>
      </c>
      <c r="FP20" s="15">
        <v>170775</v>
      </c>
      <c r="FQ20" s="15">
        <v>176607</v>
      </c>
      <c r="FR20" s="15">
        <v>180513</v>
      </c>
      <c r="FS20" s="219">
        <v>184575</v>
      </c>
      <c r="FT20" s="15">
        <v>183853</v>
      </c>
      <c r="FU20" s="15">
        <v>196603</v>
      </c>
      <c r="FV20" s="15">
        <v>191810</v>
      </c>
      <c r="FW20" s="15">
        <v>194459</v>
      </c>
      <c r="FX20" s="15">
        <v>200859</v>
      </c>
      <c r="FY20" s="441">
        <v>186428</v>
      </c>
      <c r="FZ20" s="52">
        <f t="shared" si="271"/>
        <v>0</v>
      </c>
      <c r="GA20" s="53">
        <f t="shared" si="272"/>
        <v>874239</v>
      </c>
      <c r="GB20" s="53">
        <f t="shared" si="273"/>
        <v>920745</v>
      </c>
      <c r="GC20" s="53">
        <f t="shared" si="274"/>
        <v>949488</v>
      </c>
      <c r="GD20" s="53">
        <f t="shared" si="275"/>
        <v>951423</v>
      </c>
      <c r="GE20" s="53">
        <f t="shared" si="276"/>
        <v>959627</v>
      </c>
      <c r="GF20" s="53">
        <f t="shared" si="277"/>
        <v>970871</v>
      </c>
      <c r="GG20" s="53">
        <f t="shared" si="278"/>
        <v>1010139</v>
      </c>
      <c r="GH20" s="53">
        <f t="shared" si="279"/>
        <v>1049674</v>
      </c>
      <c r="GI20" s="15">
        <v>1063894</v>
      </c>
      <c r="GJ20" s="15">
        <v>1079141</v>
      </c>
      <c r="GK20" s="219">
        <v>1116429</v>
      </c>
      <c r="GL20" s="15">
        <v>1112811</v>
      </c>
      <c r="GM20" s="15">
        <v>1140093</v>
      </c>
      <c r="GN20" s="15">
        <v>1161821</v>
      </c>
      <c r="GO20" s="15">
        <v>1186806</v>
      </c>
      <c r="GP20" s="15">
        <v>1202849</v>
      </c>
      <c r="GQ20" s="336">
        <v>1260788</v>
      </c>
      <c r="GR20" s="52">
        <f t="shared" si="252"/>
        <v>0</v>
      </c>
      <c r="GS20" s="53">
        <f t="shared" si="253"/>
        <v>1375010</v>
      </c>
      <c r="GT20" s="53">
        <f t="shared" si="254"/>
        <v>1197499</v>
      </c>
      <c r="GU20" s="53">
        <f t="shared" si="255"/>
        <v>1256927</v>
      </c>
      <c r="GV20" s="53">
        <f t="shared" si="256"/>
        <v>1243479</v>
      </c>
      <c r="GW20" s="53">
        <f t="shared" si="257"/>
        <v>1214485</v>
      </c>
      <c r="GX20" s="53">
        <f t="shared" si="258"/>
        <v>1208680</v>
      </c>
      <c r="GY20" s="53">
        <f t="shared" si="259"/>
        <v>1194774</v>
      </c>
      <c r="GZ20" s="53">
        <f t="shared" si="280"/>
        <v>1161359</v>
      </c>
      <c r="HA20" s="53">
        <f t="shared" si="281"/>
        <v>1178319</v>
      </c>
      <c r="HB20" s="53">
        <f t="shared" si="282"/>
        <v>1171497</v>
      </c>
      <c r="HC20" s="53">
        <f t="shared" si="283"/>
        <v>1149793</v>
      </c>
      <c r="HD20" s="53">
        <f t="shared" si="284"/>
        <v>1155896</v>
      </c>
      <c r="HE20" s="53">
        <f t="shared" si="285"/>
        <v>1106890</v>
      </c>
      <c r="HF20" s="53">
        <f t="shared" si="286"/>
        <v>1111075</v>
      </c>
      <c r="HG20" s="53">
        <f t="shared" si="287"/>
        <v>1097948</v>
      </c>
      <c r="HH20" s="53">
        <f t="shared" si="288"/>
        <v>1099958</v>
      </c>
      <c r="HI20" s="363">
        <f t="shared" si="289"/>
        <v>1074429</v>
      </c>
      <c r="HJ20" s="14"/>
      <c r="HK20" s="15"/>
      <c r="HL20" s="15">
        <v>495910</v>
      </c>
      <c r="HM20" s="15">
        <v>501212</v>
      </c>
      <c r="HN20" s="15">
        <v>503075</v>
      </c>
      <c r="HO20" s="15">
        <v>501859</v>
      </c>
      <c r="HP20" s="15">
        <v>512336</v>
      </c>
      <c r="HQ20" s="15">
        <v>523262</v>
      </c>
      <c r="HR20" s="15">
        <v>550779</v>
      </c>
      <c r="HS20" s="15">
        <v>546283</v>
      </c>
      <c r="HT20" s="15">
        <v>551130</v>
      </c>
      <c r="HU20" s="219">
        <v>555478</v>
      </c>
      <c r="HV20" s="15">
        <v>567991</v>
      </c>
      <c r="HW20" s="15">
        <v>564685</v>
      </c>
      <c r="HX20" s="15">
        <v>584365</v>
      </c>
      <c r="HY20" s="15">
        <v>594666</v>
      </c>
      <c r="HZ20" s="15">
        <v>609109</v>
      </c>
      <c r="IA20" s="333">
        <v>641825</v>
      </c>
      <c r="IB20" s="14"/>
      <c r="IC20" s="15"/>
      <c r="ID20" s="15">
        <v>266518</v>
      </c>
      <c r="IE20" s="15">
        <v>276418</v>
      </c>
      <c r="IF20" s="15">
        <v>284940</v>
      </c>
      <c r="IG20" s="15">
        <v>288960</v>
      </c>
      <c r="IH20" s="15">
        <v>303434</v>
      </c>
      <c r="II20" s="15">
        <v>319032</v>
      </c>
      <c r="IJ20" s="15">
        <v>328120</v>
      </c>
      <c r="IK20" s="15">
        <v>341004</v>
      </c>
      <c r="IL20" s="15">
        <v>347498</v>
      </c>
      <c r="IM20" s="219">
        <v>376376</v>
      </c>
      <c r="IN20" s="15">
        <v>360967</v>
      </c>
      <c r="IO20" s="15">
        <v>378805</v>
      </c>
      <c r="IP20" s="15">
        <v>385646</v>
      </c>
      <c r="IQ20" s="15">
        <v>397681</v>
      </c>
      <c r="IR20" s="15">
        <v>392881</v>
      </c>
      <c r="IS20" s="323">
        <v>432535</v>
      </c>
      <c r="IT20" s="14">
        <v>654214</v>
      </c>
      <c r="IU20" s="15">
        <v>722081</v>
      </c>
      <c r="IV20" s="53">
        <f t="shared" si="290"/>
        <v>762428</v>
      </c>
      <c r="IW20" s="53">
        <f t="shared" si="291"/>
        <v>777630</v>
      </c>
      <c r="IX20" s="53">
        <f t="shared" si="292"/>
        <v>788015</v>
      </c>
      <c r="IY20" s="53">
        <f t="shared" si="293"/>
        <v>790819</v>
      </c>
      <c r="IZ20" s="53">
        <f t="shared" si="294"/>
        <v>815770</v>
      </c>
      <c r="JA20" s="53">
        <f t="shared" si="295"/>
        <v>842294</v>
      </c>
      <c r="JB20" s="53">
        <f t="shared" si="296"/>
        <v>878899</v>
      </c>
      <c r="JC20" s="15">
        <v>887287</v>
      </c>
      <c r="JD20" s="15">
        <v>898628</v>
      </c>
      <c r="JE20" s="219">
        <v>931854</v>
      </c>
      <c r="JF20" s="15">
        <v>928958</v>
      </c>
      <c r="JG20" s="15">
        <v>943490</v>
      </c>
      <c r="JH20" s="15">
        <v>970011</v>
      </c>
      <c r="JI20" s="15">
        <v>992347</v>
      </c>
      <c r="JJ20" s="15">
        <v>1001990</v>
      </c>
      <c r="JK20" s="353">
        <v>1074360</v>
      </c>
      <c r="JL20" s="52">
        <f t="shared" si="262"/>
        <v>1365750</v>
      </c>
      <c r="JM20" s="53">
        <f t="shared" si="263"/>
        <v>1527168</v>
      </c>
      <c r="JN20" s="53">
        <f t="shared" si="264"/>
        <v>1355816</v>
      </c>
      <c r="JO20" s="53">
        <f t="shared" si="265"/>
        <v>1428785</v>
      </c>
      <c r="JP20" s="53">
        <f t="shared" si="266"/>
        <v>1406887</v>
      </c>
      <c r="JQ20" s="53">
        <f t="shared" si="267"/>
        <v>1383293</v>
      </c>
      <c r="JR20" s="53">
        <f t="shared" si="268"/>
        <v>1363781</v>
      </c>
      <c r="JS20" s="53">
        <f t="shared" si="269"/>
        <v>1362619</v>
      </c>
      <c r="JT20" s="53">
        <f t="shared" si="297"/>
        <v>1332134</v>
      </c>
      <c r="JU20" s="53">
        <f t="shared" si="298"/>
        <v>1354926</v>
      </c>
      <c r="JV20" s="53">
        <f t="shared" si="299"/>
        <v>1352010</v>
      </c>
      <c r="JW20" s="53">
        <f t="shared" si="300"/>
        <v>1334368</v>
      </c>
      <c r="JX20" s="53">
        <f t="shared" si="301"/>
        <v>1339749</v>
      </c>
      <c r="JY20" s="53">
        <f t="shared" si="302"/>
        <v>1303493</v>
      </c>
      <c r="JZ20" s="53">
        <f t="shared" si="303"/>
        <v>1302885</v>
      </c>
      <c r="KA20" s="53">
        <f t="shared" si="304"/>
        <v>1292407</v>
      </c>
      <c r="KB20" s="264">
        <f t="shared" si="305"/>
        <v>1300817</v>
      </c>
      <c r="KC20" s="307">
        <f t="shared" si="306"/>
        <v>1260857</v>
      </c>
      <c r="KD20" s="14">
        <v>2019964</v>
      </c>
      <c r="KE20" s="15">
        <v>2249249</v>
      </c>
      <c r="KF20" s="15">
        <v>2118244</v>
      </c>
      <c r="KG20" s="15">
        <v>2206415</v>
      </c>
      <c r="KH20" s="15">
        <v>2194902</v>
      </c>
      <c r="KI20" s="15">
        <v>2174112</v>
      </c>
      <c r="KJ20" s="15">
        <v>2179551</v>
      </c>
      <c r="KK20" s="15">
        <v>2204913</v>
      </c>
      <c r="KL20" s="15">
        <v>2211033</v>
      </c>
      <c r="KM20" s="248">
        <v>2242213</v>
      </c>
      <c r="KN20" s="248">
        <v>2250638</v>
      </c>
      <c r="KO20" s="248">
        <v>2266222</v>
      </c>
      <c r="KP20" s="248">
        <v>2268707</v>
      </c>
      <c r="KQ20" s="248">
        <v>2246983</v>
      </c>
      <c r="KR20" s="248">
        <v>2272896</v>
      </c>
      <c r="KS20" s="248">
        <v>2284754</v>
      </c>
      <c r="KT20" s="248">
        <v>2302807</v>
      </c>
      <c r="KU20" s="295">
        <v>2335217</v>
      </c>
    </row>
    <row r="21" spans="1:311" s="8" customFormat="1" ht="15.6">
      <c r="A21" s="30" t="s">
        <v>29</v>
      </c>
      <c r="B21" s="47">
        <f t="shared" si="189"/>
        <v>82.90752769274593</v>
      </c>
      <c r="C21" s="47">
        <f t="shared" si="190"/>
        <v>83.923864365955097</v>
      </c>
      <c r="D21" s="47">
        <f t="shared" si="191"/>
        <v>88.195269072573012</v>
      </c>
      <c r="E21" s="47">
        <f t="shared" si="192"/>
        <v>87.598635216073177</v>
      </c>
      <c r="F21" s="47">
        <f t="shared" si="193"/>
        <v>87.392913847120454</v>
      </c>
      <c r="G21" s="47">
        <f t="shared" si="194"/>
        <v>88.258621986737879</v>
      </c>
      <c r="H21" s="47">
        <f t="shared" si="195"/>
        <v>88.82115808803556</v>
      </c>
      <c r="I21" s="47">
        <f t="shared" si="196"/>
        <v>89.353071422945305</v>
      </c>
      <c r="J21" s="47">
        <f t="shared" si="197"/>
        <v>89.559372765371478</v>
      </c>
      <c r="K21" s="47">
        <f t="shared" si="198"/>
        <v>89.586386291863576</v>
      </c>
      <c r="L21" s="47">
        <f t="shared" si="199"/>
        <v>89.968289088848778</v>
      </c>
      <c r="M21" s="47">
        <f t="shared" si="200"/>
        <v>90.718465103379174</v>
      </c>
      <c r="N21" s="179">
        <f t="shared" si="201"/>
        <v>91.088468453196171</v>
      </c>
      <c r="O21" s="47">
        <f t="shared" si="202"/>
        <v>90.004399331666292</v>
      </c>
      <c r="P21" s="47">
        <f t="shared" si="203"/>
        <v>91.363604594273468</v>
      </c>
      <c r="Q21" s="269">
        <f t="shared" si="204"/>
        <v>91.760732109255386</v>
      </c>
      <c r="R21" s="269">
        <f t="shared" si="205"/>
        <v>91.556616245251249</v>
      </c>
      <c r="S21" s="466">
        <f t="shared" si="205"/>
        <v>90.745120951402697</v>
      </c>
      <c r="T21" s="269">
        <f t="shared" si="94"/>
        <v>0</v>
      </c>
      <c r="U21" s="269">
        <f t="shared" si="95"/>
        <v>22.997212507427331</v>
      </c>
      <c r="V21" s="269">
        <f t="shared" si="96"/>
        <v>27.566601270070734</v>
      </c>
      <c r="W21" s="269">
        <f t="shared" si="97"/>
        <v>27.509903134143894</v>
      </c>
      <c r="X21" s="269">
        <f t="shared" si="98"/>
        <v>27.673651499842926</v>
      </c>
      <c r="Y21" s="269">
        <f t="shared" si="99"/>
        <v>27.736090362934863</v>
      </c>
      <c r="Z21" s="269">
        <f t="shared" si="100"/>
        <v>28.300463974095685</v>
      </c>
      <c r="AA21" s="269">
        <f t="shared" si="206"/>
        <v>28.970882962988892</v>
      </c>
      <c r="AB21" s="269">
        <f t="shared" si="207"/>
        <v>31.753808415818568</v>
      </c>
      <c r="AC21" s="269">
        <f t="shared" si="208"/>
        <v>30.697210356823113</v>
      </c>
      <c r="AD21" s="269">
        <f t="shared" si="209"/>
        <v>32.341546220444577</v>
      </c>
      <c r="AE21" s="269">
        <f t="shared" si="210"/>
        <v>31.762813917493492</v>
      </c>
      <c r="AF21" s="269">
        <f t="shared" si="211"/>
        <v>32.781641602612432</v>
      </c>
      <c r="AG21" s="269">
        <f t="shared" si="212"/>
        <v>34.459303902640279</v>
      </c>
      <c r="AH21" s="269">
        <f t="shared" si="213"/>
        <v>32.836241642010108</v>
      </c>
      <c r="AI21" s="269">
        <f t="shared" si="214"/>
        <v>33.946774815628615</v>
      </c>
      <c r="AJ21" s="269">
        <f t="shared" si="215"/>
        <v>35.228427102322541</v>
      </c>
      <c r="AK21" s="456">
        <f t="shared" si="216"/>
        <v>38.454724502200399</v>
      </c>
      <c r="AL21" s="270">
        <f t="shared" si="217"/>
        <v>17.654952999562692</v>
      </c>
      <c r="AM21" s="269">
        <f t="shared" si="218"/>
        <v>16.637422586266716</v>
      </c>
      <c r="AN21" s="269">
        <f t="shared" si="219"/>
        <v>20.119563907962895</v>
      </c>
      <c r="AO21" s="269">
        <f t="shared" si="220"/>
        <v>19.404227449903345</v>
      </c>
      <c r="AP21" s="269">
        <f t="shared" si="221"/>
        <v>19.527674712809585</v>
      </c>
      <c r="AQ21" s="269">
        <f t="shared" si="222"/>
        <v>19.939385471858309</v>
      </c>
      <c r="AR21" s="269">
        <f t="shared" si="223"/>
        <v>20.233182297269398</v>
      </c>
      <c r="AS21" s="269">
        <f t="shared" si="224"/>
        <v>21.417256679765103</v>
      </c>
      <c r="AT21" s="269">
        <f t="shared" si="225"/>
        <v>23.229067272972813</v>
      </c>
      <c r="AU21" s="269">
        <f t="shared" si="226"/>
        <v>22.677932733208912</v>
      </c>
      <c r="AV21" s="269">
        <f t="shared" si="227"/>
        <v>22.881348340775844</v>
      </c>
      <c r="AW21" s="269">
        <f t="shared" si="228"/>
        <v>23.254945290902096</v>
      </c>
      <c r="AX21" s="269">
        <f t="shared" si="229"/>
        <v>23.767504316132744</v>
      </c>
      <c r="AY21" s="269">
        <f t="shared" si="230"/>
        <v>25.290458465066344</v>
      </c>
      <c r="AZ21" s="269">
        <f t="shared" si="231"/>
        <v>23.866458542040398</v>
      </c>
      <c r="BA21" s="269">
        <f t="shared" si="232"/>
        <v>24.865768282278143</v>
      </c>
      <c r="BB21" s="269">
        <f t="shared" si="233"/>
        <v>25.773368029946703</v>
      </c>
      <c r="BC21" s="446">
        <f t="shared" si="234"/>
        <v>28.643384189149714</v>
      </c>
      <c r="BD21" s="48">
        <v>413299</v>
      </c>
      <c r="BE21" s="49">
        <v>420900</v>
      </c>
      <c r="BF21" s="49">
        <v>409981</v>
      </c>
      <c r="BG21" s="49">
        <v>414635</v>
      </c>
      <c r="BH21" s="49">
        <v>411722</v>
      </c>
      <c r="BI21" s="49">
        <v>410610</v>
      </c>
      <c r="BJ21" s="49">
        <v>408715</v>
      </c>
      <c r="BK21" s="49">
        <v>408390</v>
      </c>
      <c r="BL21" s="49">
        <v>404537</v>
      </c>
      <c r="BM21" s="49">
        <v>402259</v>
      </c>
      <c r="BN21" s="49">
        <v>401739</v>
      </c>
      <c r="BO21" s="220">
        <v>405595</v>
      </c>
      <c r="BP21" s="49">
        <v>408366</v>
      </c>
      <c r="BQ21" s="49">
        <v>394852</v>
      </c>
      <c r="BR21" s="49">
        <v>392160</v>
      </c>
      <c r="BS21" s="49">
        <v>392557</v>
      </c>
      <c r="BT21" s="49">
        <v>394761</v>
      </c>
      <c r="BU21" s="423">
        <v>385184</v>
      </c>
      <c r="BV21" s="54">
        <f t="shared" si="235"/>
        <v>85207</v>
      </c>
      <c r="BW21" s="57">
        <f t="shared" si="236"/>
        <v>80626</v>
      </c>
      <c r="BX21" s="57">
        <f t="shared" si="237"/>
        <v>54875</v>
      </c>
      <c r="BY21" s="57">
        <f t="shared" si="238"/>
        <v>58700</v>
      </c>
      <c r="BZ21" s="57">
        <f t="shared" si="239"/>
        <v>59394</v>
      </c>
      <c r="CA21" s="57">
        <f t="shared" si="240"/>
        <v>54625</v>
      </c>
      <c r="CB21" s="57">
        <f t="shared" si="241"/>
        <v>51440</v>
      </c>
      <c r="CC21" s="57">
        <f t="shared" si="242"/>
        <v>48662</v>
      </c>
      <c r="CD21" s="57">
        <f t="shared" si="243"/>
        <v>47160</v>
      </c>
      <c r="CE21" s="180">
        <f t="shared" si="244"/>
        <v>46759</v>
      </c>
      <c r="CF21" s="180">
        <f t="shared" si="245"/>
        <v>44795</v>
      </c>
      <c r="CG21" s="180">
        <f t="shared" si="246"/>
        <v>41497</v>
      </c>
      <c r="CH21" s="180">
        <f t="shared" si="247"/>
        <v>39952</v>
      </c>
      <c r="CI21" s="57">
        <f t="shared" si="248"/>
        <v>43851</v>
      </c>
      <c r="CJ21" s="57">
        <v>37070</v>
      </c>
      <c r="CK21" s="57">
        <f t="shared" si="249"/>
        <v>35248</v>
      </c>
      <c r="CL21" s="263">
        <f t="shared" si="250"/>
        <v>36405</v>
      </c>
      <c r="CM21" s="430">
        <v>39284</v>
      </c>
      <c r="CN21" s="48">
        <v>21743</v>
      </c>
      <c r="CO21" s="49">
        <v>16379</v>
      </c>
      <c r="CP21" s="49"/>
      <c r="CQ21" s="49">
        <v>10054</v>
      </c>
      <c r="CR21" s="49">
        <v>12681</v>
      </c>
      <c r="CS21" s="49">
        <v>9742</v>
      </c>
      <c r="CT21" s="49">
        <v>8887</v>
      </c>
      <c r="CU21" s="49">
        <v>11050</v>
      </c>
      <c r="CV21" s="49">
        <v>10871</v>
      </c>
      <c r="CW21" s="49">
        <v>8966</v>
      </c>
      <c r="CX21" s="49">
        <v>9332</v>
      </c>
      <c r="CY21" s="220">
        <v>6557</v>
      </c>
      <c r="CZ21" s="49">
        <v>6681</v>
      </c>
      <c r="DA21" s="49">
        <v>7379</v>
      </c>
      <c r="DB21" s="49">
        <v>7290</v>
      </c>
      <c r="DC21" s="49">
        <v>6439</v>
      </c>
      <c r="DD21" s="49">
        <v>4785</v>
      </c>
      <c r="DE21" s="408">
        <v>7372</v>
      </c>
      <c r="DF21" s="48">
        <v>63464</v>
      </c>
      <c r="DG21" s="49">
        <v>64247</v>
      </c>
      <c r="DH21" s="49"/>
      <c r="DI21" s="49">
        <v>48646</v>
      </c>
      <c r="DJ21" s="49">
        <v>46713</v>
      </c>
      <c r="DK21" s="49">
        <v>44883</v>
      </c>
      <c r="DL21" s="49">
        <v>42553</v>
      </c>
      <c r="DM21" s="49">
        <v>37612</v>
      </c>
      <c r="DN21" s="49">
        <v>36289</v>
      </c>
      <c r="DO21" s="49">
        <v>37793</v>
      </c>
      <c r="DP21" s="49">
        <v>35463</v>
      </c>
      <c r="DQ21" s="220">
        <v>34940</v>
      </c>
      <c r="DR21" s="49">
        <v>33271</v>
      </c>
      <c r="DS21" s="49">
        <v>36472</v>
      </c>
      <c r="DT21" s="49">
        <v>29780</v>
      </c>
      <c r="DU21" s="49">
        <v>28809</v>
      </c>
      <c r="DV21" s="49">
        <v>31620</v>
      </c>
      <c r="DW21" s="397">
        <v>31912</v>
      </c>
      <c r="DX21" s="48">
        <v>201851</v>
      </c>
      <c r="DY21" s="49">
        <v>209931</v>
      </c>
      <c r="DZ21" s="49">
        <v>185804</v>
      </c>
      <c r="EA21" s="49">
        <v>196781</v>
      </c>
      <c r="EB21" s="49">
        <v>186690</v>
      </c>
      <c r="EC21" s="49">
        <v>179934</v>
      </c>
      <c r="ED21" s="49">
        <v>176378</v>
      </c>
      <c r="EE21" s="49">
        <v>174315</v>
      </c>
      <c r="EF21" s="49">
        <v>167436</v>
      </c>
      <c r="EG21" s="49">
        <v>160499</v>
      </c>
      <c r="EH21" s="49">
        <v>159378</v>
      </c>
      <c r="EI21" s="220">
        <v>166629</v>
      </c>
      <c r="EJ21" s="49">
        <v>159341</v>
      </c>
      <c r="EK21" s="49">
        <v>154201</v>
      </c>
      <c r="EL21" s="49">
        <v>161406</v>
      </c>
      <c r="EM21" s="49">
        <v>150347</v>
      </c>
      <c r="EN21" s="49">
        <v>151835</v>
      </c>
      <c r="EO21" s="386">
        <v>142943</v>
      </c>
      <c r="EP21" s="48"/>
      <c r="EQ21" s="49">
        <v>95632</v>
      </c>
      <c r="ER21" s="49">
        <v>96032</v>
      </c>
      <c r="ES21" s="49">
        <v>87640</v>
      </c>
      <c r="ET21" s="49">
        <v>94657</v>
      </c>
      <c r="EU21" s="49">
        <v>101638</v>
      </c>
      <c r="EV21" s="49">
        <v>102111</v>
      </c>
      <c r="EW21" s="49">
        <v>101663</v>
      </c>
      <c r="EX21" s="49">
        <v>93670</v>
      </c>
      <c r="EY21" s="49">
        <v>103924</v>
      </c>
      <c r="EZ21" s="49">
        <v>97945</v>
      </c>
      <c r="FA21" s="220">
        <v>96957</v>
      </c>
      <c r="FB21" s="49">
        <v>102059</v>
      </c>
      <c r="FC21" s="49">
        <v>89477</v>
      </c>
      <c r="FD21" s="49">
        <v>89811</v>
      </c>
      <c r="FE21" s="49">
        <v>96984</v>
      </c>
      <c r="FF21" s="49">
        <v>91033</v>
      </c>
      <c r="FG21" s="375">
        <v>79013</v>
      </c>
      <c r="FH21" s="48"/>
      <c r="FI21" s="49">
        <v>31896</v>
      </c>
      <c r="FJ21" s="49">
        <v>34618</v>
      </c>
      <c r="FK21" s="49">
        <v>38367</v>
      </c>
      <c r="FL21" s="49">
        <v>38377</v>
      </c>
      <c r="FM21" s="49">
        <v>36273</v>
      </c>
      <c r="FN21" s="49">
        <v>37122</v>
      </c>
      <c r="FO21" s="49">
        <v>34524</v>
      </c>
      <c r="FP21" s="49">
        <v>38506</v>
      </c>
      <c r="FQ21" s="49">
        <v>36008</v>
      </c>
      <c r="FR21" s="49">
        <v>42243</v>
      </c>
      <c r="FS21" s="220">
        <v>38038</v>
      </c>
      <c r="FT21" s="49">
        <v>40412</v>
      </c>
      <c r="FU21" s="49">
        <v>40224</v>
      </c>
      <c r="FV21" s="49">
        <v>38501</v>
      </c>
      <c r="FW21" s="49">
        <v>38849</v>
      </c>
      <c r="FX21" s="49">
        <v>40767</v>
      </c>
      <c r="FY21" s="441">
        <v>41646</v>
      </c>
      <c r="FZ21" s="54">
        <f t="shared" si="271"/>
        <v>0</v>
      </c>
      <c r="GA21" s="57">
        <f t="shared" si="272"/>
        <v>115337</v>
      </c>
      <c r="GB21" s="57">
        <f t="shared" si="273"/>
        <v>128145</v>
      </c>
      <c r="GC21" s="57">
        <f t="shared" si="274"/>
        <v>130214</v>
      </c>
      <c r="GD21" s="57">
        <f t="shared" si="275"/>
        <v>130375</v>
      </c>
      <c r="GE21" s="57">
        <f t="shared" si="276"/>
        <v>129038</v>
      </c>
      <c r="GF21" s="57">
        <f t="shared" si="277"/>
        <v>130226</v>
      </c>
      <c r="GG21" s="57">
        <f t="shared" si="278"/>
        <v>132412</v>
      </c>
      <c r="GH21" s="57">
        <f t="shared" si="279"/>
        <v>143431</v>
      </c>
      <c r="GI21" s="49">
        <v>137836</v>
      </c>
      <c r="GJ21" s="49">
        <v>144416</v>
      </c>
      <c r="GK21" s="220">
        <v>142009</v>
      </c>
      <c r="GL21" s="49">
        <v>146966</v>
      </c>
      <c r="GM21" s="49">
        <v>151174</v>
      </c>
      <c r="GN21" s="49">
        <v>140943</v>
      </c>
      <c r="GO21" s="49">
        <v>145226</v>
      </c>
      <c r="GP21" s="49">
        <v>151893</v>
      </c>
      <c r="GQ21" s="336">
        <v>163228</v>
      </c>
      <c r="GR21" s="54">
        <f t="shared" si="252"/>
        <v>0</v>
      </c>
      <c r="GS21" s="57">
        <f t="shared" si="253"/>
        <v>386189</v>
      </c>
      <c r="GT21" s="57">
        <f t="shared" si="254"/>
        <v>336711</v>
      </c>
      <c r="GU21" s="57">
        <f t="shared" si="255"/>
        <v>343121</v>
      </c>
      <c r="GV21" s="57">
        <f t="shared" si="256"/>
        <v>340741</v>
      </c>
      <c r="GW21" s="57">
        <f t="shared" si="257"/>
        <v>336197</v>
      </c>
      <c r="GX21" s="57">
        <f t="shared" si="258"/>
        <v>329929</v>
      </c>
      <c r="GY21" s="57">
        <f t="shared" si="259"/>
        <v>324640</v>
      </c>
      <c r="GZ21" s="57">
        <f t="shared" si="280"/>
        <v>308266</v>
      </c>
      <c r="HA21" s="57">
        <f t="shared" si="281"/>
        <v>311182</v>
      </c>
      <c r="HB21" s="180">
        <f t="shared" si="282"/>
        <v>302118</v>
      </c>
      <c r="HC21" s="180">
        <f t="shared" si="283"/>
        <v>305083</v>
      </c>
      <c r="HD21" s="180">
        <f t="shared" si="284"/>
        <v>301352</v>
      </c>
      <c r="HE21" s="57">
        <f t="shared" si="285"/>
        <v>287529</v>
      </c>
      <c r="HF21" s="57">
        <f t="shared" si="286"/>
        <v>288287</v>
      </c>
      <c r="HG21" s="57">
        <f t="shared" si="287"/>
        <v>282579</v>
      </c>
      <c r="HH21" s="57">
        <f t="shared" si="288"/>
        <v>279273</v>
      </c>
      <c r="HI21" s="362">
        <f t="shared" si="289"/>
        <v>261240</v>
      </c>
      <c r="HJ21" s="48"/>
      <c r="HK21" s="49"/>
      <c r="HL21" s="49">
        <v>63871</v>
      </c>
      <c r="HM21" s="49">
        <v>64220</v>
      </c>
      <c r="HN21" s="49">
        <v>63029</v>
      </c>
      <c r="HO21" s="49">
        <v>65234</v>
      </c>
      <c r="HP21" s="49">
        <v>64265</v>
      </c>
      <c r="HQ21" s="49">
        <v>66752</v>
      </c>
      <c r="HR21" s="49">
        <v>71043</v>
      </c>
      <c r="HS21" s="49">
        <v>67278</v>
      </c>
      <c r="HT21" s="49">
        <v>65346</v>
      </c>
      <c r="HU21" s="220">
        <v>69631</v>
      </c>
      <c r="HV21" s="49">
        <v>68575</v>
      </c>
      <c r="HW21" s="49">
        <v>72603</v>
      </c>
      <c r="HX21" s="49">
        <v>66697</v>
      </c>
      <c r="HY21" s="49">
        <v>68915</v>
      </c>
      <c r="HZ21" s="49">
        <v>70720</v>
      </c>
      <c r="IA21" s="333">
        <v>74597</v>
      </c>
      <c r="IB21" s="48"/>
      <c r="IC21" s="49"/>
      <c r="ID21" s="49">
        <v>29656</v>
      </c>
      <c r="IE21" s="49">
        <v>27627</v>
      </c>
      <c r="IF21" s="49">
        <v>28969</v>
      </c>
      <c r="IG21" s="49">
        <v>27531</v>
      </c>
      <c r="IH21" s="49">
        <v>28839</v>
      </c>
      <c r="II21" s="49">
        <v>31136</v>
      </c>
      <c r="IJ21" s="49">
        <v>33882</v>
      </c>
      <c r="IK21" s="49">
        <v>34550</v>
      </c>
      <c r="IL21" s="49">
        <v>36827</v>
      </c>
      <c r="IM21" s="220">
        <v>34340</v>
      </c>
      <c r="IN21" s="49">
        <v>37979</v>
      </c>
      <c r="IO21" s="49">
        <v>38347</v>
      </c>
      <c r="IP21" s="49">
        <v>35745</v>
      </c>
      <c r="IQ21" s="49">
        <v>37462</v>
      </c>
      <c r="IR21" s="49">
        <v>40406</v>
      </c>
      <c r="IS21" s="323">
        <v>46985</v>
      </c>
      <c r="IT21" s="48">
        <v>88011</v>
      </c>
      <c r="IU21" s="49">
        <v>83441</v>
      </c>
      <c r="IV21" s="57">
        <f t="shared" si="290"/>
        <v>93527</v>
      </c>
      <c r="IW21" s="57">
        <f t="shared" si="291"/>
        <v>91847</v>
      </c>
      <c r="IX21" s="57">
        <f t="shared" si="292"/>
        <v>91998</v>
      </c>
      <c r="IY21" s="57">
        <f t="shared" si="293"/>
        <v>92765</v>
      </c>
      <c r="IZ21" s="57">
        <f t="shared" si="294"/>
        <v>93104</v>
      </c>
      <c r="JA21" s="57">
        <f t="shared" si="295"/>
        <v>97888</v>
      </c>
      <c r="JB21" s="57">
        <f t="shared" si="296"/>
        <v>104925</v>
      </c>
      <c r="JC21" s="49">
        <v>101828</v>
      </c>
      <c r="JD21" s="49">
        <v>102173</v>
      </c>
      <c r="JE21" s="220">
        <v>103971</v>
      </c>
      <c r="JF21" s="49">
        <v>106554</v>
      </c>
      <c r="JG21" s="49">
        <v>110950</v>
      </c>
      <c r="JH21" s="49">
        <v>102442</v>
      </c>
      <c r="JI21" s="49">
        <v>106377</v>
      </c>
      <c r="JJ21" s="49">
        <v>111126</v>
      </c>
      <c r="JK21" s="353">
        <v>121582</v>
      </c>
      <c r="JL21" s="54">
        <f t="shared" si="262"/>
        <v>410495</v>
      </c>
      <c r="JM21" s="57">
        <f t="shared" si="263"/>
        <v>418085</v>
      </c>
      <c r="JN21" s="57">
        <f t="shared" si="264"/>
        <v>371329</v>
      </c>
      <c r="JO21" s="57">
        <f t="shared" si="265"/>
        <v>381488</v>
      </c>
      <c r="JP21" s="57">
        <f t="shared" si="266"/>
        <v>379118</v>
      </c>
      <c r="JQ21" s="57">
        <f t="shared" si="267"/>
        <v>372470</v>
      </c>
      <c r="JR21" s="57">
        <f t="shared" si="268"/>
        <v>367051</v>
      </c>
      <c r="JS21" s="57">
        <f t="shared" si="269"/>
        <v>359164</v>
      </c>
      <c r="JT21" s="57">
        <f t="shared" si="297"/>
        <v>346772</v>
      </c>
      <c r="JU21" s="57">
        <f t="shared" si="298"/>
        <v>347190</v>
      </c>
      <c r="JV21" s="180">
        <f t="shared" si="299"/>
        <v>344361</v>
      </c>
      <c r="JW21" s="180">
        <f t="shared" si="300"/>
        <v>343121</v>
      </c>
      <c r="JX21" s="180">
        <f t="shared" si="301"/>
        <v>341764</v>
      </c>
      <c r="JY21" s="57">
        <f t="shared" si="302"/>
        <v>327753</v>
      </c>
      <c r="JZ21" s="57">
        <f t="shared" si="303"/>
        <v>326788</v>
      </c>
      <c r="KA21" s="57">
        <f t="shared" si="304"/>
        <v>321428</v>
      </c>
      <c r="KB21" s="263">
        <f t="shared" si="305"/>
        <v>320040</v>
      </c>
      <c r="KC21" s="306">
        <f t="shared" si="306"/>
        <v>302886</v>
      </c>
      <c r="KD21" s="48">
        <v>498506</v>
      </c>
      <c r="KE21" s="49">
        <v>501526</v>
      </c>
      <c r="KF21" s="49">
        <v>464856</v>
      </c>
      <c r="KG21" s="49">
        <v>473335</v>
      </c>
      <c r="KH21" s="49">
        <v>471116</v>
      </c>
      <c r="KI21" s="49">
        <v>465235</v>
      </c>
      <c r="KJ21" s="49">
        <v>460155</v>
      </c>
      <c r="KK21" s="49">
        <v>457052</v>
      </c>
      <c r="KL21" s="49">
        <v>451697</v>
      </c>
      <c r="KM21" s="249">
        <v>449018</v>
      </c>
      <c r="KN21" s="249">
        <v>446534</v>
      </c>
      <c r="KO21" s="249">
        <v>447092</v>
      </c>
      <c r="KP21" s="249">
        <v>448318</v>
      </c>
      <c r="KQ21" s="249">
        <v>438703</v>
      </c>
      <c r="KR21" s="249">
        <v>429230</v>
      </c>
      <c r="KS21" s="249">
        <v>427805</v>
      </c>
      <c r="KT21" s="248">
        <v>431166</v>
      </c>
      <c r="KU21" s="295">
        <v>424468</v>
      </c>
    </row>
    <row r="22" spans="1:311" s="8" customFormat="1">
      <c r="A22" s="31" t="s">
        <v>30</v>
      </c>
      <c r="B22" s="39">
        <f t="shared" si="189"/>
        <v>82.5313117547621</v>
      </c>
      <c r="C22" s="39">
        <f t="shared" si="190"/>
        <v>80.905929624244905</v>
      </c>
      <c r="D22" s="39">
        <f t="shared" si="191"/>
        <v>83.201114136559084</v>
      </c>
      <c r="E22" s="39">
        <f t="shared" si="192"/>
        <v>83.444788881365952</v>
      </c>
      <c r="F22" s="39">
        <f t="shared" si="193"/>
        <v>83.649314405124827</v>
      </c>
      <c r="G22" s="39">
        <f t="shared" si="194"/>
        <v>83.671537285352002</v>
      </c>
      <c r="H22" s="39">
        <f t="shared" si="195"/>
        <v>84.125101264156939</v>
      </c>
      <c r="I22" s="39">
        <f t="shared" si="196"/>
        <v>84.567502149365964</v>
      </c>
      <c r="J22" s="39">
        <f t="shared" si="197"/>
        <v>85.036330840639181</v>
      </c>
      <c r="K22" s="39">
        <f t="shared" si="198"/>
        <v>85.640887335059958</v>
      </c>
      <c r="L22" s="39">
        <f t="shared" si="199"/>
        <v>85.804002683752174</v>
      </c>
      <c r="M22" s="39">
        <f t="shared" si="200"/>
        <v>86.445356201362358</v>
      </c>
      <c r="N22" s="251">
        <f t="shared" si="201"/>
        <v>86.776172981716059</v>
      </c>
      <c r="O22" s="39">
        <f t="shared" si="202"/>
        <v>87.333899076578987</v>
      </c>
      <c r="P22" s="39">
        <f t="shared" si="203"/>
        <v>88.471536176539871</v>
      </c>
      <c r="Q22" s="271">
        <f t="shared" si="204"/>
        <v>88.821688413356753</v>
      </c>
      <c r="R22" s="271">
        <f t="shared" si="205"/>
        <v>89.273642572661132</v>
      </c>
      <c r="S22" s="467">
        <f t="shared" si="205"/>
        <v>90.236560617663002</v>
      </c>
      <c r="T22" s="271">
        <f t="shared" si="94"/>
        <v>0</v>
      </c>
      <c r="U22" s="271">
        <f t="shared" si="95"/>
        <v>34.194952360967122</v>
      </c>
      <c r="V22" s="271">
        <f t="shared" si="96"/>
        <v>37.29180015365769</v>
      </c>
      <c r="W22" s="271">
        <f t="shared" si="97"/>
        <v>36.929550560797431</v>
      </c>
      <c r="X22" s="271">
        <f t="shared" si="98"/>
        <v>37.299154551449</v>
      </c>
      <c r="Y22" s="271">
        <f t="shared" si="99"/>
        <v>37.358494397409878</v>
      </c>
      <c r="Z22" s="271">
        <f t="shared" si="100"/>
        <v>38.039977666906587</v>
      </c>
      <c r="AA22" s="271">
        <f t="shared" si="206"/>
        <v>38.437415969738858</v>
      </c>
      <c r="AB22" s="271">
        <f t="shared" si="207"/>
        <v>39.005942326894044</v>
      </c>
      <c r="AC22" s="271">
        <f t="shared" si="208"/>
        <v>40.123390784535786</v>
      </c>
      <c r="AD22" s="271">
        <f t="shared" si="209"/>
        <v>40.465782233339127</v>
      </c>
      <c r="AE22" s="271">
        <f t="shared" si="210"/>
        <v>41.053711100448638</v>
      </c>
      <c r="AF22" s="271">
        <f t="shared" si="211"/>
        <v>41.826989230436929</v>
      </c>
      <c r="AG22" s="271">
        <f t="shared" si="212"/>
        <v>43.100665758569448</v>
      </c>
      <c r="AH22" s="271">
        <f t="shared" si="213"/>
        <v>44.090527059397644</v>
      </c>
      <c r="AI22" s="271">
        <f t="shared" si="214"/>
        <v>44.739394561436356</v>
      </c>
      <c r="AJ22" s="271">
        <f t="shared" si="215"/>
        <v>45.508375182778849</v>
      </c>
      <c r="AK22" s="457">
        <f t="shared" si="216"/>
        <v>47.610594801500547</v>
      </c>
      <c r="AL22" s="272">
        <f>(IT22/KD22)*100</f>
        <v>27.522689471971628</v>
      </c>
      <c r="AM22" s="271">
        <f t="shared" si="218"/>
        <v>26.428219339028715</v>
      </c>
      <c r="AN22" s="271">
        <f t="shared" si="219"/>
        <v>29.00567694092614</v>
      </c>
      <c r="AO22" s="271">
        <f t="shared" si="220"/>
        <v>28.705819673138112</v>
      </c>
      <c r="AP22" s="271">
        <f t="shared" si="221"/>
        <v>29.099387419485623</v>
      </c>
      <c r="AQ22" s="271">
        <f t="shared" si="222"/>
        <v>29.21381280423947</v>
      </c>
      <c r="AR22" s="271">
        <f t="shared" si="223"/>
        <v>30.062295669048854</v>
      </c>
      <c r="AS22" s="271">
        <f t="shared" si="224"/>
        <v>30.366119722196206</v>
      </c>
      <c r="AT22" s="271">
        <f t="shared" si="225"/>
        <v>30.725632034464752</v>
      </c>
      <c r="AU22" s="271">
        <f t="shared" si="226"/>
        <v>31.540583531917036</v>
      </c>
      <c r="AV22" s="271">
        <f t="shared" si="227"/>
        <v>31.913466193538792</v>
      </c>
      <c r="AW22" s="271">
        <f t="shared" si="228"/>
        <v>32.573066187644145</v>
      </c>
      <c r="AX22" s="271">
        <f t="shared" si="229"/>
        <v>33.47269172872884</v>
      </c>
      <c r="AY22" s="271">
        <f t="shared" si="230"/>
        <v>34.442244856358151</v>
      </c>
      <c r="AZ22" s="271">
        <f t="shared" si="231"/>
        <v>35.485396741261525</v>
      </c>
      <c r="BA22" s="271">
        <f t="shared" si="232"/>
        <v>35.987570595496123</v>
      </c>
      <c r="BB22" s="271">
        <f t="shared" si="233"/>
        <v>36.956994451956639</v>
      </c>
      <c r="BC22" s="447">
        <f t="shared" si="234"/>
        <v>38.993922423756445</v>
      </c>
      <c r="BD22" s="52">
        <f>SUM(BD24:BD36)</f>
        <v>14558804</v>
      </c>
      <c r="BE22" s="53">
        <f t="shared" ref="BE22:IC22" si="307">SUM(BE24:BE36)</f>
        <v>15919380</v>
      </c>
      <c r="BF22" s="53">
        <f t="shared" si="307"/>
        <v>16176974</v>
      </c>
      <c r="BG22" s="53">
        <f t="shared" si="307"/>
        <v>16777345</v>
      </c>
      <c r="BH22" s="68">
        <f t="shared" si="307"/>
        <v>16817652</v>
      </c>
      <c r="BI22" s="53">
        <f t="shared" si="307"/>
        <v>16811548</v>
      </c>
      <c r="BJ22" s="53">
        <f t="shared" si="307"/>
        <v>16946242</v>
      </c>
      <c r="BK22" s="53">
        <f t="shared" si="307"/>
        <v>16831930</v>
      </c>
      <c r="BL22" s="53">
        <f t="shared" si="307"/>
        <v>17054270</v>
      </c>
      <c r="BM22" s="53">
        <f t="shared" si="307"/>
        <v>17315743</v>
      </c>
      <c r="BN22" s="53">
        <f t="shared" si="307"/>
        <v>17508958</v>
      </c>
      <c r="BO22" s="53">
        <f t="shared" si="307"/>
        <v>17899423</v>
      </c>
      <c r="BP22" s="53">
        <f t="shared" si="307"/>
        <v>18219304</v>
      </c>
      <c r="BQ22" s="53">
        <f t="shared" si="307"/>
        <v>18499725</v>
      </c>
      <c r="BR22" s="53">
        <f t="shared" si="307"/>
        <v>19101286</v>
      </c>
      <c r="BS22" s="53">
        <f t="shared" si="307"/>
        <v>19436803</v>
      </c>
      <c r="BT22" s="52">
        <f>SUM(BT24:BT36)</f>
        <v>19731123</v>
      </c>
      <c r="BU22" s="424">
        <f>SUM(BU24:BU36)</f>
        <v>20116376</v>
      </c>
      <c r="BV22" s="52">
        <f>SUM(BV24:BV36)</f>
        <v>3081536</v>
      </c>
      <c r="BW22" s="53">
        <f t="shared" si="307"/>
        <v>3757027</v>
      </c>
      <c r="BX22" s="53">
        <f t="shared" si="307"/>
        <v>3266244</v>
      </c>
      <c r="BY22" s="53">
        <f t="shared" si="307"/>
        <v>3328578</v>
      </c>
      <c r="BZ22" s="68">
        <f t="shared" si="307"/>
        <v>3287297</v>
      </c>
      <c r="CA22" s="53">
        <f t="shared" si="307"/>
        <v>3280766</v>
      </c>
      <c r="CB22" s="53">
        <f t="shared" si="307"/>
        <v>3197855</v>
      </c>
      <c r="CC22" s="53">
        <f t="shared" ref="CC22:CF22" si="308">SUM(CC24:CC36)</f>
        <v>3071614</v>
      </c>
      <c r="CD22" s="53">
        <f t="shared" si="308"/>
        <v>3001005</v>
      </c>
      <c r="CE22" s="53">
        <f t="shared" si="308"/>
        <v>2903271</v>
      </c>
      <c r="CF22" s="53">
        <f t="shared" si="308"/>
        <v>2896801</v>
      </c>
      <c r="CG22" s="53">
        <f t="shared" ref="CG22" si="309">SUM(CG24:CG36)</f>
        <v>2806632</v>
      </c>
      <c r="CH22" s="53">
        <f t="shared" ref="CH22" si="310">SUM(CH24:CH36)</f>
        <v>2776441</v>
      </c>
      <c r="CI22" s="53">
        <f t="shared" ref="CI22:CJ22" si="311">SUM(CI24:CI36)</f>
        <v>2683029</v>
      </c>
      <c r="CJ22" s="53">
        <f t="shared" si="311"/>
        <v>2489032</v>
      </c>
      <c r="CK22" s="53">
        <f t="shared" ref="CK22" si="312">SUM(CK24:CK36)</f>
        <v>2446144</v>
      </c>
      <c r="CL22" s="264">
        <f t="shared" ref="CL22:CM22" si="313">SUM(CL24:CL36)</f>
        <v>2370723</v>
      </c>
      <c r="CM22" s="412">
        <f t="shared" si="313"/>
        <v>2176557</v>
      </c>
      <c r="CN22" s="52">
        <f t="shared" si="307"/>
        <v>1251009</v>
      </c>
      <c r="CO22" s="53">
        <f t="shared" si="307"/>
        <v>1540539</v>
      </c>
      <c r="CP22" s="53">
        <f t="shared" si="307"/>
        <v>0</v>
      </c>
      <c r="CQ22" s="53">
        <f t="shared" si="307"/>
        <v>1427118</v>
      </c>
      <c r="CR22" s="68">
        <f t="shared" si="307"/>
        <v>1413555</v>
      </c>
      <c r="CS22" s="53">
        <f t="shared" si="307"/>
        <v>1403888</v>
      </c>
      <c r="CT22" s="53">
        <f t="shared" si="307"/>
        <v>1351319</v>
      </c>
      <c r="CU22" s="53">
        <f t="shared" si="307"/>
        <v>1291440</v>
      </c>
      <c r="CV22" s="53">
        <f t="shared" si="307"/>
        <v>1237289</v>
      </c>
      <c r="CW22" s="53">
        <f t="shared" si="307"/>
        <v>1208368</v>
      </c>
      <c r="CX22" s="53">
        <f t="shared" si="307"/>
        <v>1217244</v>
      </c>
      <c r="CY22" s="53">
        <f t="shared" si="307"/>
        <v>1171224</v>
      </c>
      <c r="CZ22" s="53">
        <f t="shared" si="307"/>
        <v>1144537</v>
      </c>
      <c r="DA22" s="53">
        <f t="shared" si="307"/>
        <v>1088458</v>
      </c>
      <c r="DB22" s="53">
        <f t="shared" si="307"/>
        <v>988328</v>
      </c>
      <c r="DC22" s="53">
        <f t="shared" si="307"/>
        <v>959767</v>
      </c>
      <c r="DD22" s="52">
        <f t="shared" si="307"/>
        <v>906737</v>
      </c>
      <c r="DE22" s="403">
        <f t="shared" si="307"/>
        <v>904620</v>
      </c>
      <c r="DF22" s="52">
        <f t="shared" si="307"/>
        <v>1830527</v>
      </c>
      <c r="DG22" s="53">
        <f t="shared" si="307"/>
        <v>2216488</v>
      </c>
      <c r="DH22" s="53">
        <f t="shared" si="307"/>
        <v>0</v>
      </c>
      <c r="DI22" s="68">
        <f t="shared" si="307"/>
        <v>1901460</v>
      </c>
      <c r="DJ22" s="53">
        <f t="shared" si="307"/>
        <v>1873742</v>
      </c>
      <c r="DK22" s="53">
        <f t="shared" si="307"/>
        <v>1876878</v>
      </c>
      <c r="DL22" s="53">
        <f t="shared" si="307"/>
        <v>1846536</v>
      </c>
      <c r="DM22" s="53">
        <f t="shared" si="307"/>
        <v>1780174</v>
      </c>
      <c r="DN22" s="53">
        <f t="shared" si="307"/>
        <v>1763716</v>
      </c>
      <c r="DO22" s="53">
        <f t="shared" si="307"/>
        <v>1694903</v>
      </c>
      <c r="DP22" s="53">
        <f t="shared" si="307"/>
        <v>1679557</v>
      </c>
      <c r="DQ22" s="53">
        <f t="shared" si="307"/>
        <v>1635408</v>
      </c>
      <c r="DR22" s="53">
        <f t="shared" si="307"/>
        <v>1631904</v>
      </c>
      <c r="DS22" s="53">
        <f t="shared" si="307"/>
        <v>1594571</v>
      </c>
      <c r="DT22" s="53">
        <f t="shared" si="307"/>
        <v>1500704</v>
      </c>
      <c r="DU22" s="53">
        <f t="shared" si="307"/>
        <v>1486377</v>
      </c>
      <c r="DV22" s="52">
        <f t="shared" si="307"/>
        <v>1463986</v>
      </c>
      <c r="DW22" s="392">
        <f t="shared" si="307"/>
        <v>1271937</v>
      </c>
      <c r="DX22" s="52">
        <f t="shared" si="307"/>
        <v>3747595</v>
      </c>
      <c r="DY22" s="53">
        <f t="shared" si="307"/>
        <v>4316726</v>
      </c>
      <c r="DZ22" s="53">
        <f t="shared" si="307"/>
        <v>4635858</v>
      </c>
      <c r="EA22" s="53">
        <f t="shared" si="307"/>
        <v>5028223</v>
      </c>
      <c r="EB22" s="68">
        <f t="shared" si="307"/>
        <v>5064422</v>
      </c>
      <c r="EC22" s="53">
        <f t="shared" si="307"/>
        <v>4507830</v>
      </c>
      <c r="ED22" s="53">
        <f t="shared" si="307"/>
        <v>4480979</v>
      </c>
      <c r="EE22" s="53">
        <f t="shared" si="307"/>
        <v>4389104</v>
      </c>
      <c r="EF22" s="53">
        <f t="shared" si="307"/>
        <v>4452700</v>
      </c>
      <c r="EG22" s="53">
        <f t="shared" si="307"/>
        <v>4382856</v>
      </c>
      <c r="EH22" s="53">
        <f t="shared" si="307"/>
        <v>4426338</v>
      </c>
      <c r="EI22" s="53">
        <f t="shared" si="307"/>
        <v>4522341</v>
      </c>
      <c r="EJ22" s="53">
        <f t="shared" si="307"/>
        <v>4601949</v>
      </c>
      <c r="EK22" s="53">
        <f t="shared" si="307"/>
        <v>4563592</v>
      </c>
      <c r="EL22" s="53">
        <f t="shared" si="307"/>
        <v>4736879</v>
      </c>
      <c r="EM22" s="53">
        <f t="shared" si="307"/>
        <v>4778237</v>
      </c>
      <c r="EN22" s="52">
        <f t="shared" si="307"/>
        <v>4855621</v>
      </c>
      <c r="EO22" s="381">
        <f t="shared" si="307"/>
        <v>4871220</v>
      </c>
      <c r="EP22" s="52">
        <f t="shared" si="307"/>
        <v>0</v>
      </c>
      <c r="EQ22" s="53">
        <f t="shared" si="307"/>
        <v>4874316</v>
      </c>
      <c r="ER22" s="53">
        <f t="shared" si="307"/>
        <v>4290390</v>
      </c>
      <c r="ES22" s="53">
        <f t="shared" si="307"/>
        <v>4324095</v>
      </c>
      <c r="ET22" s="68">
        <f t="shared" si="307"/>
        <v>4254254</v>
      </c>
      <c r="EU22" s="53">
        <f t="shared" si="307"/>
        <v>4797532</v>
      </c>
      <c r="EV22" s="53">
        <f t="shared" si="307"/>
        <v>4802453</v>
      </c>
      <c r="EW22" s="53">
        <f t="shared" si="307"/>
        <v>4792418</v>
      </c>
      <c r="EX22" s="53">
        <f t="shared" si="307"/>
        <v>4778821</v>
      </c>
      <c r="EY22" s="53">
        <f t="shared" si="307"/>
        <v>4820333</v>
      </c>
      <c r="EZ22" s="53">
        <f t="shared" si="307"/>
        <v>4825270</v>
      </c>
      <c r="FA22" s="53">
        <f t="shared" si="307"/>
        <v>4876478</v>
      </c>
      <c r="FB22" s="53">
        <f t="shared" si="307"/>
        <v>4835467</v>
      </c>
      <c r="FC22" s="53">
        <f t="shared" si="307"/>
        <v>4806225</v>
      </c>
      <c r="FD22" s="53">
        <f t="shared" si="307"/>
        <v>4845122</v>
      </c>
      <c r="FE22" s="53">
        <f t="shared" si="307"/>
        <v>4868268</v>
      </c>
      <c r="FF22" s="52">
        <f t="shared" si="307"/>
        <v>4817311</v>
      </c>
      <c r="FG22" s="52">
        <f t="shared" si="307"/>
        <v>4631358</v>
      </c>
      <c r="FH22" s="52">
        <f t="shared" si="307"/>
        <v>0</v>
      </c>
      <c r="FI22" s="53">
        <f t="shared" si="307"/>
        <v>1528214</v>
      </c>
      <c r="FJ22" s="53">
        <f t="shared" si="307"/>
        <v>1611089</v>
      </c>
      <c r="FK22" s="53">
        <f t="shared" si="307"/>
        <v>1653457</v>
      </c>
      <c r="FL22" s="68">
        <f t="shared" si="307"/>
        <v>1648559</v>
      </c>
      <c r="FM22" s="53">
        <f t="shared" si="307"/>
        <v>1636455</v>
      </c>
      <c r="FN22" s="53">
        <f t="shared" si="307"/>
        <v>1607032</v>
      </c>
      <c r="FO22" s="53">
        <f t="shared" si="307"/>
        <v>1606474</v>
      </c>
      <c r="FP22" s="53">
        <f t="shared" si="307"/>
        <v>1660639</v>
      </c>
      <c r="FQ22" s="53">
        <f t="shared" si="307"/>
        <v>1735359</v>
      </c>
      <c r="FR22" s="53">
        <f t="shared" si="307"/>
        <v>1745165</v>
      </c>
      <c r="FS22" s="53">
        <f t="shared" si="307"/>
        <v>1756007</v>
      </c>
      <c r="FT22" s="53">
        <f t="shared" si="307"/>
        <v>1754047</v>
      </c>
      <c r="FU22" s="53">
        <f t="shared" si="307"/>
        <v>1834092</v>
      </c>
      <c r="FV22" s="53">
        <f t="shared" si="307"/>
        <v>1857875</v>
      </c>
      <c r="FW22" s="53">
        <f t="shared" si="307"/>
        <v>1915157</v>
      </c>
      <c r="FX22" s="52">
        <f t="shared" si="307"/>
        <v>1890013</v>
      </c>
      <c r="FY22" s="436">
        <f t="shared" si="307"/>
        <v>1920909</v>
      </c>
      <c r="FZ22" s="52">
        <f t="shared" si="307"/>
        <v>0</v>
      </c>
      <c r="GA22" s="53">
        <f t="shared" si="307"/>
        <v>6728338</v>
      </c>
      <c r="GB22" s="53">
        <f t="shared" si="307"/>
        <v>7250726</v>
      </c>
      <c r="GC22" s="53">
        <f t="shared" si="307"/>
        <v>7425027</v>
      </c>
      <c r="GD22" s="68">
        <f t="shared" si="307"/>
        <v>7498976</v>
      </c>
      <c r="GE22" s="53">
        <f t="shared" si="307"/>
        <v>7506186</v>
      </c>
      <c r="GF22" s="53">
        <f t="shared" si="307"/>
        <v>7662810</v>
      </c>
      <c r="GG22" s="53">
        <f t="shared" ref="GG22:GI22" si="314">SUM(GG24:GG36)</f>
        <v>7650408</v>
      </c>
      <c r="GH22" s="53">
        <f t="shared" si="314"/>
        <v>7822749</v>
      </c>
      <c r="GI22" s="53">
        <f t="shared" si="314"/>
        <v>8112554</v>
      </c>
      <c r="GJ22" s="53">
        <f t="shared" ref="GJ22:GO22" si="315">SUM(GJ24:GJ36)</f>
        <v>8257350</v>
      </c>
      <c r="GK22" s="53">
        <f t="shared" si="315"/>
        <v>8500604</v>
      </c>
      <c r="GL22" s="53">
        <f t="shared" si="315"/>
        <v>8781888</v>
      </c>
      <c r="GM22" s="53">
        <f t="shared" si="315"/>
        <v>9129908</v>
      </c>
      <c r="GN22" s="53">
        <f t="shared" si="315"/>
        <v>9519285</v>
      </c>
      <c r="GO22" s="53">
        <f t="shared" si="315"/>
        <v>9790298</v>
      </c>
      <c r="GP22" s="52">
        <f t="shared" si="307"/>
        <v>10058191</v>
      </c>
      <c r="GQ22" s="341">
        <f t="shared" si="307"/>
        <v>10613798</v>
      </c>
      <c r="GR22" s="52">
        <f t="shared" si="307"/>
        <v>0</v>
      </c>
      <c r="GS22" s="53">
        <f t="shared" si="307"/>
        <v>12948069</v>
      </c>
      <c r="GT22" s="53">
        <f t="shared" si="307"/>
        <v>12192492</v>
      </c>
      <c r="GU22" s="53">
        <f t="shared" si="307"/>
        <v>12680896</v>
      </c>
      <c r="GV22" s="68">
        <f t="shared" si="307"/>
        <v>12605973</v>
      </c>
      <c r="GW22" s="53">
        <f t="shared" si="307"/>
        <v>12586128</v>
      </c>
      <c r="GX22" s="53">
        <f t="shared" si="307"/>
        <v>12481287</v>
      </c>
      <c r="GY22" s="53">
        <f t="shared" ref="GY22:HA22" si="316">SUM(GY24:GY36)</f>
        <v>12253136</v>
      </c>
      <c r="GZ22" s="53">
        <f t="shared" si="316"/>
        <v>12232526</v>
      </c>
      <c r="HA22" s="53">
        <f t="shared" si="316"/>
        <v>12106460</v>
      </c>
      <c r="HB22" s="53">
        <f t="shared" ref="HB22:HC22" si="317">SUM(HB24:HB36)</f>
        <v>12148409</v>
      </c>
      <c r="HC22" s="53">
        <f t="shared" si="317"/>
        <v>12205451</v>
      </c>
      <c r="HD22" s="53">
        <f t="shared" ref="HD22" si="318">SUM(HD24:HD36)</f>
        <v>12213857</v>
      </c>
      <c r="HE22" s="53">
        <f t="shared" ref="HE22:HF22" si="319">SUM(HE24:HE36)</f>
        <v>12052846</v>
      </c>
      <c r="HF22" s="53">
        <f t="shared" si="319"/>
        <v>12071033</v>
      </c>
      <c r="HG22" s="53">
        <f t="shared" ref="HG22" si="320">SUM(HG24:HG36)</f>
        <v>12092649</v>
      </c>
      <c r="HH22" s="53">
        <f t="shared" ref="HH22" si="321">SUM(HH24:HH36)</f>
        <v>12043655</v>
      </c>
      <c r="HI22" s="363">
        <f t="shared" ref="HI22" si="322">SUM(HI24:HI36)</f>
        <v>11679135</v>
      </c>
      <c r="HJ22" s="52">
        <f t="shared" si="307"/>
        <v>0</v>
      </c>
      <c r="HK22" s="53">
        <f t="shared" si="307"/>
        <v>0</v>
      </c>
      <c r="HL22" s="53">
        <f t="shared" si="307"/>
        <v>3934042</v>
      </c>
      <c r="HM22" s="53">
        <f t="shared" si="307"/>
        <v>4027193</v>
      </c>
      <c r="HN22" s="68">
        <f t="shared" si="307"/>
        <v>4057008</v>
      </c>
      <c r="HO22" s="53">
        <f t="shared" si="307"/>
        <v>4047853</v>
      </c>
      <c r="HP22" s="53">
        <f t="shared" si="307"/>
        <v>4193367</v>
      </c>
      <c r="HQ22" s="53">
        <f t="shared" si="307"/>
        <v>4166756</v>
      </c>
      <c r="HR22" s="53">
        <f t="shared" si="307"/>
        <v>4209819</v>
      </c>
      <c r="HS22" s="53">
        <f t="shared" si="307"/>
        <v>4334537</v>
      </c>
      <c r="HT22" s="53">
        <f t="shared" si="307"/>
        <v>4401505</v>
      </c>
      <c r="HU22" s="53">
        <f t="shared" si="307"/>
        <v>4535894</v>
      </c>
      <c r="HV22" s="53">
        <f t="shared" si="307"/>
        <v>4724837</v>
      </c>
      <c r="HW22" s="53">
        <f t="shared" si="307"/>
        <v>4878337</v>
      </c>
      <c r="HX22" s="53">
        <f t="shared" si="307"/>
        <v>5124372</v>
      </c>
      <c r="HY22" s="53">
        <f t="shared" si="307"/>
        <v>5219797</v>
      </c>
      <c r="HZ22" s="52">
        <f t="shared" si="307"/>
        <v>5449652</v>
      </c>
      <c r="IA22" s="329">
        <f t="shared" si="307"/>
        <v>5682409</v>
      </c>
      <c r="IB22" s="52">
        <f t="shared" si="307"/>
        <v>0</v>
      </c>
      <c r="IC22" s="53">
        <f t="shared" si="307"/>
        <v>0</v>
      </c>
      <c r="ID22" s="53">
        <f t="shared" ref="ID22:KU22" si="323">SUM(ID24:ID36)</f>
        <v>1705595</v>
      </c>
      <c r="IE22" s="53">
        <f t="shared" si="323"/>
        <v>1744377</v>
      </c>
      <c r="IF22" s="68">
        <f t="shared" si="323"/>
        <v>1793409</v>
      </c>
      <c r="IG22" s="53">
        <f t="shared" si="323"/>
        <v>1821878</v>
      </c>
      <c r="IH22" s="53">
        <f t="shared" si="323"/>
        <v>1862411</v>
      </c>
      <c r="II22" s="53">
        <f t="shared" si="323"/>
        <v>1877178</v>
      </c>
      <c r="IJ22" s="53">
        <f t="shared" si="323"/>
        <v>1952291</v>
      </c>
      <c r="IK22" s="53">
        <f t="shared" si="323"/>
        <v>2042658</v>
      </c>
      <c r="IL22" s="53">
        <f t="shared" si="323"/>
        <v>2110680</v>
      </c>
      <c r="IM22" s="53">
        <f t="shared" si="323"/>
        <v>2208703</v>
      </c>
      <c r="IN22" s="53">
        <f t="shared" si="323"/>
        <v>2303004</v>
      </c>
      <c r="IO22" s="53">
        <f t="shared" si="323"/>
        <v>2417479</v>
      </c>
      <c r="IP22" s="53">
        <f t="shared" si="323"/>
        <v>2537038</v>
      </c>
      <c r="IQ22" s="53">
        <f t="shared" si="323"/>
        <v>2655344</v>
      </c>
      <c r="IR22" s="52">
        <f t="shared" si="323"/>
        <v>2718526</v>
      </c>
      <c r="IS22" s="319">
        <f t="shared" si="323"/>
        <v>3010480</v>
      </c>
      <c r="IT22" s="52">
        <f t="shared" si="323"/>
        <v>4855096</v>
      </c>
      <c r="IU22" s="53">
        <f t="shared" si="323"/>
        <v>5200124</v>
      </c>
      <c r="IV22" s="53">
        <f t="shared" si="323"/>
        <v>5639637</v>
      </c>
      <c r="IW22" s="53">
        <f t="shared" si="323"/>
        <v>5771570</v>
      </c>
      <c r="IX22" s="53">
        <f t="shared" si="323"/>
        <v>5850417</v>
      </c>
      <c r="IY22" s="53">
        <f t="shared" si="323"/>
        <v>5869731</v>
      </c>
      <c r="IZ22" s="53">
        <f>SUM(IZ24:IZ36)</f>
        <v>6055778</v>
      </c>
      <c r="JA22" s="53">
        <f t="shared" ref="JA22" si="324">SUM(JA24:JA36)</f>
        <v>6043934</v>
      </c>
      <c r="JB22" s="53">
        <f t="shared" ref="JB22:JI22" si="325">SUM(JB24:JB36)</f>
        <v>6162110</v>
      </c>
      <c r="JC22" s="53">
        <f t="shared" si="325"/>
        <v>6377195</v>
      </c>
      <c r="JD22" s="53">
        <f t="shared" si="325"/>
        <v>6512185</v>
      </c>
      <c r="JE22" s="53">
        <f t="shared" si="325"/>
        <v>6744597</v>
      </c>
      <c r="JF22" s="53">
        <f t="shared" si="325"/>
        <v>7027841</v>
      </c>
      <c r="JG22" s="53">
        <f t="shared" si="325"/>
        <v>7295816</v>
      </c>
      <c r="JH22" s="53">
        <f t="shared" si="325"/>
        <v>7661410</v>
      </c>
      <c r="JI22" s="53">
        <f t="shared" si="325"/>
        <v>7875141</v>
      </c>
      <c r="JJ22" s="52">
        <f t="shared" si="323"/>
        <v>8168178</v>
      </c>
      <c r="JK22" s="354">
        <f t="shared" si="323"/>
        <v>8692889</v>
      </c>
      <c r="JL22" s="52">
        <f t="shared" si="323"/>
        <v>12785244</v>
      </c>
      <c r="JM22" s="53">
        <f t="shared" si="323"/>
        <v>14476283</v>
      </c>
      <c r="JN22" s="53">
        <f t="shared" si="323"/>
        <v>13803581</v>
      </c>
      <c r="JO22" s="53">
        <f t="shared" si="323"/>
        <v>14334353</v>
      </c>
      <c r="JP22" s="53">
        <f t="shared" si="323"/>
        <v>14254532</v>
      </c>
      <c r="JQ22" s="53">
        <f t="shared" si="323"/>
        <v>14222583</v>
      </c>
      <c r="JR22" s="53">
        <f t="shared" si="323"/>
        <v>14088319</v>
      </c>
      <c r="JS22" s="53">
        <f t="shared" ref="JS22:JU22" si="326">SUM(JS24:JS36)</f>
        <v>13859610</v>
      </c>
      <c r="JT22" s="53">
        <f t="shared" si="326"/>
        <v>13893165</v>
      </c>
      <c r="JU22" s="53">
        <f t="shared" si="326"/>
        <v>13841819</v>
      </c>
      <c r="JV22" s="53">
        <f t="shared" ref="JV22:JW22" si="327">SUM(JV24:JV36)</f>
        <v>13893574</v>
      </c>
      <c r="JW22" s="53">
        <f t="shared" si="327"/>
        <v>13961458</v>
      </c>
      <c r="JX22" s="53">
        <f t="shared" ref="JX22:JY22" si="328">SUM(JX24:JX36)</f>
        <v>13967904</v>
      </c>
      <c r="JY22" s="53">
        <f t="shared" si="328"/>
        <v>13886938</v>
      </c>
      <c r="JZ22" s="53">
        <f t="shared" ref="JZ22:KA22" si="329">SUM(JZ24:JZ36)</f>
        <v>13928908</v>
      </c>
      <c r="KA22" s="53">
        <f t="shared" si="329"/>
        <v>14007806</v>
      </c>
      <c r="KB22" s="264">
        <f t="shared" ref="KB22:KC22" si="330">SUM(KB24:KB36)</f>
        <v>13933668</v>
      </c>
      <c r="KC22" s="307">
        <f t="shared" si="330"/>
        <v>13600044</v>
      </c>
      <c r="KD22" s="52">
        <f t="shared" si="323"/>
        <v>17640340</v>
      </c>
      <c r="KE22" s="53">
        <f t="shared" si="323"/>
        <v>19676407</v>
      </c>
      <c r="KF22" s="53">
        <f t="shared" si="323"/>
        <v>19443218</v>
      </c>
      <c r="KG22" s="53">
        <f t="shared" si="323"/>
        <v>20105923</v>
      </c>
      <c r="KH22" s="68">
        <f t="shared" si="323"/>
        <v>20104949</v>
      </c>
      <c r="KI22" s="53">
        <f t="shared" si="323"/>
        <v>20092314</v>
      </c>
      <c r="KJ22" s="53">
        <f t="shared" si="323"/>
        <v>20144097</v>
      </c>
      <c r="KK22" s="53">
        <f t="shared" si="323"/>
        <v>19903544</v>
      </c>
      <c r="KL22" s="53">
        <f t="shared" si="323"/>
        <v>20055275</v>
      </c>
      <c r="KM22" s="250">
        <f t="shared" si="323"/>
        <v>20219014</v>
      </c>
      <c r="KN22" s="250">
        <f t="shared" si="323"/>
        <v>20405759</v>
      </c>
      <c r="KO22" s="250">
        <f t="shared" si="323"/>
        <v>20706055</v>
      </c>
      <c r="KP22" s="250">
        <f t="shared" si="323"/>
        <v>20995745</v>
      </c>
      <c r="KQ22" s="250">
        <f t="shared" si="323"/>
        <v>21182754</v>
      </c>
      <c r="KR22" s="250">
        <f t="shared" si="323"/>
        <v>21590318</v>
      </c>
      <c r="KS22" s="250">
        <f t="shared" si="323"/>
        <v>21882947</v>
      </c>
      <c r="KT22" s="52">
        <f t="shared" si="323"/>
        <v>22101846</v>
      </c>
      <c r="KU22" s="301">
        <f t="shared" si="323"/>
        <v>22292933</v>
      </c>
    </row>
    <row r="23" spans="1:311" s="8" customFormat="1">
      <c r="A23" s="31" t="s">
        <v>109</v>
      </c>
      <c r="B23" s="39"/>
      <c r="C23" s="39"/>
      <c r="D23" s="39"/>
      <c r="E23" s="39"/>
      <c r="F23" s="41"/>
      <c r="G23" s="39"/>
      <c r="H23" s="39"/>
      <c r="I23" s="39"/>
      <c r="J23" s="39"/>
      <c r="K23" s="39"/>
      <c r="L23" s="39"/>
      <c r="M23" s="39"/>
      <c r="N23" s="251"/>
      <c r="O23" s="39"/>
      <c r="P23" s="39"/>
      <c r="Q23" s="271"/>
      <c r="R23" s="271"/>
      <c r="S23" s="467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457"/>
      <c r="AL23" s="272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447"/>
      <c r="BD23" s="14"/>
      <c r="BE23" s="15"/>
      <c r="BF23" s="15"/>
      <c r="BG23" s="15"/>
      <c r="BH23" s="70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421"/>
      <c r="BV23" s="52"/>
      <c r="BW23" s="53"/>
      <c r="BX23" s="53"/>
      <c r="BY23" s="53"/>
      <c r="BZ23" s="68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264"/>
      <c r="CM23" s="412"/>
      <c r="CN23" s="14"/>
      <c r="CO23" s="15"/>
      <c r="CP23" s="15"/>
      <c r="CQ23" s="15"/>
      <c r="CR23" s="70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402"/>
      <c r="DF23" s="14"/>
      <c r="DG23" s="15"/>
      <c r="DH23" s="15"/>
      <c r="DI23" s="70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391"/>
      <c r="DX23" s="14"/>
      <c r="DY23" s="15"/>
      <c r="DZ23" s="15"/>
      <c r="EA23" s="15"/>
      <c r="EB23" s="70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380"/>
      <c r="EP23" s="14"/>
      <c r="EQ23" s="15"/>
      <c r="ER23" s="15"/>
      <c r="ES23" s="15"/>
      <c r="ET23" s="70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370"/>
      <c r="FH23" s="14"/>
      <c r="FI23" s="15"/>
      <c r="FJ23" s="15"/>
      <c r="FK23" s="15"/>
      <c r="FL23" s="70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435"/>
      <c r="FZ23" s="52"/>
      <c r="GA23" s="53"/>
      <c r="GB23" s="53"/>
      <c r="GC23" s="53"/>
      <c r="GD23" s="68"/>
      <c r="GE23" s="53"/>
      <c r="GF23" s="53"/>
      <c r="GG23" s="53"/>
      <c r="GH23" s="53"/>
      <c r="GI23" s="15"/>
      <c r="GJ23" s="15"/>
      <c r="GK23" s="15"/>
      <c r="GL23" s="15"/>
      <c r="GM23" s="15"/>
      <c r="GN23" s="15"/>
      <c r="GO23" s="15"/>
      <c r="GP23" s="15"/>
      <c r="GQ23" s="342"/>
      <c r="GR23" s="52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363"/>
      <c r="HJ23" s="14"/>
      <c r="HK23" s="15"/>
      <c r="HL23" s="15"/>
      <c r="HM23" s="15"/>
      <c r="HN23" s="70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328"/>
      <c r="IB23" s="14"/>
      <c r="IC23" s="15"/>
      <c r="ID23" s="15"/>
      <c r="IE23" s="15"/>
      <c r="IF23" s="70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318"/>
      <c r="IT23" s="14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351"/>
      <c r="JL23" s="52"/>
      <c r="JM23" s="53"/>
      <c r="JN23" s="53"/>
      <c r="JO23" s="53"/>
      <c r="JP23" s="68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264"/>
      <c r="KC23" s="307"/>
      <c r="KD23" s="14"/>
      <c r="KE23" s="15"/>
      <c r="KF23" s="15"/>
      <c r="KG23" s="15"/>
      <c r="KH23" s="70"/>
      <c r="KI23" s="15"/>
      <c r="KJ23" s="15"/>
      <c r="KK23" s="15"/>
      <c r="KL23" s="15"/>
      <c r="KM23" s="248"/>
      <c r="KN23" s="248"/>
      <c r="KO23" s="248"/>
      <c r="KP23" s="248"/>
      <c r="KQ23" s="248"/>
      <c r="KR23" s="248"/>
      <c r="KS23" s="248"/>
      <c r="KT23" s="248"/>
      <c r="KU23" s="302"/>
    </row>
    <row r="24" spans="1:311" s="8" customFormat="1" ht="15.6">
      <c r="A24" s="29" t="s">
        <v>31</v>
      </c>
      <c r="B24" s="39">
        <f t="shared" ref="B24:B37" si="331">(BD24/KD24)*100</f>
        <v>92.095942075858503</v>
      </c>
      <c r="C24" s="39">
        <f t="shared" ref="C24:C37" si="332">(BE24/KE24)*100</f>
        <v>90.852744957370064</v>
      </c>
      <c r="D24" s="39">
        <f t="shared" ref="D24:D37" si="333">(BF24/KF24)*100</f>
        <v>93.648652446392944</v>
      </c>
      <c r="E24" s="39">
        <f t="shared" ref="E24:E37" si="334">(BG24/KG24)*100</f>
        <v>90.996062223044731</v>
      </c>
      <c r="F24" s="39">
        <f t="shared" ref="F24:F37" si="335">(BH24/KH24)*100</f>
        <v>92.047885491216647</v>
      </c>
      <c r="G24" s="39">
        <f t="shared" ref="G24:G37" si="336">(BI24/KI24)*100</f>
        <v>92.906810035842284</v>
      </c>
      <c r="H24" s="39">
        <f t="shared" ref="H24:H37" si="337">(BJ24/KJ24)*100</f>
        <v>92.75672482498095</v>
      </c>
      <c r="I24" s="39">
        <f t="shared" ref="I24:I37" si="338">(BK24/KK24)*100</f>
        <v>91.992898808014203</v>
      </c>
      <c r="J24" s="39">
        <f t="shared" ref="J24:J37" si="339">(BL24/KL24)*100</f>
        <v>93.484108498008865</v>
      </c>
      <c r="K24" s="39">
        <f t="shared" ref="K24:K37" si="340">(BM24/KM24)*100</f>
        <v>92.926338164816471</v>
      </c>
      <c r="L24" s="39">
        <f t="shared" ref="L24:L37" si="341">(BN24/KN24)*100</f>
        <v>93.916765545171955</v>
      </c>
      <c r="M24" s="39">
        <f t="shared" ref="M24:M37" si="342">(BO24/KO24)*100</f>
        <v>94.17617001116713</v>
      </c>
      <c r="N24" s="251">
        <f t="shared" ref="N24:N37" si="343">(BP24/KP24)*100</f>
        <v>93.380347282283282</v>
      </c>
      <c r="O24" s="39">
        <f t="shared" ref="O24:O37" si="344">(BQ24/KQ24)*100</f>
        <v>93.98416837225821</v>
      </c>
      <c r="P24" s="39">
        <f t="shared" ref="P24:P37" si="345">(BR24/KR24)*100</f>
        <v>92.255879743395596</v>
      </c>
      <c r="Q24" s="271">
        <f t="shared" ref="Q24:Q37" si="346">(BS24/KS24)*100</f>
        <v>94.548409933491058</v>
      </c>
      <c r="R24" s="271">
        <f t="shared" ref="R24:S37" si="347">(BT24/KT24)*100</f>
        <v>93.606081141920157</v>
      </c>
      <c r="S24" s="467">
        <f t="shared" si="347"/>
        <v>94.188001634958383</v>
      </c>
      <c r="T24" s="271">
        <f t="shared" si="94"/>
        <v>0</v>
      </c>
      <c r="U24" s="271">
        <f t="shared" si="95"/>
        <v>30.085455068983862</v>
      </c>
      <c r="V24" s="271">
        <f t="shared" si="96"/>
        <v>33.143917039035493</v>
      </c>
      <c r="W24" s="271">
        <f t="shared" si="97"/>
        <v>32.55657341435078</v>
      </c>
      <c r="X24" s="271">
        <f t="shared" si="98"/>
        <v>34.162654521795702</v>
      </c>
      <c r="Y24" s="271">
        <f t="shared" si="99"/>
        <v>34.092165898617509</v>
      </c>
      <c r="Z24" s="271">
        <f t="shared" si="100"/>
        <v>31.799314951367762</v>
      </c>
      <c r="AA24" s="271">
        <f t="shared" ref="AA24:AA37" si="348">(GG24/KK24)*100</f>
        <v>36.617803702764391</v>
      </c>
      <c r="AB24" s="271">
        <f t="shared" ref="AB24:AB37" si="349">(GH24/KL24)*100</f>
        <v>34.503468830615873</v>
      </c>
      <c r="AC24" s="271">
        <f t="shared" ref="AC24:AC37" si="350">(GI24/KM24)*100</f>
        <v>36.432600566516996</v>
      </c>
      <c r="AD24" s="271">
        <f t="shared" ref="AD24:AD37" si="351">(GJ24/KN24)*100</f>
        <v>36.574913951185074</v>
      </c>
      <c r="AE24" s="271">
        <f t="shared" ref="AE24:AE37" si="352">(GK24/KO24)*100</f>
        <v>35.241737045398516</v>
      </c>
      <c r="AF24" s="271">
        <f t="shared" ref="AF24:AF37" si="353">(GL24/KP24)*100</f>
        <v>37.19028293906878</v>
      </c>
      <c r="AG24" s="271">
        <f t="shared" ref="AG24:AG37" si="354">(GM24/KQ24)*100</f>
        <v>37.245446304240147</v>
      </c>
      <c r="AH24" s="271">
        <f t="shared" ref="AH24:AH37" si="355">(GN24/KR24)*100</f>
        <v>37.361861450344449</v>
      </c>
      <c r="AI24" s="271">
        <f t="shared" ref="AI24:AI37" si="356">(GO24/KS24)*100</f>
        <v>37.124839316653315</v>
      </c>
      <c r="AJ24" s="271">
        <f t="shared" ref="AJ24:AJ37" si="357">(GP24/KT24)*100</f>
        <v>39.981422945505727</v>
      </c>
      <c r="AK24" s="457">
        <f t="shared" ref="AK24:AK37" si="358">(GQ24/KU24)*100</f>
        <v>41.44155023781213</v>
      </c>
      <c r="AL24" s="272">
        <f t="shared" ref="AL24:AL36" si="359">(IT24/KD24)*100</f>
        <v>25.449793686978023</v>
      </c>
      <c r="AM24" s="271">
        <f t="shared" ref="AM24:AM37" si="360">(IU24/KE24)*100</f>
        <v>22.234911153082191</v>
      </c>
      <c r="AN24" s="271">
        <f t="shared" ref="AN24:AN37" si="361">(IV24/KF24)*100</f>
        <v>26.068628277548267</v>
      </c>
      <c r="AO24" s="271">
        <f t="shared" ref="AO24:AO37" si="362">(IW24/KG24)*100</f>
        <v>25.55699495183163</v>
      </c>
      <c r="AP24" s="271">
        <f t="shared" ref="AP24:AP37" si="363">(IX24/KH24)*100</f>
        <v>25.034743005855564</v>
      </c>
      <c r="AQ24" s="271">
        <f t="shared" ref="AQ24:AQ37" si="364">(IY24/KI24)*100</f>
        <v>25.678443420378905</v>
      </c>
      <c r="AR24" s="271">
        <f t="shared" ref="AR24:AR37" si="365">(IZ24/KJ24)*100</f>
        <v>23.763207395623358</v>
      </c>
      <c r="AS24" s="271">
        <f t="shared" ref="AS24:AS37" si="366">(JA24/KK24)*100</f>
        <v>27.396905909206186</v>
      </c>
      <c r="AT24" s="271">
        <f t="shared" ref="AT24:AT37" si="367">(JB24/KL24)*100</f>
        <v>27.058882460490395</v>
      </c>
      <c r="AU24" s="271">
        <f t="shared" ref="AU24:AU37" si="368">(JC24/KM24)*100</f>
        <v>27.113834813005518</v>
      </c>
      <c r="AV24" s="271">
        <f t="shared" ref="AV24:AV37" si="369">(JD24/KN24)*100</f>
        <v>28.3627680751542</v>
      </c>
      <c r="AW24" s="271">
        <f t="shared" ref="AW24:AW37" si="370">(JE24/KO24)*100</f>
        <v>27.082477266904192</v>
      </c>
      <c r="AX24" s="271">
        <f t="shared" ref="AX24:AX37" si="371">(JF24/KP24)*100</f>
        <v>28.745354838096503</v>
      </c>
      <c r="AY24" s="271">
        <f t="shared" ref="AY24:AY37" si="372">(JG24/KQ24)*100</f>
        <v>28.828235250137851</v>
      </c>
      <c r="AZ24" s="271">
        <f t="shared" ref="AZ24:AZ37" si="373">(JH24/KR24)*100</f>
        <v>27.462338518996809</v>
      </c>
      <c r="BA24" s="271">
        <f t="shared" ref="BA24:BA37" si="374">(JI24/KS24)*100</f>
        <v>29.23272537585931</v>
      </c>
      <c r="BB24" s="271">
        <f t="shared" ref="BB24:BB37" si="375">(JJ24/KT24)*100</f>
        <v>29.924696582675004</v>
      </c>
      <c r="BC24" s="447">
        <f t="shared" ref="BC24:BC37" si="376">(JK24/KU24)*100</f>
        <v>32.047506688466108</v>
      </c>
      <c r="BD24" s="14">
        <v>176547</v>
      </c>
      <c r="BE24" s="15">
        <v>186160</v>
      </c>
      <c r="BF24" s="15">
        <v>166615</v>
      </c>
      <c r="BG24" s="15">
        <v>177011</v>
      </c>
      <c r="BH24" s="15">
        <v>176847</v>
      </c>
      <c r="BI24" s="15">
        <v>181447</v>
      </c>
      <c r="BJ24" s="15">
        <v>179001</v>
      </c>
      <c r="BK24" s="15">
        <v>181364</v>
      </c>
      <c r="BL24" s="15">
        <v>186627</v>
      </c>
      <c r="BM24" s="15">
        <v>190604</v>
      </c>
      <c r="BN24" s="15">
        <v>191547</v>
      </c>
      <c r="BO24" s="219">
        <v>194810</v>
      </c>
      <c r="BP24" s="15">
        <v>196504</v>
      </c>
      <c r="BQ24" s="15">
        <v>201128</v>
      </c>
      <c r="BR24" s="15">
        <v>198602</v>
      </c>
      <c r="BS24" s="15">
        <v>203003</v>
      </c>
      <c r="BT24" s="15">
        <v>197521</v>
      </c>
      <c r="BU24" s="423">
        <v>202783</v>
      </c>
      <c r="BV24" s="52">
        <f t="shared" ref="BV24:BV36" si="377">+KD24-BD24</f>
        <v>15152</v>
      </c>
      <c r="BW24" s="53">
        <f t="shared" ref="BW24:BW36" si="378">+KE24-BE24</f>
        <v>18743</v>
      </c>
      <c r="BX24" s="53">
        <f t="shared" ref="BX24:BX36" si="379">+KF24-BF24</f>
        <v>11300</v>
      </c>
      <c r="BY24" s="53">
        <f t="shared" ref="BY24:BY36" si="380">+KG24-BG24</f>
        <v>17515</v>
      </c>
      <c r="BZ24" s="53">
        <f t="shared" ref="BZ24:BZ36" si="381">+KH24-BH24</f>
        <v>15278</v>
      </c>
      <c r="CA24" s="53">
        <f t="shared" ref="CA24:CA36" si="382">+KI24-BI24</f>
        <v>13853</v>
      </c>
      <c r="CB24" s="53">
        <f t="shared" ref="CB24:CB36" si="383">+KJ24-BJ24</f>
        <v>13978</v>
      </c>
      <c r="CC24" s="53">
        <f t="shared" ref="CC24:CC36" si="384">+KK24-BK24</f>
        <v>15786</v>
      </c>
      <c r="CD24" s="53">
        <f t="shared" ref="CD24:CD36" si="385">+KL24-BL24</f>
        <v>13008</v>
      </c>
      <c r="CE24" s="53">
        <f t="shared" ref="CE24:CE36" si="386">+KM24-BM24</f>
        <v>14509</v>
      </c>
      <c r="CF24" s="53">
        <f t="shared" ref="CF24:CF36" si="387">+KN24-BN24</f>
        <v>12407</v>
      </c>
      <c r="CG24" s="53">
        <f t="shared" ref="CG24:CG36" si="388">+KO24-BO24</f>
        <v>12047</v>
      </c>
      <c r="CH24" s="53">
        <f t="shared" ref="CH24:CH36" si="389">+KP24-BP24</f>
        <v>13930</v>
      </c>
      <c r="CI24" s="53">
        <f t="shared" ref="CI24:CI36" si="390">+KQ24-BQ24</f>
        <v>12874</v>
      </c>
      <c r="CJ24" s="53">
        <v>16671</v>
      </c>
      <c r="CK24" s="53">
        <f t="shared" ref="CK24:CK36" si="391">+KS24-BS24</f>
        <v>11705</v>
      </c>
      <c r="CL24" s="264">
        <f t="shared" ref="CL24:CL36" si="392">+KT24-BT24</f>
        <v>13492</v>
      </c>
      <c r="CM24" s="430">
        <v>12513</v>
      </c>
      <c r="CN24" s="14">
        <v>2959</v>
      </c>
      <c r="CO24" s="15">
        <v>3420</v>
      </c>
      <c r="CP24" s="15"/>
      <c r="CQ24" s="15">
        <v>4560</v>
      </c>
      <c r="CR24" s="15">
        <v>2290</v>
      </c>
      <c r="CS24" s="15">
        <v>3215</v>
      </c>
      <c r="CT24" s="15">
        <v>2711</v>
      </c>
      <c r="CU24" s="15">
        <v>2286</v>
      </c>
      <c r="CV24" s="15">
        <v>2408</v>
      </c>
      <c r="CW24" s="15">
        <v>3286</v>
      </c>
      <c r="CX24" s="15">
        <v>3103</v>
      </c>
      <c r="CY24" s="219">
        <v>3262</v>
      </c>
      <c r="CZ24" s="15">
        <v>2820</v>
      </c>
      <c r="DA24" s="15">
        <v>2870</v>
      </c>
      <c r="DB24" s="15">
        <v>3248</v>
      </c>
      <c r="DC24" s="15">
        <v>2862</v>
      </c>
      <c r="DD24" s="15">
        <v>2920</v>
      </c>
      <c r="DE24" s="408">
        <v>3405</v>
      </c>
      <c r="DF24" s="14">
        <v>12193</v>
      </c>
      <c r="DG24" s="15">
        <v>15323</v>
      </c>
      <c r="DH24" s="15"/>
      <c r="DI24" s="15">
        <v>12955</v>
      </c>
      <c r="DJ24" s="15">
        <v>12988</v>
      </c>
      <c r="DK24" s="15">
        <v>10638</v>
      </c>
      <c r="DL24" s="15">
        <v>11267</v>
      </c>
      <c r="DM24" s="15">
        <v>13500</v>
      </c>
      <c r="DN24" s="15">
        <v>10600</v>
      </c>
      <c r="DO24" s="15">
        <v>11223</v>
      </c>
      <c r="DP24" s="15">
        <v>9304</v>
      </c>
      <c r="DQ24" s="219">
        <v>8785</v>
      </c>
      <c r="DR24" s="15">
        <v>11110</v>
      </c>
      <c r="DS24" s="15">
        <v>10004</v>
      </c>
      <c r="DT24" s="15">
        <v>13423</v>
      </c>
      <c r="DU24" s="15">
        <v>8843</v>
      </c>
      <c r="DV24" s="15">
        <v>10572</v>
      </c>
      <c r="DW24" s="397">
        <v>9108</v>
      </c>
      <c r="DX24" s="14">
        <v>53212</v>
      </c>
      <c r="DY24" s="15">
        <v>62422</v>
      </c>
      <c r="DZ24" s="15">
        <v>55768</v>
      </c>
      <c r="EA24" s="15">
        <v>57924</v>
      </c>
      <c r="EB24" s="15">
        <v>60110</v>
      </c>
      <c r="EC24" s="15">
        <v>54325</v>
      </c>
      <c r="ED24" s="15">
        <v>55775</v>
      </c>
      <c r="EE24" s="15">
        <v>46371</v>
      </c>
      <c r="EF24" s="15">
        <v>55398</v>
      </c>
      <c r="EG24" s="15">
        <v>57958</v>
      </c>
      <c r="EH24" s="15">
        <v>58763</v>
      </c>
      <c r="EI24" s="219">
        <v>59738</v>
      </c>
      <c r="EJ24" s="15">
        <v>57308</v>
      </c>
      <c r="EK24" s="15">
        <v>62099</v>
      </c>
      <c r="EL24" s="15">
        <v>60339</v>
      </c>
      <c r="EM24" s="15">
        <v>63696</v>
      </c>
      <c r="EN24" s="15">
        <v>57224</v>
      </c>
      <c r="EO24" s="386">
        <v>62011</v>
      </c>
      <c r="EP24" s="14"/>
      <c r="EQ24" s="15">
        <v>62092</v>
      </c>
      <c r="ER24" s="15">
        <v>51879</v>
      </c>
      <c r="ES24" s="15">
        <v>55756</v>
      </c>
      <c r="ET24" s="15">
        <v>51102</v>
      </c>
      <c r="EU24" s="15">
        <v>60540</v>
      </c>
      <c r="EV24" s="15">
        <v>61860</v>
      </c>
      <c r="EW24" s="15">
        <v>62801</v>
      </c>
      <c r="EX24" s="15">
        <v>62348</v>
      </c>
      <c r="EY24" s="15">
        <v>57918</v>
      </c>
      <c r="EZ24" s="15">
        <v>58188</v>
      </c>
      <c r="FA24" s="219">
        <v>62172</v>
      </c>
      <c r="FB24" s="15">
        <v>60935</v>
      </c>
      <c r="FC24" s="15">
        <v>59323</v>
      </c>
      <c r="FD24" s="15">
        <v>57833</v>
      </c>
      <c r="FE24" s="15">
        <v>59597</v>
      </c>
      <c r="FF24" s="15">
        <v>55931</v>
      </c>
      <c r="FG24" s="375">
        <v>51550</v>
      </c>
      <c r="FH24" s="14"/>
      <c r="FI24" s="15">
        <v>16086</v>
      </c>
      <c r="FJ24" s="15">
        <v>12588</v>
      </c>
      <c r="FK24" s="15">
        <v>13616</v>
      </c>
      <c r="FL24" s="15">
        <v>17537</v>
      </c>
      <c r="FM24" s="15">
        <v>16432</v>
      </c>
      <c r="FN24" s="15">
        <v>15508</v>
      </c>
      <c r="FO24" s="15">
        <v>18179</v>
      </c>
      <c r="FP24" s="15">
        <v>14862</v>
      </c>
      <c r="FQ24" s="15">
        <v>19114</v>
      </c>
      <c r="FR24" s="15">
        <v>16749</v>
      </c>
      <c r="FS24" s="219">
        <v>16878</v>
      </c>
      <c r="FT24" s="15">
        <v>17771</v>
      </c>
      <c r="FU24" s="15">
        <v>18013</v>
      </c>
      <c r="FV24" s="15">
        <v>21311</v>
      </c>
      <c r="FW24" s="15">
        <v>16945</v>
      </c>
      <c r="FX24" s="15">
        <v>21221</v>
      </c>
      <c r="FY24" s="441">
        <v>20225</v>
      </c>
      <c r="FZ24" s="52">
        <f t="shared" ref="FZ24:FZ36" si="393">IF(FH24&gt;0,FH24+IT24,)</f>
        <v>0</v>
      </c>
      <c r="GA24" s="53">
        <f t="shared" ref="GA24:GA36" si="394">+FI24+IU24</f>
        <v>61646</v>
      </c>
      <c r="GB24" s="53">
        <f t="shared" ref="GB24:GB36" si="395">+FJ24+IV24</f>
        <v>58968</v>
      </c>
      <c r="GC24" s="53">
        <f t="shared" ref="GC24:GC36" si="396">+FK24+IW24</f>
        <v>63331</v>
      </c>
      <c r="GD24" s="53">
        <f t="shared" ref="GD24:GD36" si="397">+FL24+IX24</f>
        <v>65635</v>
      </c>
      <c r="GE24" s="53">
        <f t="shared" ref="GE24:GE36" si="398">+FM24+IY24</f>
        <v>66582</v>
      </c>
      <c r="GF24" s="53">
        <f t="shared" ref="GF24:GF36" si="399">+FN24+IZ24</f>
        <v>61366</v>
      </c>
      <c r="GG24" s="53">
        <f t="shared" ref="GG24:GG36" si="400">+FO24+JA24</f>
        <v>72192</v>
      </c>
      <c r="GH24" s="53">
        <f t="shared" ref="GH24:GH36" si="401">+FP24+JB24</f>
        <v>68881</v>
      </c>
      <c r="GI24" s="15">
        <v>74728</v>
      </c>
      <c r="GJ24" s="15">
        <v>74596</v>
      </c>
      <c r="GK24" s="219">
        <v>72900</v>
      </c>
      <c r="GL24" s="15">
        <v>78261</v>
      </c>
      <c r="GM24" s="15">
        <v>79706</v>
      </c>
      <c r="GN24" s="15">
        <v>80430</v>
      </c>
      <c r="GO24" s="15">
        <v>79710</v>
      </c>
      <c r="GP24" s="15">
        <v>84366</v>
      </c>
      <c r="GQ24" s="336">
        <v>89222</v>
      </c>
      <c r="GR24" s="52">
        <f t="shared" ref="GR24:GR36" si="402">IF(FZ24&gt;0,KD24-FZ24,)</f>
        <v>0</v>
      </c>
      <c r="GS24" s="53">
        <f t="shared" ref="GS24:GS36" si="403">IF(GA24&gt;0,KE24-GA24,)</f>
        <v>143257</v>
      </c>
      <c r="GT24" s="53">
        <f t="shared" ref="GT24:GT36" si="404">IF(GB24&gt;0,KF24-GB24,)</f>
        <v>118947</v>
      </c>
      <c r="GU24" s="53">
        <f t="shared" ref="GU24:GU36" si="405">IF(GC24&gt;0,KG24-GC24,)</f>
        <v>131195</v>
      </c>
      <c r="GV24" s="53">
        <f t="shared" ref="GV24:GV36" si="406">IF(GD24&gt;0,KH24-GD24,)</f>
        <v>126490</v>
      </c>
      <c r="GW24" s="53">
        <f t="shared" ref="GW24:GW36" si="407">IF(GE24&gt;0,KI24-GE24,)</f>
        <v>128718</v>
      </c>
      <c r="GX24" s="53">
        <f t="shared" ref="GX24:GX36" si="408">IF(GF24&gt;0,KJ24-GF24,)</f>
        <v>131613</v>
      </c>
      <c r="GY24" s="53">
        <f t="shared" ref="GY24:GY36" si="409">IF(GG24&gt;0,KK24-GG24,)</f>
        <v>124958</v>
      </c>
      <c r="GZ24" s="53">
        <f t="shared" ref="GZ24:HI24" si="410">IF(GH24&gt;0,KL24-GH24,)</f>
        <v>130754</v>
      </c>
      <c r="HA24" s="53">
        <f t="shared" si="410"/>
        <v>130385</v>
      </c>
      <c r="HB24" s="53">
        <f t="shared" si="410"/>
        <v>129358</v>
      </c>
      <c r="HC24" s="53">
        <f t="shared" si="410"/>
        <v>133957</v>
      </c>
      <c r="HD24" s="53">
        <f t="shared" si="410"/>
        <v>132173</v>
      </c>
      <c r="HE24" s="53">
        <f t="shared" si="410"/>
        <v>134296</v>
      </c>
      <c r="HF24" s="53">
        <f t="shared" si="410"/>
        <v>134843</v>
      </c>
      <c r="HG24" s="53">
        <f t="shared" si="410"/>
        <v>134998</v>
      </c>
      <c r="HH24" s="53">
        <f t="shared" si="410"/>
        <v>126647</v>
      </c>
      <c r="HI24" s="363">
        <f t="shared" si="410"/>
        <v>126074</v>
      </c>
      <c r="HJ24" s="14"/>
      <c r="HK24" s="15"/>
      <c r="HL24" s="15">
        <v>32300</v>
      </c>
      <c r="HM24" s="15">
        <v>36800</v>
      </c>
      <c r="HN24" s="15">
        <v>32854</v>
      </c>
      <c r="HO24" s="15">
        <v>35232</v>
      </c>
      <c r="HP24" s="15">
        <v>34191</v>
      </c>
      <c r="HQ24" s="15">
        <v>38825</v>
      </c>
      <c r="HR24" s="15">
        <v>37379</v>
      </c>
      <c r="HS24" s="15">
        <v>35781</v>
      </c>
      <c r="HT24" s="15">
        <v>42415</v>
      </c>
      <c r="HU24" s="219">
        <v>40034</v>
      </c>
      <c r="HV24" s="15">
        <v>41166</v>
      </c>
      <c r="HW24" s="15">
        <v>44639</v>
      </c>
      <c r="HX24" s="15">
        <v>39439</v>
      </c>
      <c r="HY24" s="15">
        <v>41675</v>
      </c>
      <c r="HZ24" s="15">
        <v>41843</v>
      </c>
      <c r="IA24" s="333">
        <v>46668</v>
      </c>
      <c r="IB24" s="14"/>
      <c r="IC24" s="15"/>
      <c r="ID24" s="15">
        <v>14080</v>
      </c>
      <c r="IE24" s="15">
        <v>12915</v>
      </c>
      <c r="IF24" s="15">
        <v>15244</v>
      </c>
      <c r="IG24" s="15">
        <v>14918</v>
      </c>
      <c r="IH24" s="15">
        <v>11667</v>
      </c>
      <c r="II24" s="15">
        <v>15188</v>
      </c>
      <c r="IJ24" s="15">
        <v>16640</v>
      </c>
      <c r="IK24" s="15">
        <v>19833</v>
      </c>
      <c r="IL24" s="15">
        <v>15432</v>
      </c>
      <c r="IM24" s="219">
        <v>15988</v>
      </c>
      <c r="IN24" s="15">
        <v>19324</v>
      </c>
      <c r="IO24" s="15">
        <v>17054</v>
      </c>
      <c r="IP24" s="15">
        <v>19680</v>
      </c>
      <c r="IQ24" s="15">
        <v>21090</v>
      </c>
      <c r="IR24" s="15">
        <v>21302</v>
      </c>
      <c r="IS24" s="323">
        <v>22329</v>
      </c>
      <c r="IT24" s="14">
        <v>48787</v>
      </c>
      <c r="IU24" s="15">
        <v>45560</v>
      </c>
      <c r="IV24" s="53">
        <f t="shared" ref="IV24:IV36" si="411">+ID24+HL24</f>
        <v>46380</v>
      </c>
      <c r="IW24" s="53">
        <f t="shared" ref="IW24:IW36" si="412">+IE24+HM24</f>
        <v>49715</v>
      </c>
      <c r="IX24" s="53">
        <f t="shared" ref="IX24:IX36" si="413">+IF24+HN24</f>
        <v>48098</v>
      </c>
      <c r="IY24" s="53">
        <f t="shared" ref="IY24:IY36" si="414">+IG24+HO24</f>
        <v>50150</v>
      </c>
      <c r="IZ24" s="53">
        <f t="shared" ref="IZ24:IZ36" si="415">+IH24+HP24</f>
        <v>45858</v>
      </c>
      <c r="JA24" s="53">
        <f t="shared" ref="JA24:JA36" si="416">+II24+HQ24</f>
        <v>54013</v>
      </c>
      <c r="JB24" s="53">
        <f t="shared" ref="JB24:JB36" si="417">+IJ24+HR24</f>
        <v>54019</v>
      </c>
      <c r="JC24" s="15">
        <v>55614</v>
      </c>
      <c r="JD24" s="15">
        <v>57847</v>
      </c>
      <c r="JE24" s="219">
        <v>56022</v>
      </c>
      <c r="JF24" s="15">
        <v>60490</v>
      </c>
      <c r="JG24" s="15">
        <v>61693</v>
      </c>
      <c r="JH24" s="15">
        <v>59119</v>
      </c>
      <c r="JI24" s="15">
        <v>62765</v>
      </c>
      <c r="JJ24" s="15">
        <v>63145</v>
      </c>
      <c r="JK24" s="353">
        <v>68997</v>
      </c>
      <c r="JL24" s="52">
        <f t="shared" ref="JL24:JL36" si="418">+KD24-IT24</f>
        <v>142912</v>
      </c>
      <c r="JM24" s="53">
        <f t="shared" ref="JM24:JM36" si="419">+KE24-IU24</f>
        <v>159343</v>
      </c>
      <c r="JN24" s="53">
        <f t="shared" ref="JN24:JN36" si="420">+KF24-IV24</f>
        <v>131535</v>
      </c>
      <c r="JO24" s="53">
        <f t="shared" ref="JO24:JO36" si="421">+KG24-IW24</f>
        <v>144811</v>
      </c>
      <c r="JP24" s="53">
        <f t="shared" ref="JP24:JP36" si="422">+KH24-IX24</f>
        <v>144027</v>
      </c>
      <c r="JQ24" s="53">
        <f t="shared" ref="JQ24:JQ36" si="423">+KI24-IY24</f>
        <v>145150</v>
      </c>
      <c r="JR24" s="53">
        <f t="shared" ref="JR24:JR36" si="424">+KJ24-IZ24</f>
        <v>147121</v>
      </c>
      <c r="JS24" s="53">
        <f t="shared" ref="JS24:JS36" si="425">+KK24-JA24</f>
        <v>143137</v>
      </c>
      <c r="JT24" s="53">
        <f t="shared" ref="JT24:KC24" si="426">+KL24-JB24</f>
        <v>145616</v>
      </c>
      <c r="JU24" s="53">
        <f t="shared" si="426"/>
        <v>149499</v>
      </c>
      <c r="JV24" s="53">
        <f t="shared" si="426"/>
        <v>146107</v>
      </c>
      <c r="JW24" s="53">
        <f t="shared" si="426"/>
        <v>150835</v>
      </c>
      <c r="JX24" s="53">
        <f t="shared" si="426"/>
        <v>149944</v>
      </c>
      <c r="JY24" s="53">
        <f t="shared" si="426"/>
        <v>152309</v>
      </c>
      <c r="JZ24" s="53">
        <f t="shared" si="426"/>
        <v>156154</v>
      </c>
      <c r="KA24" s="53">
        <f t="shared" si="426"/>
        <v>151943</v>
      </c>
      <c r="KB24" s="264">
        <f t="shared" si="426"/>
        <v>147868</v>
      </c>
      <c r="KC24" s="307">
        <f t="shared" si="426"/>
        <v>146299</v>
      </c>
      <c r="KD24" s="14">
        <v>191699</v>
      </c>
      <c r="KE24" s="15">
        <v>204903</v>
      </c>
      <c r="KF24" s="15">
        <v>177915</v>
      </c>
      <c r="KG24" s="15">
        <v>194526</v>
      </c>
      <c r="KH24" s="15">
        <v>192125</v>
      </c>
      <c r="KI24" s="15">
        <v>195300</v>
      </c>
      <c r="KJ24" s="15">
        <v>192979</v>
      </c>
      <c r="KK24" s="15">
        <v>197150</v>
      </c>
      <c r="KL24" s="15">
        <v>199635</v>
      </c>
      <c r="KM24" s="248">
        <v>205113</v>
      </c>
      <c r="KN24" s="248">
        <v>203954</v>
      </c>
      <c r="KO24" s="248">
        <v>206857</v>
      </c>
      <c r="KP24" s="248">
        <v>210434</v>
      </c>
      <c r="KQ24" s="248">
        <v>214002</v>
      </c>
      <c r="KR24" s="248">
        <v>215273</v>
      </c>
      <c r="KS24" s="248">
        <v>214708</v>
      </c>
      <c r="KT24" s="248">
        <v>211013</v>
      </c>
      <c r="KU24" s="295">
        <v>215296</v>
      </c>
      <c r="KV24" s="4"/>
      <c r="KW24" s="4"/>
      <c r="KX24" s="4"/>
      <c r="KY24" s="4"/>
    </row>
    <row r="25" spans="1:311" s="8" customFormat="1" ht="15.6">
      <c r="A25" s="29" t="s">
        <v>32</v>
      </c>
      <c r="B25" s="39">
        <f t="shared" si="331"/>
        <v>82.111829213277915</v>
      </c>
      <c r="C25" s="39">
        <f t="shared" si="332"/>
        <v>80.94572749632637</v>
      </c>
      <c r="D25" s="39">
        <f t="shared" si="333"/>
        <v>83.017034293602862</v>
      </c>
      <c r="E25" s="39">
        <f t="shared" si="334"/>
        <v>83.154212215136539</v>
      </c>
      <c r="F25" s="39">
        <f t="shared" si="335"/>
        <v>82.139405487334045</v>
      </c>
      <c r="G25" s="39">
        <f t="shared" si="336"/>
        <v>81.801733141859046</v>
      </c>
      <c r="H25" s="39">
        <f t="shared" si="337"/>
        <v>83.621244597049113</v>
      </c>
      <c r="I25" s="39">
        <f t="shared" si="338"/>
        <v>85.055518919207941</v>
      </c>
      <c r="J25" s="39">
        <f t="shared" si="339"/>
        <v>84.931956339488735</v>
      </c>
      <c r="K25" s="39">
        <f t="shared" si="340"/>
        <v>85.492570164160753</v>
      </c>
      <c r="L25" s="39">
        <f t="shared" si="341"/>
        <v>84.973445378935793</v>
      </c>
      <c r="M25" s="39">
        <f t="shared" si="342"/>
        <v>85.628585821674079</v>
      </c>
      <c r="N25" s="251">
        <f t="shared" si="343"/>
        <v>85.498754286136361</v>
      </c>
      <c r="O25" s="39">
        <f t="shared" si="344"/>
        <v>86.0673644396622</v>
      </c>
      <c r="P25" s="39">
        <f t="shared" si="345"/>
        <v>87.419295404195978</v>
      </c>
      <c r="Q25" s="271">
        <f t="shared" si="346"/>
        <v>88.109698133028559</v>
      </c>
      <c r="R25" s="271">
        <f t="shared" si="347"/>
        <v>87.692085844788267</v>
      </c>
      <c r="S25" s="467">
        <f t="shared" si="347"/>
        <v>89.982776258377001</v>
      </c>
      <c r="T25" s="271">
        <f t="shared" si="94"/>
        <v>0</v>
      </c>
      <c r="U25" s="271">
        <f t="shared" si="95"/>
        <v>31.050256792762791</v>
      </c>
      <c r="V25" s="271">
        <f t="shared" si="96"/>
        <v>33.584864352046125</v>
      </c>
      <c r="W25" s="271">
        <f t="shared" si="97"/>
        <v>33.348109142204549</v>
      </c>
      <c r="X25" s="271">
        <f t="shared" si="98"/>
        <v>32.792765169574764</v>
      </c>
      <c r="Y25" s="271">
        <f t="shared" si="99"/>
        <v>32.221373567340208</v>
      </c>
      <c r="Z25" s="271">
        <f t="shared" si="100"/>
        <v>33.295522476221002</v>
      </c>
      <c r="AA25" s="271">
        <f t="shared" si="348"/>
        <v>33.997718644732387</v>
      </c>
      <c r="AB25" s="271">
        <f t="shared" si="349"/>
        <v>35.223014590159472</v>
      </c>
      <c r="AC25" s="271">
        <f t="shared" si="350"/>
        <v>36.763066818712943</v>
      </c>
      <c r="AD25" s="271">
        <f t="shared" si="351"/>
        <v>36.467704422736027</v>
      </c>
      <c r="AE25" s="271">
        <f t="shared" si="352"/>
        <v>36.632471794706269</v>
      </c>
      <c r="AF25" s="271">
        <f t="shared" si="353"/>
        <v>36.269676455297763</v>
      </c>
      <c r="AG25" s="271">
        <f t="shared" si="354"/>
        <v>37.570904462666448</v>
      </c>
      <c r="AH25" s="271">
        <f t="shared" si="355"/>
        <v>39.254483711241932</v>
      </c>
      <c r="AI25" s="271">
        <f t="shared" si="356"/>
        <v>39.438630336218125</v>
      </c>
      <c r="AJ25" s="271">
        <f t="shared" si="357"/>
        <v>39.095492038163762</v>
      </c>
      <c r="AK25" s="457">
        <f t="shared" si="358"/>
        <v>43.260819641328631</v>
      </c>
      <c r="AL25" s="272">
        <f t="shared" si="359"/>
        <v>24.005703178081028</v>
      </c>
      <c r="AM25" s="271">
        <f t="shared" si="360"/>
        <v>23.363873572078596</v>
      </c>
      <c r="AN25" s="271">
        <f t="shared" si="361"/>
        <v>24.756405344425996</v>
      </c>
      <c r="AO25" s="271">
        <f t="shared" si="362"/>
        <v>25.01165088652008</v>
      </c>
      <c r="AP25" s="271">
        <f t="shared" si="363"/>
        <v>24.467476339613381</v>
      </c>
      <c r="AQ25" s="271">
        <f t="shared" si="364"/>
        <v>24.215562777442198</v>
      </c>
      <c r="AR25" s="271">
        <f t="shared" si="365"/>
        <v>25.053339014077341</v>
      </c>
      <c r="AS25" s="271">
        <f t="shared" si="366"/>
        <v>25.25163229781192</v>
      </c>
      <c r="AT25" s="271">
        <f t="shared" si="367"/>
        <v>26.44361463249092</v>
      </c>
      <c r="AU25" s="271">
        <f t="shared" si="368"/>
        <v>27.483712257500446</v>
      </c>
      <c r="AV25" s="271">
        <f t="shared" si="369"/>
        <v>27.391287096823131</v>
      </c>
      <c r="AW25" s="271">
        <f t="shared" si="370"/>
        <v>27.717558580668811</v>
      </c>
      <c r="AX25" s="271">
        <f t="shared" si="371"/>
        <v>27.488941981267416</v>
      </c>
      <c r="AY25" s="271">
        <f t="shared" si="372"/>
        <v>28.574062768087739</v>
      </c>
      <c r="AZ25" s="271">
        <f t="shared" si="373"/>
        <v>30.048588248793017</v>
      </c>
      <c r="BA25" s="271">
        <f t="shared" si="374"/>
        <v>29.8922202899547</v>
      </c>
      <c r="BB25" s="271">
        <f t="shared" si="375"/>
        <v>30.087304690686466</v>
      </c>
      <c r="BC25" s="447">
        <f t="shared" si="376"/>
        <v>33.642977932733459</v>
      </c>
      <c r="BD25" s="14">
        <v>1042959</v>
      </c>
      <c r="BE25" s="15">
        <v>1232818</v>
      </c>
      <c r="BF25" s="15">
        <v>1365074</v>
      </c>
      <c r="BG25" s="15">
        <v>1461333</v>
      </c>
      <c r="BH25" s="15">
        <v>1462672</v>
      </c>
      <c r="BI25" s="15">
        <v>1474765</v>
      </c>
      <c r="BJ25" s="15">
        <v>1528930</v>
      </c>
      <c r="BK25" s="15">
        <v>1431663</v>
      </c>
      <c r="BL25" s="15">
        <v>1436551</v>
      </c>
      <c r="BM25" s="15">
        <v>1458929</v>
      </c>
      <c r="BN25" s="15">
        <v>1456297</v>
      </c>
      <c r="BO25" s="219">
        <v>1485620</v>
      </c>
      <c r="BP25" s="15">
        <v>1504808</v>
      </c>
      <c r="BQ25" s="15">
        <v>1530968</v>
      </c>
      <c r="BR25" s="15">
        <v>1584723</v>
      </c>
      <c r="BS25" s="15">
        <v>1640555</v>
      </c>
      <c r="BT25" s="15">
        <v>1666261</v>
      </c>
      <c r="BU25" s="423">
        <v>1724034</v>
      </c>
      <c r="BV25" s="52">
        <f t="shared" si="377"/>
        <v>227210</v>
      </c>
      <c r="BW25" s="53">
        <f t="shared" si="378"/>
        <v>290200</v>
      </c>
      <c r="BX25" s="53">
        <f t="shared" si="379"/>
        <v>279256</v>
      </c>
      <c r="BY25" s="53">
        <f t="shared" si="380"/>
        <v>296044</v>
      </c>
      <c r="BZ25" s="53">
        <f t="shared" si="381"/>
        <v>318047</v>
      </c>
      <c r="CA25" s="53">
        <f t="shared" si="382"/>
        <v>328088</v>
      </c>
      <c r="CB25" s="53">
        <f t="shared" si="383"/>
        <v>299469</v>
      </c>
      <c r="CC25" s="53">
        <f t="shared" si="384"/>
        <v>251547</v>
      </c>
      <c r="CD25" s="53">
        <f t="shared" si="385"/>
        <v>254863</v>
      </c>
      <c r="CE25" s="53">
        <f t="shared" si="386"/>
        <v>247569</v>
      </c>
      <c r="CF25" s="53">
        <f t="shared" si="387"/>
        <v>257529</v>
      </c>
      <c r="CG25" s="53">
        <f t="shared" si="388"/>
        <v>249338</v>
      </c>
      <c r="CH25" s="53">
        <f t="shared" si="389"/>
        <v>255227</v>
      </c>
      <c r="CI25" s="53">
        <f t="shared" si="390"/>
        <v>247834</v>
      </c>
      <c r="CJ25" s="53">
        <v>228061</v>
      </c>
      <c r="CK25" s="53">
        <f t="shared" si="391"/>
        <v>221391</v>
      </c>
      <c r="CL25" s="264">
        <f t="shared" si="392"/>
        <v>233866</v>
      </c>
      <c r="CM25" s="430">
        <v>191926</v>
      </c>
      <c r="CN25" s="14">
        <v>79330</v>
      </c>
      <c r="CO25" s="15">
        <v>104851</v>
      </c>
      <c r="CP25" s="15"/>
      <c r="CQ25" s="15">
        <v>113643</v>
      </c>
      <c r="CR25" s="15">
        <v>133941</v>
      </c>
      <c r="CS25" s="15">
        <v>136913</v>
      </c>
      <c r="CT25" s="15">
        <v>117350</v>
      </c>
      <c r="CU25" s="15">
        <v>91055</v>
      </c>
      <c r="CV25" s="15">
        <v>85797</v>
      </c>
      <c r="CW25" s="15">
        <v>90717</v>
      </c>
      <c r="CX25" s="15">
        <v>101545</v>
      </c>
      <c r="CY25" s="219">
        <v>101106</v>
      </c>
      <c r="CZ25" s="15">
        <v>90968</v>
      </c>
      <c r="DA25" s="15">
        <v>87068</v>
      </c>
      <c r="DB25" s="15">
        <v>74311</v>
      </c>
      <c r="DC25" s="15">
        <v>67841</v>
      </c>
      <c r="DD25" s="15">
        <v>70041</v>
      </c>
      <c r="DE25" s="408">
        <v>63506</v>
      </c>
      <c r="DF25" s="14">
        <v>147880</v>
      </c>
      <c r="DG25" s="15">
        <v>185349</v>
      </c>
      <c r="DH25" s="15"/>
      <c r="DI25" s="15">
        <v>182401</v>
      </c>
      <c r="DJ25" s="15">
        <v>184106</v>
      </c>
      <c r="DK25" s="15">
        <v>191175</v>
      </c>
      <c r="DL25" s="15">
        <v>182119</v>
      </c>
      <c r="DM25" s="15">
        <v>160492</v>
      </c>
      <c r="DN25" s="15">
        <v>169066</v>
      </c>
      <c r="DO25" s="15">
        <v>156852</v>
      </c>
      <c r="DP25" s="15">
        <v>155984</v>
      </c>
      <c r="DQ25" s="219">
        <v>148232</v>
      </c>
      <c r="DR25" s="15">
        <v>164259</v>
      </c>
      <c r="DS25" s="15">
        <v>160766</v>
      </c>
      <c r="DT25" s="15">
        <v>153750</v>
      </c>
      <c r="DU25" s="15">
        <v>153550</v>
      </c>
      <c r="DV25" s="15">
        <v>163825</v>
      </c>
      <c r="DW25" s="397">
        <v>128420</v>
      </c>
      <c r="DX25" s="14">
        <v>286744</v>
      </c>
      <c r="DY25" s="15">
        <v>349158</v>
      </c>
      <c r="DZ25" s="15">
        <v>418059</v>
      </c>
      <c r="EA25" s="15">
        <v>465622</v>
      </c>
      <c r="EB25" s="15">
        <v>474822</v>
      </c>
      <c r="EC25" s="15">
        <v>434135</v>
      </c>
      <c r="ED25" s="15">
        <v>443335</v>
      </c>
      <c r="EE25" s="15">
        <v>401562</v>
      </c>
      <c r="EF25" s="15">
        <v>395442</v>
      </c>
      <c r="EG25" s="15">
        <v>383877</v>
      </c>
      <c r="EH25" s="15">
        <v>399673</v>
      </c>
      <c r="EI25" s="219">
        <v>398231</v>
      </c>
      <c r="EJ25" s="15">
        <v>410711</v>
      </c>
      <c r="EK25" s="15">
        <v>405016</v>
      </c>
      <c r="EL25" s="15">
        <v>424370</v>
      </c>
      <c r="EM25" s="15">
        <v>443994</v>
      </c>
      <c r="EN25" s="15">
        <v>453691</v>
      </c>
      <c r="EO25" s="386">
        <v>449777</v>
      </c>
      <c r="EP25" s="14"/>
      <c r="EQ25" s="15">
        <v>410759</v>
      </c>
      <c r="ER25" s="15">
        <v>394769</v>
      </c>
      <c r="ES25" s="15">
        <v>409659</v>
      </c>
      <c r="ET25" s="15">
        <v>403903</v>
      </c>
      <c r="EU25" s="15">
        <v>459726</v>
      </c>
      <c r="EV25" s="15">
        <v>476820</v>
      </c>
      <c r="EW25" s="15">
        <v>457848</v>
      </c>
      <c r="EX25" s="15">
        <v>445342</v>
      </c>
      <c r="EY25" s="15">
        <v>447691</v>
      </c>
      <c r="EZ25" s="15">
        <v>431631</v>
      </c>
      <c r="FA25" s="219">
        <v>451831</v>
      </c>
      <c r="FB25" s="15">
        <v>455738</v>
      </c>
      <c r="FC25" s="15">
        <v>457640</v>
      </c>
      <c r="FD25" s="15">
        <v>448754</v>
      </c>
      <c r="FE25" s="15">
        <v>462235</v>
      </c>
      <c r="FF25" s="15">
        <v>469706</v>
      </c>
      <c r="FG25" s="375">
        <v>445397</v>
      </c>
      <c r="FH25" s="14"/>
      <c r="FI25" s="15">
        <v>117065</v>
      </c>
      <c r="FJ25" s="15">
        <v>145169</v>
      </c>
      <c r="FK25" s="15">
        <v>146503</v>
      </c>
      <c r="FL25" s="15">
        <v>148250</v>
      </c>
      <c r="FM25" s="15">
        <v>144333</v>
      </c>
      <c r="FN25" s="15">
        <v>150700</v>
      </c>
      <c r="FO25" s="15">
        <v>147215</v>
      </c>
      <c r="FP25" s="15">
        <v>148496</v>
      </c>
      <c r="FQ25" s="15">
        <v>158352</v>
      </c>
      <c r="FR25" s="15">
        <v>155554</v>
      </c>
      <c r="FS25" s="219">
        <v>154670</v>
      </c>
      <c r="FT25" s="15">
        <v>154544</v>
      </c>
      <c r="FU25" s="15">
        <v>160036</v>
      </c>
      <c r="FV25" s="15">
        <v>166883</v>
      </c>
      <c r="FW25" s="15">
        <v>177749</v>
      </c>
      <c r="FX25" s="15">
        <v>171167</v>
      </c>
      <c r="FY25" s="441">
        <v>184274</v>
      </c>
      <c r="FZ25" s="52">
        <f t="shared" si="393"/>
        <v>0</v>
      </c>
      <c r="GA25" s="53">
        <f t="shared" si="394"/>
        <v>472901</v>
      </c>
      <c r="GB25" s="53">
        <f t="shared" si="395"/>
        <v>552246</v>
      </c>
      <c r="GC25" s="53">
        <f t="shared" si="396"/>
        <v>586052</v>
      </c>
      <c r="GD25" s="53">
        <f t="shared" si="397"/>
        <v>583947</v>
      </c>
      <c r="GE25" s="53">
        <f t="shared" si="398"/>
        <v>580904</v>
      </c>
      <c r="GF25" s="53">
        <f t="shared" si="399"/>
        <v>608775</v>
      </c>
      <c r="GG25" s="53">
        <f t="shared" si="400"/>
        <v>572253</v>
      </c>
      <c r="GH25" s="53">
        <f t="shared" si="401"/>
        <v>595767</v>
      </c>
      <c r="GI25" s="15">
        <v>627361</v>
      </c>
      <c r="GJ25" s="15">
        <v>624993</v>
      </c>
      <c r="GK25" s="219">
        <v>635558</v>
      </c>
      <c r="GL25" s="15">
        <v>638359</v>
      </c>
      <c r="GM25" s="15">
        <v>668312</v>
      </c>
      <c r="GN25" s="15">
        <v>711599</v>
      </c>
      <c r="GO25" s="15">
        <v>734326</v>
      </c>
      <c r="GP25" s="15">
        <v>742864</v>
      </c>
      <c r="GQ25" s="336">
        <v>828860</v>
      </c>
      <c r="GR25" s="52">
        <f t="shared" si="402"/>
        <v>0</v>
      </c>
      <c r="GS25" s="53">
        <f t="shared" si="403"/>
        <v>1050117</v>
      </c>
      <c r="GT25" s="53">
        <f t="shared" si="404"/>
        <v>1092084</v>
      </c>
      <c r="GU25" s="53">
        <f t="shared" si="405"/>
        <v>1171325</v>
      </c>
      <c r="GV25" s="53">
        <f t="shared" si="406"/>
        <v>1196772</v>
      </c>
      <c r="GW25" s="53">
        <f t="shared" si="407"/>
        <v>1221949</v>
      </c>
      <c r="GX25" s="53">
        <f t="shared" si="408"/>
        <v>1219624</v>
      </c>
      <c r="GY25" s="53">
        <f t="shared" si="409"/>
        <v>1110957</v>
      </c>
      <c r="GZ25" s="53">
        <f t="shared" ref="GZ25:GZ36" si="427">IF(GH25&gt;0,KL25-GH25,)</f>
        <v>1095647</v>
      </c>
      <c r="HA25" s="53">
        <f t="shared" ref="HA25:HA36" si="428">IF(GI25&gt;0,KM25-GI25,)</f>
        <v>1079137</v>
      </c>
      <c r="HB25" s="53">
        <f t="shared" ref="HB25:HB36" si="429">IF(GJ25&gt;0,KN25-GJ25,)</f>
        <v>1088833</v>
      </c>
      <c r="HC25" s="53">
        <f t="shared" ref="HC25:HC36" si="430">IF(GK25&gt;0,KO25-GK25,)</f>
        <v>1099400</v>
      </c>
      <c r="HD25" s="53">
        <f t="shared" ref="HD25:HD36" si="431">IF(GL25&gt;0,KP25-GL25,)</f>
        <v>1121676</v>
      </c>
      <c r="HE25" s="53">
        <f t="shared" ref="HE25:HE36" si="432">IF(GM25&gt;0,KQ25-GM25,)</f>
        <v>1110490</v>
      </c>
      <c r="HF25" s="53">
        <f t="shared" ref="HF25:HF36" si="433">IF(GN25&gt;0,KR25-GN25,)</f>
        <v>1101185</v>
      </c>
      <c r="HG25" s="53">
        <f t="shared" ref="HG25:HG36" si="434">IF(GO25&gt;0,KS25-GO25,)</f>
        <v>1127620</v>
      </c>
      <c r="HH25" s="53">
        <f t="shared" ref="HH25:HH36" si="435">IF(GP25&gt;0,KT25-GP25,)</f>
        <v>1157263</v>
      </c>
      <c r="HI25" s="363">
        <f t="shared" ref="HI25:HI36" si="436">IF(GQ25&gt;0,KU25-GQ25,)</f>
        <v>1087100</v>
      </c>
      <c r="HJ25" s="14"/>
      <c r="HK25" s="15"/>
      <c r="HL25" s="15">
        <v>281667</v>
      </c>
      <c r="HM25" s="15">
        <v>308749</v>
      </c>
      <c r="HN25" s="15">
        <v>305240</v>
      </c>
      <c r="HO25" s="15">
        <v>302182</v>
      </c>
      <c r="HP25" s="15">
        <v>319391</v>
      </c>
      <c r="HQ25" s="15">
        <v>299830</v>
      </c>
      <c r="HR25" s="15">
        <v>312231</v>
      </c>
      <c r="HS25" s="15">
        <v>323650</v>
      </c>
      <c r="HT25" s="15">
        <v>319050</v>
      </c>
      <c r="HU25" s="219">
        <v>319816</v>
      </c>
      <c r="HV25" s="15">
        <v>325204</v>
      </c>
      <c r="HW25" s="15">
        <v>347304</v>
      </c>
      <c r="HX25" s="15">
        <v>372151</v>
      </c>
      <c r="HY25" s="15">
        <v>375717</v>
      </c>
      <c r="HZ25" s="15">
        <v>384261</v>
      </c>
      <c r="IA25" s="333">
        <v>426470</v>
      </c>
      <c r="IB25" s="14"/>
      <c r="IC25" s="15"/>
      <c r="ID25" s="15">
        <v>125410</v>
      </c>
      <c r="IE25" s="15">
        <v>130800</v>
      </c>
      <c r="IF25" s="15">
        <v>130457</v>
      </c>
      <c r="IG25" s="15">
        <v>134389</v>
      </c>
      <c r="IH25" s="15">
        <v>138684</v>
      </c>
      <c r="II25" s="15">
        <v>125208</v>
      </c>
      <c r="IJ25" s="15">
        <v>135040</v>
      </c>
      <c r="IK25" s="15">
        <v>145359</v>
      </c>
      <c r="IL25" s="15">
        <v>150389</v>
      </c>
      <c r="IM25" s="219">
        <v>161072</v>
      </c>
      <c r="IN25" s="15">
        <v>158611</v>
      </c>
      <c r="IO25" s="15">
        <v>160972</v>
      </c>
      <c r="IP25" s="15">
        <v>172565</v>
      </c>
      <c r="IQ25" s="15">
        <v>180860</v>
      </c>
      <c r="IR25" s="15">
        <v>187436</v>
      </c>
      <c r="IS25" s="323">
        <v>218116</v>
      </c>
      <c r="IT25" s="14">
        <v>304913</v>
      </c>
      <c r="IU25" s="15">
        <v>355836</v>
      </c>
      <c r="IV25" s="53">
        <f t="shared" si="411"/>
        <v>407077</v>
      </c>
      <c r="IW25" s="53">
        <f t="shared" si="412"/>
        <v>439549</v>
      </c>
      <c r="IX25" s="53">
        <f t="shared" si="413"/>
        <v>435697</v>
      </c>
      <c r="IY25" s="53">
        <f t="shared" si="414"/>
        <v>436571</v>
      </c>
      <c r="IZ25" s="53">
        <f t="shared" si="415"/>
        <v>458075</v>
      </c>
      <c r="JA25" s="53">
        <f t="shared" si="416"/>
        <v>425038</v>
      </c>
      <c r="JB25" s="53">
        <f t="shared" si="417"/>
        <v>447271</v>
      </c>
      <c r="JC25" s="15">
        <v>469009</v>
      </c>
      <c r="JD25" s="15">
        <v>469439</v>
      </c>
      <c r="JE25" s="219">
        <v>480888</v>
      </c>
      <c r="JF25" s="15">
        <v>483815</v>
      </c>
      <c r="JG25" s="15">
        <v>508276</v>
      </c>
      <c r="JH25" s="15">
        <v>544716</v>
      </c>
      <c r="JI25" s="15">
        <v>556577</v>
      </c>
      <c r="JJ25" s="15">
        <v>571697</v>
      </c>
      <c r="JK25" s="353">
        <v>644586</v>
      </c>
      <c r="JL25" s="52">
        <f t="shared" si="418"/>
        <v>965256</v>
      </c>
      <c r="JM25" s="53">
        <f t="shared" si="419"/>
        <v>1167182</v>
      </c>
      <c r="JN25" s="53">
        <f t="shared" si="420"/>
        <v>1237253</v>
      </c>
      <c r="JO25" s="53">
        <f t="shared" si="421"/>
        <v>1317828</v>
      </c>
      <c r="JP25" s="53">
        <f t="shared" si="422"/>
        <v>1345022</v>
      </c>
      <c r="JQ25" s="53">
        <f t="shared" si="423"/>
        <v>1366282</v>
      </c>
      <c r="JR25" s="53">
        <f t="shared" si="424"/>
        <v>1370324</v>
      </c>
      <c r="JS25" s="53">
        <f t="shared" si="425"/>
        <v>1258172</v>
      </c>
      <c r="JT25" s="53">
        <f t="shared" ref="JT25:JT36" si="437">+KL25-JB25</f>
        <v>1244143</v>
      </c>
      <c r="JU25" s="53">
        <f t="shared" ref="JU25:JU36" si="438">+KM25-JC25</f>
        <v>1237489</v>
      </c>
      <c r="JV25" s="53">
        <f t="shared" ref="JV25:JV36" si="439">+KN25-JD25</f>
        <v>1244387</v>
      </c>
      <c r="JW25" s="53">
        <f t="shared" ref="JW25:JW36" si="440">+KO25-JE25</f>
        <v>1254070</v>
      </c>
      <c r="JX25" s="53">
        <f t="shared" ref="JX25:JX36" si="441">+KP25-JF25</f>
        <v>1276220</v>
      </c>
      <c r="JY25" s="53">
        <f t="shared" ref="JY25:JY36" si="442">+KQ25-JG25</f>
        <v>1270526</v>
      </c>
      <c r="JZ25" s="53">
        <f t="shared" ref="JZ25:JZ36" si="443">+KR25-JH25</f>
        <v>1268068</v>
      </c>
      <c r="KA25" s="53">
        <f t="shared" ref="KA25:KA36" si="444">+KS25-JI25</f>
        <v>1305369</v>
      </c>
      <c r="KB25" s="264">
        <f t="shared" ref="KB25:KB36" si="445">+KT25-JJ25</f>
        <v>1328430</v>
      </c>
      <c r="KC25" s="307">
        <f t="shared" ref="KC25:KC36" si="446">+KU25-JK25</f>
        <v>1271374</v>
      </c>
      <c r="KD25" s="14">
        <v>1270169</v>
      </c>
      <c r="KE25" s="15">
        <v>1523018</v>
      </c>
      <c r="KF25" s="15">
        <v>1644330</v>
      </c>
      <c r="KG25" s="15">
        <v>1757377</v>
      </c>
      <c r="KH25" s="15">
        <v>1780719</v>
      </c>
      <c r="KI25" s="15">
        <v>1802853</v>
      </c>
      <c r="KJ25" s="15">
        <v>1828399</v>
      </c>
      <c r="KK25" s="15">
        <v>1683210</v>
      </c>
      <c r="KL25" s="15">
        <v>1691414</v>
      </c>
      <c r="KM25" s="248">
        <v>1706498</v>
      </c>
      <c r="KN25" s="248">
        <v>1713826</v>
      </c>
      <c r="KO25" s="248">
        <v>1734958</v>
      </c>
      <c r="KP25" s="248">
        <v>1760035</v>
      </c>
      <c r="KQ25" s="248">
        <v>1778802</v>
      </c>
      <c r="KR25" s="248">
        <v>1812784</v>
      </c>
      <c r="KS25" s="248">
        <v>1861946</v>
      </c>
      <c r="KT25" s="248">
        <v>1900127</v>
      </c>
      <c r="KU25" s="295">
        <v>1915960</v>
      </c>
      <c r="KV25" s="4"/>
      <c r="KW25" s="4"/>
      <c r="KX25" s="4"/>
      <c r="KY25" s="4"/>
    </row>
    <row r="26" spans="1:311" s="8" customFormat="1" ht="15.6">
      <c r="A26" s="29" t="s">
        <v>33</v>
      </c>
      <c r="B26" s="39">
        <f t="shared" si="331"/>
        <v>78.603930097682422</v>
      </c>
      <c r="C26" s="39">
        <f t="shared" si="332"/>
        <v>76.638889084148161</v>
      </c>
      <c r="D26" s="39">
        <f t="shared" si="333"/>
        <v>79.840266167973184</v>
      </c>
      <c r="E26" s="39">
        <f t="shared" si="334"/>
        <v>80.331311883581151</v>
      </c>
      <c r="F26" s="39">
        <f t="shared" si="335"/>
        <v>80.537870573995704</v>
      </c>
      <c r="G26" s="39">
        <f t="shared" si="336"/>
        <v>80.552231385526554</v>
      </c>
      <c r="H26" s="39">
        <f t="shared" si="337"/>
        <v>81.045021772859386</v>
      </c>
      <c r="I26" s="39">
        <f t="shared" si="338"/>
        <v>81.322234647370422</v>
      </c>
      <c r="J26" s="39">
        <f t="shared" si="339"/>
        <v>82.123599491264855</v>
      </c>
      <c r="K26" s="39">
        <f t="shared" si="340"/>
        <v>82.722729110627284</v>
      </c>
      <c r="L26" s="39">
        <f t="shared" si="341"/>
        <v>83.011945840459248</v>
      </c>
      <c r="M26" s="39">
        <f t="shared" si="342"/>
        <v>84.00826709201931</v>
      </c>
      <c r="N26" s="251">
        <f t="shared" si="343"/>
        <v>84.359791571903401</v>
      </c>
      <c r="O26" s="39">
        <f t="shared" si="344"/>
        <v>85.125548430339748</v>
      </c>
      <c r="P26" s="39">
        <f t="shared" si="345"/>
        <v>86.633771518558802</v>
      </c>
      <c r="Q26" s="271">
        <f t="shared" si="346"/>
        <v>87.080938732287478</v>
      </c>
      <c r="R26" s="271">
        <f t="shared" si="347"/>
        <v>87.61981843257891</v>
      </c>
      <c r="S26" s="467">
        <f t="shared" si="347"/>
        <v>88.497374484714555</v>
      </c>
      <c r="T26" s="271">
        <f t="shared" si="94"/>
        <v>0</v>
      </c>
      <c r="U26" s="271">
        <f t="shared" si="95"/>
        <v>33.950034018274046</v>
      </c>
      <c r="V26" s="271">
        <f t="shared" si="96"/>
        <v>37.317392357777344</v>
      </c>
      <c r="W26" s="271">
        <f t="shared" si="97"/>
        <v>36.648680114407931</v>
      </c>
      <c r="X26" s="271">
        <f t="shared" si="98"/>
        <v>37.146673025845992</v>
      </c>
      <c r="Y26" s="271">
        <f t="shared" si="99"/>
        <v>37.30458467914611</v>
      </c>
      <c r="Z26" s="271">
        <f t="shared" si="100"/>
        <v>37.969809999900939</v>
      </c>
      <c r="AA26" s="271">
        <f t="shared" si="348"/>
        <v>38.398403046150094</v>
      </c>
      <c r="AB26" s="271">
        <f t="shared" si="349"/>
        <v>38.727042446891616</v>
      </c>
      <c r="AC26" s="271">
        <f t="shared" si="350"/>
        <v>40.024044307782916</v>
      </c>
      <c r="AD26" s="271">
        <f t="shared" si="351"/>
        <v>40.092840724733684</v>
      </c>
      <c r="AE26" s="271">
        <f t="shared" si="352"/>
        <v>40.995111366270535</v>
      </c>
      <c r="AF26" s="271">
        <f t="shared" si="353"/>
        <v>41.757885861685509</v>
      </c>
      <c r="AG26" s="271">
        <f t="shared" si="354"/>
        <v>43.075446490271659</v>
      </c>
      <c r="AH26" s="271">
        <f t="shared" si="355"/>
        <v>44.063443740888673</v>
      </c>
      <c r="AI26" s="271">
        <f t="shared" si="356"/>
        <v>44.644629920465391</v>
      </c>
      <c r="AJ26" s="271">
        <f t="shared" si="357"/>
        <v>45.842469887197687</v>
      </c>
      <c r="AK26" s="457">
        <f t="shared" si="358"/>
        <v>47.471246527146185</v>
      </c>
      <c r="AL26" s="272">
        <f t="shared" si="359"/>
        <v>27.652376837932092</v>
      </c>
      <c r="AM26" s="271">
        <f t="shared" si="360"/>
        <v>26.662603835278297</v>
      </c>
      <c r="AN26" s="271">
        <f t="shared" si="361"/>
        <v>29.762113142524026</v>
      </c>
      <c r="AO26" s="271">
        <f t="shared" si="362"/>
        <v>29.185754487001191</v>
      </c>
      <c r="AP26" s="271">
        <f t="shared" si="363"/>
        <v>29.761869568689786</v>
      </c>
      <c r="AQ26" s="271">
        <f t="shared" si="364"/>
        <v>29.936349999929178</v>
      </c>
      <c r="AR26" s="271">
        <f t="shared" si="365"/>
        <v>30.858012464142359</v>
      </c>
      <c r="AS26" s="271">
        <f t="shared" si="366"/>
        <v>31.161989546263559</v>
      </c>
      <c r="AT26" s="271">
        <f t="shared" si="367"/>
        <v>31.449026101661353</v>
      </c>
      <c r="AU26" s="271">
        <f t="shared" si="368"/>
        <v>32.318860611938241</v>
      </c>
      <c r="AV26" s="271">
        <f t="shared" si="369"/>
        <v>32.406741308620987</v>
      </c>
      <c r="AW26" s="271">
        <f t="shared" si="370"/>
        <v>33.42664051425178</v>
      </c>
      <c r="AX26" s="271">
        <f t="shared" si="371"/>
        <v>34.349132121125471</v>
      </c>
      <c r="AY26" s="271">
        <f t="shared" si="372"/>
        <v>35.424909870887959</v>
      </c>
      <c r="AZ26" s="271">
        <f t="shared" si="373"/>
        <v>36.368624157882493</v>
      </c>
      <c r="BA26" s="271">
        <f t="shared" si="374"/>
        <v>36.858026764658895</v>
      </c>
      <c r="BB26" s="271">
        <f t="shared" si="375"/>
        <v>38.205109271199213</v>
      </c>
      <c r="BC26" s="447">
        <f t="shared" si="376"/>
        <v>39.758711431698579</v>
      </c>
      <c r="BD26" s="14">
        <v>7715434</v>
      </c>
      <c r="BE26" s="15">
        <v>8286071</v>
      </c>
      <c r="BF26" s="15">
        <v>8310626</v>
      </c>
      <c r="BG26" s="15">
        <v>8641477</v>
      </c>
      <c r="BH26" s="15">
        <v>8581683</v>
      </c>
      <c r="BI26" s="15">
        <v>8530437</v>
      </c>
      <c r="BJ26" s="15">
        <v>8590128</v>
      </c>
      <c r="BK26" s="15">
        <v>8550641</v>
      </c>
      <c r="BL26" s="15">
        <v>8684128</v>
      </c>
      <c r="BM26" s="15">
        <v>8809562</v>
      </c>
      <c r="BN26" s="15">
        <v>8917545</v>
      </c>
      <c r="BO26" s="219">
        <v>9163069</v>
      </c>
      <c r="BP26" s="15">
        <v>9299049</v>
      </c>
      <c r="BQ26" s="15">
        <v>9423594</v>
      </c>
      <c r="BR26" s="15">
        <v>9747254</v>
      </c>
      <c r="BS26" s="15">
        <v>9839149</v>
      </c>
      <c r="BT26" s="15">
        <v>9931674</v>
      </c>
      <c r="BU26" s="423">
        <v>9949366</v>
      </c>
      <c r="BV26" s="52">
        <f t="shared" si="377"/>
        <v>2100149</v>
      </c>
      <c r="BW26" s="53">
        <f t="shared" si="378"/>
        <v>2525765</v>
      </c>
      <c r="BX26" s="53">
        <f t="shared" si="379"/>
        <v>2098440</v>
      </c>
      <c r="BY26" s="53">
        <f t="shared" si="380"/>
        <v>2115819</v>
      </c>
      <c r="BZ26" s="53">
        <f t="shared" si="381"/>
        <v>2073780</v>
      </c>
      <c r="CA26" s="53">
        <f t="shared" si="382"/>
        <v>2059508</v>
      </c>
      <c r="CB26" s="53">
        <f t="shared" si="383"/>
        <v>2009077</v>
      </c>
      <c r="CC26" s="53">
        <f t="shared" si="384"/>
        <v>1963877</v>
      </c>
      <c r="CD26" s="53">
        <f t="shared" si="385"/>
        <v>1890333</v>
      </c>
      <c r="CE26" s="53">
        <f t="shared" si="386"/>
        <v>1839944</v>
      </c>
      <c r="CF26" s="53">
        <f t="shared" si="387"/>
        <v>1824939</v>
      </c>
      <c r="CG26" s="53">
        <f t="shared" si="388"/>
        <v>1744273</v>
      </c>
      <c r="CH26" s="53">
        <f t="shared" si="389"/>
        <v>1724033</v>
      </c>
      <c r="CI26" s="53">
        <f t="shared" si="390"/>
        <v>1646636</v>
      </c>
      <c r="CJ26" s="53">
        <v>1503848</v>
      </c>
      <c r="CK26" s="53">
        <f t="shared" si="391"/>
        <v>1459706</v>
      </c>
      <c r="CL26" s="264">
        <f t="shared" si="392"/>
        <v>1403289</v>
      </c>
      <c r="CM26" s="430">
        <v>1293189</v>
      </c>
      <c r="CN26" s="14">
        <v>952715</v>
      </c>
      <c r="CO26" s="15">
        <v>1153801</v>
      </c>
      <c r="CP26" s="15"/>
      <c r="CQ26" s="15">
        <v>991153</v>
      </c>
      <c r="CR26" s="15">
        <v>963482</v>
      </c>
      <c r="CS26" s="15">
        <v>938161</v>
      </c>
      <c r="CT26" s="15">
        <v>917777</v>
      </c>
      <c r="CU26" s="15">
        <v>899524</v>
      </c>
      <c r="CV26" s="15">
        <v>853603</v>
      </c>
      <c r="CW26" s="15">
        <v>832939</v>
      </c>
      <c r="CX26" s="15">
        <v>826391</v>
      </c>
      <c r="CY26" s="219">
        <v>783013</v>
      </c>
      <c r="CZ26" s="15">
        <v>771607</v>
      </c>
      <c r="DA26" s="15">
        <v>735706</v>
      </c>
      <c r="DB26" s="15">
        <v>656742</v>
      </c>
      <c r="DC26" s="15">
        <v>640690</v>
      </c>
      <c r="DD26" s="15">
        <v>593852</v>
      </c>
      <c r="DE26" s="408">
        <v>588361</v>
      </c>
      <c r="DF26" s="14">
        <v>1147434</v>
      </c>
      <c r="DG26" s="15">
        <v>1371964</v>
      </c>
      <c r="DH26" s="15"/>
      <c r="DI26" s="15">
        <v>1124666</v>
      </c>
      <c r="DJ26" s="15">
        <v>1110298</v>
      </c>
      <c r="DK26" s="15">
        <v>1121347</v>
      </c>
      <c r="DL26" s="15">
        <v>1091300</v>
      </c>
      <c r="DM26" s="15">
        <v>1064353</v>
      </c>
      <c r="DN26" s="15">
        <v>1036730</v>
      </c>
      <c r="DO26" s="15">
        <v>1007005</v>
      </c>
      <c r="DP26" s="15">
        <v>998548</v>
      </c>
      <c r="DQ26" s="219">
        <v>961260</v>
      </c>
      <c r="DR26" s="15">
        <v>952426</v>
      </c>
      <c r="DS26" s="15">
        <v>910930</v>
      </c>
      <c r="DT26" s="15">
        <v>847106</v>
      </c>
      <c r="DU26" s="15">
        <v>819016</v>
      </c>
      <c r="DV26" s="15">
        <v>809437</v>
      </c>
      <c r="DW26" s="397">
        <v>704828</v>
      </c>
      <c r="DX26" s="14">
        <v>1873942</v>
      </c>
      <c r="DY26" s="15">
        <v>2114224</v>
      </c>
      <c r="DZ26" s="15">
        <v>2304245</v>
      </c>
      <c r="EA26" s="15">
        <v>2558310</v>
      </c>
      <c r="EB26" s="15">
        <v>2537849</v>
      </c>
      <c r="EC26" s="15">
        <v>2219965</v>
      </c>
      <c r="ED26" s="15">
        <v>2212735</v>
      </c>
      <c r="EE26" s="15">
        <v>2159201</v>
      </c>
      <c r="EF26" s="15">
        <v>2220914</v>
      </c>
      <c r="EG26" s="15">
        <v>2160802</v>
      </c>
      <c r="EH26" s="15">
        <v>2213371</v>
      </c>
      <c r="EI26" s="219">
        <v>2284935</v>
      </c>
      <c r="EJ26" s="15">
        <v>2291833</v>
      </c>
      <c r="EK26" s="15">
        <v>2263278</v>
      </c>
      <c r="EL26" s="15">
        <v>2363833</v>
      </c>
      <c r="EM26" s="15">
        <v>2375999</v>
      </c>
      <c r="EN26" s="15">
        <v>2370401</v>
      </c>
      <c r="EO26" s="386">
        <v>2366306</v>
      </c>
      <c r="EP26" s="14"/>
      <c r="EQ26" s="15">
        <v>2501225</v>
      </c>
      <c r="ER26" s="15">
        <v>2121989</v>
      </c>
      <c r="ES26" s="15">
        <v>2140760</v>
      </c>
      <c r="ET26" s="15">
        <v>2085684</v>
      </c>
      <c r="EU26" s="15">
        <v>2359937</v>
      </c>
      <c r="EV26" s="15">
        <v>2352895</v>
      </c>
      <c r="EW26" s="15">
        <v>2354033</v>
      </c>
      <c r="EX26" s="15">
        <v>2368038</v>
      </c>
      <c r="EY26" s="15">
        <v>2386397</v>
      </c>
      <c r="EZ26" s="15">
        <v>2397207</v>
      </c>
      <c r="FA26" s="219">
        <v>2406657</v>
      </c>
      <c r="FB26" s="15">
        <v>2404210</v>
      </c>
      <c r="FC26" s="15">
        <v>2391765</v>
      </c>
      <c r="FD26" s="15">
        <v>2425798</v>
      </c>
      <c r="FE26" s="15">
        <v>2418818</v>
      </c>
      <c r="FF26" s="15">
        <v>2365046</v>
      </c>
      <c r="FG26" s="375">
        <v>2246079</v>
      </c>
      <c r="FH26" s="14"/>
      <c r="FI26" s="15">
        <v>787905</v>
      </c>
      <c r="FJ26" s="15">
        <v>786434</v>
      </c>
      <c r="FK26" s="15">
        <v>802809</v>
      </c>
      <c r="FL26" s="15">
        <v>786885</v>
      </c>
      <c r="FM26" s="15">
        <v>780292</v>
      </c>
      <c r="FN26" s="15">
        <v>753794</v>
      </c>
      <c r="FO26" s="15">
        <v>760874</v>
      </c>
      <c r="FP26" s="15">
        <v>769611</v>
      </c>
      <c r="FQ26" s="15">
        <v>820564</v>
      </c>
      <c r="FR26" s="15">
        <v>825678</v>
      </c>
      <c r="FS26" s="219">
        <v>825519</v>
      </c>
      <c r="FT26" s="15">
        <v>816673</v>
      </c>
      <c r="FU26" s="15">
        <v>846932</v>
      </c>
      <c r="FV26" s="15">
        <v>865752</v>
      </c>
      <c r="FW26" s="15">
        <v>879797</v>
      </c>
      <c r="FX26" s="15">
        <v>865692</v>
      </c>
      <c r="FY26" s="441">
        <v>867086</v>
      </c>
      <c r="FZ26" s="52">
        <f t="shared" si="393"/>
        <v>0</v>
      </c>
      <c r="GA26" s="53">
        <f t="shared" si="394"/>
        <v>3670622</v>
      </c>
      <c r="GB26" s="53">
        <f t="shared" si="395"/>
        <v>3884392</v>
      </c>
      <c r="GC26" s="53">
        <f t="shared" si="396"/>
        <v>3942407</v>
      </c>
      <c r="GD26" s="53">
        <f t="shared" si="397"/>
        <v>3958150</v>
      </c>
      <c r="GE26" s="53">
        <f t="shared" si="398"/>
        <v>3950535</v>
      </c>
      <c r="GF26" s="53">
        <f t="shared" si="399"/>
        <v>4024498</v>
      </c>
      <c r="GG26" s="53">
        <f t="shared" si="400"/>
        <v>4037407</v>
      </c>
      <c r="GH26" s="53">
        <f t="shared" si="401"/>
        <v>4095176</v>
      </c>
      <c r="GI26" s="15">
        <v>4262363</v>
      </c>
      <c r="GJ26" s="15">
        <v>4306967</v>
      </c>
      <c r="GK26" s="219">
        <v>4471477</v>
      </c>
      <c r="GL26" s="15">
        <v>4603006</v>
      </c>
      <c r="GM26" s="15">
        <v>4768551</v>
      </c>
      <c r="GN26" s="15">
        <v>4957623</v>
      </c>
      <c r="GO26" s="15">
        <v>5044332</v>
      </c>
      <c r="GP26" s="15">
        <v>5196227</v>
      </c>
      <c r="GQ26" s="336">
        <v>5336981</v>
      </c>
      <c r="GR26" s="52">
        <f t="shared" si="402"/>
        <v>0</v>
      </c>
      <c r="GS26" s="53">
        <f t="shared" si="403"/>
        <v>7141214</v>
      </c>
      <c r="GT26" s="53">
        <f t="shared" si="404"/>
        <v>6524674</v>
      </c>
      <c r="GU26" s="53">
        <f t="shared" si="405"/>
        <v>6814889</v>
      </c>
      <c r="GV26" s="53">
        <f t="shared" si="406"/>
        <v>6697313</v>
      </c>
      <c r="GW26" s="53">
        <f t="shared" si="407"/>
        <v>6639410</v>
      </c>
      <c r="GX26" s="53">
        <f t="shared" si="408"/>
        <v>6574707</v>
      </c>
      <c r="GY26" s="53">
        <f t="shared" si="409"/>
        <v>6477111</v>
      </c>
      <c r="GZ26" s="53">
        <f t="shared" si="427"/>
        <v>6479285</v>
      </c>
      <c r="HA26" s="53">
        <f t="shared" si="428"/>
        <v>6387143</v>
      </c>
      <c r="HB26" s="53">
        <f t="shared" si="429"/>
        <v>6435517</v>
      </c>
      <c r="HC26" s="53">
        <f t="shared" si="430"/>
        <v>6435865</v>
      </c>
      <c r="HD26" s="53">
        <f t="shared" si="431"/>
        <v>6420076</v>
      </c>
      <c r="HE26" s="53">
        <f t="shared" si="432"/>
        <v>6301679</v>
      </c>
      <c r="HF26" s="53">
        <f t="shared" si="433"/>
        <v>6293479</v>
      </c>
      <c r="HG26" s="53">
        <f t="shared" si="434"/>
        <v>6254523</v>
      </c>
      <c r="HH26" s="53">
        <f t="shared" si="435"/>
        <v>6138736</v>
      </c>
      <c r="HI26" s="363">
        <f t="shared" si="436"/>
        <v>5905574</v>
      </c>
      <c r="HJ26" s="14"/>
      <c r="HK26" s="15"/>
      <c r="HL26" s="15">
        <v>2127953</v>
      </c>
      <c r="HM26" s="15">
        <v>2160807</v>
      </c>
      <c r="HN26" s="15">
        <v>2166969</v>
      </c>
      <c r="HO26" s="15">
        <v>2153042</v>
      </c>
      <c r="HP26" s="15">
        <v>2238186</v>
      </c>
      <c r="HQ26" s="15">
        <v>2228267</v>
      </c>
      <c r="HR26" s="15">
        <v>2240688</v>
      </c>
      <c r="HS26" s="15">
        <v>2313905</v>
      </c>
      <c r="HT26" s="15">
        <v>2318051</v>
      </c>
      <c r="HU26" s="219">
        <v>2414291</v>
      </c>
      <c r="HV26" s="15">
        <v>2517507</v>
      </c>
      <c r="HW26" s="15">
        <v>2589338</v>
      </c>
      <c r="HX26" s="15">
        <v>2702447</v>
      </c>
      <c r="HY26" s="15">
        <v>2729712</v>
      </c>
      <c r="HZ26" s="15">
        <v>2863201</v>
      </c>
      <c r="IA26" s="333">
        <v>2884243</v>
      </c>
      <c r="IB26" s="14"/>
      <c r="IC26" s="15"/>
      <c r="ID26" s="15">
        <v>970005</v>
      </c>
      <c r="IE26" s="15">
        <v>978791</v>
      </c>
      <c r="IF26" s="15">
        <v>1004296</v>
      </c>
      <c r="IG26" s="15">
        <v>1017201</v>
      </c>
      <c r="IH26" s="15">
        <v>1032518</v>
      </c>
      <c r="II26" s="15">
        <v>1048266</v>
      </c>
      <c r="IJ26" s="15">
        <v>1084877</v>
      </c>
      <c r="IK26" s="15">
        <v>1127894</v>
      </c>
      <c r="IL26" s="15">
        <v>1163238</v>
      </c>
      <c r="IM26" s="219">
        <v>1231667</v>
      </c>
      <c r="IN26" s="15">
        <v>1268826</v>
      </c>
      <c r="IO26" s="15">
        <v>1332281</v>
      </c>
      <c r="IP26" s="15">
        <v>1389424</v>
      </c>
      <c r="IQ26" s="15">
        <v>1434823</v>
      </c>
      <c r="IR26" s="15">
        <v>1467334</v>
      </c>
      <c r="IS26" s="323">
        <v>1585652</v>
      </c>
      <c r="IT26" s="14">
        <v>2714242</v>
      </c>
      <c r="IU26" s="15">
        <v>2882717</v>
      </c>
      <c r="IV26" s="53">
        <f t="shared" si="411"/>
        <v>3097958</v>
      </c>
      <c r="IW26" s="53">
        <f t="shared" si="412"/>
        <v>3139598</v>
      </c>
      <c r="IX26" s="53">
        <f t="shared" si="413"/>
        <v>3171265</v>
      </c>
      <c r="IY26" s="53">
        <f t="shared" si="414"/>
        <v>3170243</v>
      </c>
      <c r="IZ26" s="53">
        <f t="shared" si="415"/>
        <v>3270704</v>
      </c>
      <c r="JA26" s="53">
        <f t="shared" si="416"/>
        <v>3276533</v>
      </c>
      <c r="JB26" s="53">
        <f t="shared" si="417"/>
        <v>3325565</v>
      </c>
      <c r="JC26" s="15">
        <v>3441799</v>
      </c>
      <c r="JD26" s="15">
        <v>3481289</v>
      </c>
      <c r="JE26" s="219">
        <v>3645958</v>
      </c>
      <c r="JF26" s="15">
        <v>3786333</v>
      </c>
      <c r="JG26" s="15">
        <v>3921619</v>
      </c>
      <c r="JH26" s="15">
        <v>4091871</v>
      </c>
      <c r="JI26" s="15">
        <v>4164535</v>
      </c>
      <c r="JJ26" s="15">
        <v>4330535</v>
      </c>
      <c r="JK26" s="353">
        <v>4469895</v>
      </c>
      <c r="JL26" s="52">
        <f t="shared" si="418"/>
        <v>7101341</v>
      </c>
      <c r="JM26" s="53">
        <f t="shared" si="419"/>
        <v>7929119</v>
      </c>
      <c r="JN26" s="53">
        <f t="shared" si="420"/>
        <v>7311108</v>
      </c>
      <c r="JO26" s="53">
        <f t="shared" si="421"/>
        <v>7617698</v>
      </c>
      <c r="JP26" s="53">
        <f t="shared" si="422"/>
        <v>7484198</v>
      </c>
      <c r="JQ26" s="53">
        <f t="shared" si="423"/>
        <v>7419702</v>
      </c>
      <c r="JR26" s="53">
        <f t="shared" si="424"/>
        <v>7328501</v>
      </c>
      <c r="JS26" s="53">
        <f t="shared" si="425"/>
        <v>7237985</v>
      </c>
      <c r="JT26" s="53">
        <f t="shared" si="437"/>
        <v>7248896</v>
      </c>
      <c r="JU26" s="53">
        <f t="shared" si="438"/>
        <v>7207707</v>
      </c>
      <c r="JV26" s="53">
        <f t="shared" si="439"/>
        <v>7261195</v>
      </c>
      <c r="JW26" s="53">
        <f t="shared" si="440"/>
        <v>7261384</v>
      </c>
      <c r="JX26" s="53">
        <f t="shared" si="441"/>
        <v>7236749</v>
      </c>
      <c r="JY26" s="53">
        <f t="shared" si="442"/>
        <v>7148611</v>
      </c>
      <c r="JZ26" s="53">
        <f t="shared" si="443"/>
        <v>7159231</v>
      </c>
      <c r="KA26" s="53">
        <f t="shared" si="444"/>
        <v>7134320</v>
      </c>
      <c r="KB26" s="264">
        <f t="shared" si="445"/>
        <v>7004428</v>
      </c>
      <c r="KC26" s="307">
        <f t="shared" si="446"/>
        <v>6772660</v>
      </c>
      <c r="KD26" s="14">
        <v>9815583</v>
      </c>
      <c r="KE26" s="15">
        <v>10811836</v>
      </c>
      <c r="KF26" s="15">
        <v>10409066</v>
      </c>
      <c r="KG26" s="15">
        <v>10757296</v>
      </c>
      <c r="KH26" s="15">
        <v>10655463</v>
      </c>
      <c r="KI26" s="15">
        <v>10589945</v>
      </c>
      <c r="KJ26" s="15">
        <v>10599205</v>
      </c>
      <c r="KK26" s="15">
        <v>10514518</v>
      </c>
      <c r="KL26" s="15">
        <v>10574461</v>
      </c>
      <c r="KM26" s="248">
        <v>10649506</v>
      </c>
      <c r="KN26" s="248">
        <v>10742484</v>
      </c>
      <c r="KO26" s="248">
        <v>10907342</v>
      </c>
      <c r="KP26" s="248">
        <v>11023082</v>
      </c>
      <c r="KQ26" s="248">
        <v>11070230</v>
      </c>
      <c r="KR26" s="248">
        <v>11251102</v>
      </c>
      <c r="KS26" s="248">
        <v>11298855</v>
      </c>
      <c r="KT26" s="248">
        <v>11334963</v>
      </c>
      <c r="KU26" s="295">
        <v>11242555</v>
      </c>
    </row>
    <row r="27" spans="1:311" s="8" customFormat="1" ht="15.6">
      <c r="A27" s="29" t="s">
        <v>34</v>
      </c>
      <c r="B27" s="39">
        <f t="shared" si="331"/>
        <v>89.260938195653054</v>
      </c>
      <c r="C27" s="39">
        <f t="shared" si="332"/>
        <v>88.15922465895477</v>
      </c>
      <c r="D27" s="39">
        <f t="shared" si="333"/>
        <v>87.623398080182284</v>
      </c>
      <c r="E27" s="39">
        <f t="shared" si="334"/>
        <v>87.589074837183674</v>
      </c>
      <c r="F27" s="39">
        <f t="shared" si="335"/>
        <v>88.588717885026071</v>
      </c>
      <c r="G27" s="39">
        <f t="shared" si="336"/>
        <v>87.982829974451647</v>
      </c>
      <c r="H27" s="39">
        <f t="shared" si="337"/>
        <v>88.62795875922977</v>
      </c>
      <c r="I27" s="39">
        <f t="shared" si="338"/>
        <v>89.022248141332099</v>
      </c>
      <c r="J27" s="39">
        <f t="shared" si="339"/>
        <v>89.71267062587917</v>
      </c>
      <c r="K27" s="39">
        <f t="shared" si="340"/>
        <v>90.047539882726767</v>
      </c>
      <c r="L27" s="39">
        <f t="shared" si="341"/>
        <v>89.946339596274441</v>
      </c>
      <c r="M27" s="39">
        <f t="shared" si="342"/>
        <v>90.195875077372662</v>
      </c>
      <c r="N27" s="251">
        <f t="shared" si="343"/>
        <v>91.075478907129522</v>
      </c>
      <c r="O27" s="39">
        <f t="shared" si="344"/>
        <v>90.847438999664604</v>
      </c>
      <c r="P27" s="39">
        <f t="shared" si="345"/>
        <v>91.492617192630576</v>
      </c>
      <c r="Q27" s="271">
        <f t="shared" si="346"/>
        <v>91.974059330574178</v>
      </c>
      <c r="R27" s="271">
        <f t="shared" si="347"/>
        <v>92.607475015076474</v>
      </c>
      <c r="S27" s="467">
        <f t="shared" si="347"/>
        <v>92.937102860829299</v>
      </c>
      <c r="T27" s="271">
        <f t="shared" si="94"/>
        <v>0</v>
      </c>
      <c r="U27" s="271">
        <f t="shared" si="95"/>
        <v>42.27634433846837</v>
      </c>
      <c r="V27" s="271">
        <f t="shared" si="96"/>
        <v>45.31034022283751</v>
      </c>
      <c r="W27" s="271">
        <f t="shared" si="97"/>
        <v>43.070412519271464</v>
      </c>
      <c r="X27" s="271">
        <f t="shared" si="98"/>
        <v>43.828922537665129</v>
      </c>
      <c r="Y27" s="271">
        <f t="shared" si="99"/>
        <v>44.156900963692323</v>
      </c>
      <c r="Z27" s="271">
        <f t="shared" si="100"/>
        <v>45.327851930060845</v>
      </c>
      <c r="AA27" s="271">
        <f t="shared" si="348"/>
        <v>45.926784722779992</v>
      </c>
      <c r="AB27" s="271">
        <f t="shared" si="349"/>
        <v>47.181639300982191</v>
      </c>
      <c r="AC27" s="271">
        <f t="shared" si="350"/>
        <v>47.573459560389168</v>
      </c>
      <c r="AD27" s="271">
        <f t="shared" si="351"/>
        <v>47.939455192928285</v>
      </c>
      <c r="AE27" s="271">
        <f t="shared" si="352"/>
        <v>48.924987741808017</v>
      </c>
      <c r="AF27" s="271">
        <f t="shared" si="353"/>
        <v>49.763277844723049</v>
      </c>
      <c r="AG27" s="271">
        <f t="shared" si="354"/>
        <v>50.256406369514451</v>
      </c>
      <c r="AH27" s="271">
        <f t="shared" si="355"/>
        <v>51.439859181035594</v>
      </c>
      <c r="AI27" s="271">
        <f t="shared" si="356"/>
        <v>52.329681324968099</v>
      </c>
      <c r="AJ27" s="271">
        <f t="shared" si="357"/>
        <v>53.239852346822673</v>
      </c>
      <c r="AK27" s="457">
        <f t="shared" si="358"/>
        <v>55.037822778161562</v>
      </c>
      <c r="AL27" s="272">
        <f t="shared" si="359"/>
        <v>34.732585906828021</v>
      </c>
      <c r="AM27" s="271">
        <f t="shared" si="360"/>
        <v>34.115800396777828</v>
      </c>
      <c r="AN27" s="271">
        <f t="shared" si="361"/>
        <v>36.465526671316809</v>
      </c>
      <c r="AO27" s="271">
        <f t="shared" si="362"/>
        <v>35.132422088114666</v>
      </c>
      <c r="AP27" s="271">
        <f t="shared" si="363"/>
        <v>35.774744097951746</v>
      </c>
      <c r="AQ27" s="271">
        <f t="shared" si="364"/>
        <v>35.900806966562662</v>
      </c>
      <c r="AR27" s="271">
        <f t="shared" si="365"/>
        <v>37.217287204193354</v>
      </c>
      <c r="AS27" s="271">
        <f t="shared" si="366"/>
        <v>37.745433211924805</v>
      </c>
      <c r="AT27" s="271">
        <f t="shared" si="367"/>
        <v>38.441029138575644</v>
      </c>
      <c r="AU27" s="271">
        <f t="shared" si="368"/>
        <v>38.870576320415807</v>
      </c>
      <c r="AV27" s="271">
        <f t="shared" si="369"/>
        <v>39.153791532036927</v>
      </c>
      <c r="AW27" s="271">
        <f t="shared" si="370"/>
        <v>40.172080728809412</v>
      </c>
      <c r="AX27" s="271">
        <f t="shared" si="371"/>
        <v>41.147485889314986</v>
      </c>
      <c r="AY27" s="271">
        <f t="shared" si="372"/>
        <v>41.302111065423894</v>
      </c>
      <c r="AZ27" s="271">
        <f t="shared" si="373"/>
        <v>43.227690468328625</v>
      </c>
      <c r="BA27" s="271">
        <f t="shared" si="374"/>
        <v>43.623866277608492</v>
      </c>
      <c r="BB27" s="271">
        <f t="shared" si="375"/>
        <v>45.033285014650311</v>
      </c>
      <c r="BC27" s="447">
        <f t="shared" si="376"/>
        <v>47.261516679131532</v>
      </c>
      <c r="BD27" s="14">
        <v>1102685</v>
      </c>
      <c r="BE27" s="15">
        <v>1242919</v>
      </c>
      <c r="BF27" s="15">
        <v>1233599</v>
      </c>
      <c r="BG27" s="15">
        <v>1253856</v>
      </c>
      <c r="BH27" s="15">
        <v>1283903</v>
      </c>
      <c r="BI27" s="15">
        <v>1285562</v>
      </c>
      <c r="BJ27" s="15">
        <v>1279279</v>
      </c>
      <c r="BK27" s="15">
        <v>1274625</v>
      </c>
      <c r="BL27" s="15">
        <v>1304869</v>
      </c>
      <c r="BM27" s="15">
        <v>1319463</v>
      </c>
      <c r="BN27" s="15">
        <v>1346503</v>
      </c>
      <c r="BO27" s="219">
        <v>1374108</v>
      </c>
      <c r="BP27" s="15">
        <v>1425446</v>
      </c>
      <c r="BQ27" s="15">
        <v>1438323</v>
      </c>
      <c r="BR27" s="15">
        <v>1490713</v>
      </c>
      <c r="BS27" s="15">
        <v>1536927</v>
      </c>
      <c r="BT27" s="15">
        <v>1586304</v>
      </c>
      <c r="BU27" s="423">
        <v>1627877</v>
      </c>
      <c r="BV27" s="52">
        <f t="shared" si="377"/>
        <v>132665</v>
      </c>
      <c r="BW27" s="53">
        <f t="shared" si="378"/>
        <v>166938</v>
      </c>
      <c r="BX27" s="53">
        <f t="shared" si="379"/>
        <v>174243</v>
      </c>
      <c r="BY27" s="53">
        <f t="shared" si="380"/>
        <v>177665</v>
      </c>
      <c r="BZ27" s="53">
        <f t="shared" si="381"/>
        <v>165382</v>
      </c>
      <c r="CA27" s="53">
        <f t="shared" si="382"/>
        <v>175589</v>
      </c>
      <c r="CB27" s="53">
        <f t="shared" si="383"/>
        <v>164147</v>
      </c>
      <c r="CC27" s="53">
        <f t="shared" si="384"/>
        <v>157180</v>
      </c>
      <c r="CD27" s="53">
        <f t="shared" si="385"/>
        <v>149629</v>
      </c>
      <c r="CE27" s="53">
        <f t="shared" si="386"/>
        <v>145833</v>
      </c>
      <c r="CF27" s="53">
        <f t="shared" si="387"/>
        <v>150504</v>
      </c>
      <c r="CG27" s="53">
        <f t="shared" si="388"/>
        <v>149363</v>
      </c>
      <c r="CH27" s="53">
        <f t="shared" si="389"/>
        <v>139680</v>
      </c>
      <c r="CI27" s="53">
        <f t="shared" si="390"/>
        <v>144906</v>
      </c>
      <c r="CJ27" s="53">
        <v>138613</v>
      </c>
      <c r="CK27" s="53">
        <f t="shared" si="391"/>
        <v>134117</v>
      </c>
      <c r="CL27" s="264">
        <f t="shared" si="392"/>
        <v>126629</v>
      </c>
      <c r="CM27" s="430">
        <v>123713</v>
      </c>
      <c r="CN27" s="14">
        <v>42199</v>
      </c>
      <c r="CO27" s="15">
        <v>55239</v>
      </c>
      <c r="CP27" s="15"/>
      <c r="CQ27" s="15">
        <v>62849</v>
      </c>
      <c r="CR27" s="15">
        <v>56710</v>
      </c>
      <c r="CS27" s="15">
        <v>74801</v>
      </c>
      <c r="CT27" s="15">
        <v>67256</v>
      </c>
      <c r="CU27" s="15">
        <v>60701</v>
      </c>
      <c r="CV27" s="15">
        <v>55318</v>
      </c>
      <c r="CW27" s="15">
        <v>57929</v>
      </c>
      <c r="CX27" s="15">
        <v>52622</v>
      </c>
      <c r="CY27" s="219">
        <v>62132</v>
      </c>
      <c r="CZ27" s="15">
        <v>52072</v>
      </c>
      <c r="DA27" s="15">
        <v>49726</v>
      </c>
      <c r="DB27" s="15">
        <v>46061</v>
      </c>
      <c r="DC27" s="15">
        <v>45865</v>
      </c>
      <c r="DD27" s="15">
        <v>48944</v>
      </c>
      <c r="DE27" s="408">
        <v>48250</v>
      </c>
      <c r="DF27" s="14">
        <v>90466</v>
      </c>
      <c r="DG27" s="15">
        <v>111699</v>
      </c>
      <c r="DH27" s="15"/>
      <c r="DI27" s="15">
        <v>114816</v>
      </c>
      <c r="DJ27" s="15">
        <v>108672</v>
      </c>
      <c r="DK27" s="15">
        <v>100788</v>
      </c>
      <c r="DL27" s="15">
        <v>96891</v>
      </c>
      <c r="DM27" s="15">
        <v>96479</v>
      </c>
      <c r="DN27" s="15">
        <v>94311</v>
      </c>
      <c r="DO27" s="15">
        <v>87904</v>
      </c>
      <c r="DP27" s="15">
        <v>97882</v>
      </c>
      <c r="DQ27" s="219">
        <v>87231</v>
      </c>
      <c r="DR27" s="15">
        <v>87608</v>
      </c>
      <c r="DS27" s="15">
        <v>95180</v>
      </c>
      <c r="DT27" s="15">
        <v>92552</v>
      </c>
      <c r="DU27" s="15">
        <v>88252</v>
      </c>
      <c r="DV27" s="15">
        <v>77685</v>
      </c>
      <c r="DW27" s="397">
        <v>75463</v>
      </c>
      <c r="DX27" s="14">
        <v>257562</v>
      </c>
      <c r="DY27" s="15">
        <v>306060</v>
      </c>
      <c r="DZ27" s="15">
        <v>307712</v>
      </c>
      <c r="EA27" s="15">
        <v>333807</v>
      </c>
      <c r="EB27" s="15">
        <v>348313</v>
      </c>
      <c r="EC27" s="15">
        <v>306990</v>
      </c>
      <c r="ED27" s="15">
        <v>295689</v>
      </c>
      <c r="EE27" s="15">
        <v>290034</v>
      </c>
      <c r="EF27" s="15">
        <v>290941</v>
      </c>
      <c r="EG27" s="15">
        <v>284873</v>
      </c>
      <c r="EH27" s="15">
        <v>282493</v>
      </c>
      <c r="EI27" s="219">
        <v>296947</v>
      </c>
      <c r="EJ27" s="15">
        <v>306052</v>
      </c>
      <c r="EK27" s="15">
        <v>316073</v>
      </c>
      <c r="EL27" s="15">
        <v>319642</v>
      </c>
      <c r="EM27" s="15">
        <v>322193</v>
      </c>
      <c r="EN27" s="15">
        <v>340142</v>
      </c>
      <c r="EO27" s="386">
        <v>339762</v>
      </c>
      <c r="EP27" s="14"/>
      <c r="EQ27" s="15">
        <v>340823</v>
      </c>
      <c r="ER27" s="15">
        <v>287989</v>
      </c>
      <c r="ES27" s="15">
        <v>303487</v>
      </c>
      <c r="ET27" s="15">
        <v>300384</v>
      </c>
      <c r="EU27" s="15">
        <v>333373</v>
      </c>
      <c r="EV27" s="15">
        <v>329316</v>
      </c>
      <c r="EW27" s="15">
        <v>327009</v>
      </c>
      <c r="EX27" s="15">
        <v>327672</v>
      </c>
      <c r="EY27" s="15">
        <v>337498</v>
      </c>
      <c r="EZ27" s="15">
        <v>346353</v>
      </c>
      <c r="FA27" s="219">
        <v>331803</v>
      </c>
      <c r="FB27" s="15">
        <v>340536</v>
      </c>
      <c r="FC27" s="15">
        <v>326576</v>
      </c>
      <c r="FD27" s="15">
        <v>332948</v>
      </c>
      <c r="FE27" s="15">
        <v>340282</v>
      </c>
      <c r="FF27" s="15">
        <v>334199</v>
      </c>
      <c r="FG27" s="375">
        <v>324078</v>
      </c>
      <c r="FH27" s="14"/>
      <c r="FI27" s="15">
        <v>115052</v>
      </c>
      <c r="FJ27" s="15">
        <v>124521</v>
      </c>
      <c r="FK27" s="15">
        <v>113634</v>
      </c>
      <c r="FL27" s="15">
        <v>116728</v>
      </c>
      <c r="FM27" s="15">
        <v>120634</v>
      </c>
      <c r="FN27" s="15">
        <v>117070</v>
      </c>
      <c r="FO27" s="15">
        <v>117141</v>
      </c>
      <c r="FP27" s="15">
        <v>127132</v>
      </c>
      <c r="FQ27" s="15">
        <v>127523</v>
      </c>
      <c r="FR27" s="15">
        <v>131522</v>
      </c>
      <c r="FS27" s="219">
        <v>133348</v>
      </c>
      <c r="FT27" s="15">
        <v>134848</v>
      </c>
      <c r="FU27" s="15">
        <v>141767</v>
      </c>
      <c r="FV27" s="15">
        <v>133803</v>
      </c>
      <c r="FW27" s="15">
        <v>145478</v>
      </c>
      <c r="FX27" s="15">
        <v>140573</v>
      </c>
      <c r="FY27" s="441">
        <v>136209</v>
      </c>
      <c r="FZ27" s="52">
        <f t="shared" si="393"/>
        <v>0</v>
      </c>
      <c r="GA27" s="53">
        <f t="shared" si="394"/>
        <v>596036</v>
      </c>
      <c r="GB27" s="53">
        <f t="shared" si="395"/>
        <v>637898</v>
      </c>
      <c r="GC27" s="53">
        <f t="shared" si="396"/>
        <v>616562</v>
      </c>
      <c r="GD27" s="53">
        <f t="shared" si="397"/>
        <v>635206</v>
      </c>
      <c r="GE27" s="53">
        <f t="shared" si="398"/>
        <v>645199</v>
      </c>
      <c r="GF27" s="53">
        <f t="shared" si="399"/>
        <v>654274</v>
      </c>
      <c r="GG27" s="53">
        <f t="shared" si="400"/>
        <v>657582</v>
      </c>
      <c r="GH27" s="53">
        <f t="shared" si="401"/>
        <v>686256</v>
      </c>
      <c r="GI27" s="15">
        <v>697092</v>
      </c>
      <c r="GJ27" s="15">
        <v>717657</v>
      </c>
      <c r="GK27" s="219">
        <v>745358</v>
      </c>
      <c r="GL27" s="15">
        <v>778858</v>
      </c>
      <c r="GM27" s="15">
        <v>795674</v>
      </c>
      <c r="GN27" s="15">
        <v>838123</v>
      </c>
      <c r="GO27" s="15">
        <v>874452</v>
      </c>
      <c r="GP27" s="15">
        <v>911963</v>
      </c>
      <c r="GQ27" s="336">
        <v>964037</v>
      </c>
      <c r="GR27" s="52">
        <f t="shared" si="402"/>
        <v>0</v>
      </c>
      <c r="GS27" s="53">
        <f t="shared" si="403"/>
        <v>813821</v>
      </c>
      <c r="GT27" s="53">
        <f t="shared" si="404"/>
        <v>769944</v>
      </c>
      <c r="GU27" s="53">
        <f t="shared" si="405"/>
        <v>814959</v>
      </c>
      <c r="GV27" s="53">
        <f t="shared" si="406"/>
        <v>814079</v>
      </c>
      <c r="GW27" s="53">
        <f t="shared" si="407"/>
        <v>815952</v>
      </c>
      <c r="GX27" s="53">
        <f t="shared" si="408"/>
        <v>789152</v>
      </c>
      <c r="GY27" s="53">
        <f t="shared" si="409"/>
        <v>774223</v>
      </c>
      <c r="GZ27" s="53">
        <f t="shared" si="427"/>
        <v>768242</v>
      </c>
      <c r="HA27" s="53">
        <f t="shared" si="428"/>
        <v>768204</v>
      </c>
      <c r="HB27" s="53">
        <f t="shared" si="429"/>
        <v>779350</v>
      </c>
      <c r="HC27" s="53">
        <f t="shared" si="430"/>
        <v>778113</v>
      </c>
      <c r="HD27" s="53">
        <f t="shared" si="431"/>
        <v>786268</v>
      </c>
      <c r="HE27" s="53">
        <f t="shared" si="432"/>
        <v>787555</v>
      </c>
      <c r="HF27" s="53">
        <f t="shared" si="433"/>
        <v>791203</v>
      </c>
      <c r="HG27" s="53">
        <f t="shared" si="434"/>
        <v>796592</v>
      </c>
      <c r="HH27" s="53">
        <f t="shared" si="435"/>
        <v>800970</v>
      </c>
      <c r="HI27" s="363">
        <f t="shared" si="436"/>
        <v>787553</v>
      </c>
      <c r="HJ27" s="14"/>
      <c r="HK27" s="15"/>
      <c r="HL27" s="15">
        <v>369177</v>
      </c>
      <c r="HM27" s="15">
        <v>355747</v>
      </c>
      <c r="HN27" s="15">
        <v>363758</v>
      </c>
      <c r="HO27" s="15">
        <v>370495</v>
      </c>
      <c r="HP27" s="15">
        <v>371515</v>
      </c>
      <c r="HQ27" s="15">
        <v>374502</v>
      </c>
      <c r="HR27" s="15">
        <v>382561</v>
      </c>
      <c r="HS27" s="15">
        <v>387029</v>
      </c>
      <c r="HT27" s="15">
        <v>399530</v>
      </c>
      <c r="HU27" s="219">
        <v>416461</v>
      </c>
      <c r="HV27" s="15">
        <v>441988</v>
      </c>
      <c r="HW27" s="15">
        <v>445705</v>
      </c>
      <c r="HX27" s="15">
        <v>482442</v>
      </c>
      <c r="HY27" s="15">
        <v>489096</v>
      </c>
      <c r="HZ27" s="15">
        <v>527193</v>
      </c>
      <c r="IA27" s="333">
        <v>552207</v>
      </c>
      <c r="IB27" s="14"/>
      <c r="IC27" s="15"/>
      <c r="ID27" s="15">
        <v>144200</v>
      </c>
      <c r="IE27" s="15">
        <v>147181</v>
      </c>
      <c r="IF27" s="15">
        <v>154720</v>
      </c>
      <c r="IG27" s="15">
        <v>154070</v>
      </c>
      <c r="IH27" s="15">
        <v>165689</v>
      </c>
      <c r="II27" s="15">
        <v>165939</v>
      </c>
      <c r="IJ27" s="15">
        <v>176563</v>
      </c>
      <c r="IK27" s="15">
        <v>182540</v>
      </c>
      <c r="IL27" s="15">
        <v>186605</v>
      </c>
      <c r="IM27" s="219">
        <v>195549</v>
      </c>
      <c r="IN27" s="15">
        <v>202022</v>
      </c>
      <c r="IO27" s="15">
        <v>208202</v>
      </c>
      <c r="IP27" s="15">
        <v>221878</v>
      </c>
      <c r="IQ27" s="15">
        <v>239878</v>
      </c>
      <c r="IR27" s="15">
        <v>244197</v>
      </c>
      <c r="IS27" s="323">
        <v>275621</v>
      </c>
      <c r="IT27" s="14">
        <v>429068.99999999988</v>
      </c>
      <c r="IU27" s="15">
        <v>480984</v>
      </c>
      <c r="IV27" s="53">
        <f t="shared" si="411"/>
        <v>513377</v>
      </c>
      <c r="IW27" s="53">
        <f t="shared" si="412"/>
        <v>502928</v>
      </c>
      <c r="IX27" s="53">
        <f t="shared" si="413"/>
        <v>518478</v>
      </c>
      <c r="IY27" s="53">
        <f t="shared" si="414"/>
        <v>524565</v>
      </c>
      <c r="IZ27" s="53">
        <f t="shared" si="415"/>
        <v>537204</v>
      </c>
      <c r="JA27" s="53">
        <f t="shared" si="416"/>
        <v>540441</v>
      </c>
      <c r="JB27" s="53">
        <f t="shared" si="417"/>
        <v>559124</v>
      </c>
      <c r="JC27" s="15">
        <v>569569</v>
      </c>
      <c r="JD27" s="15">
        <v>586135</v>
      </c>
      <c r="JE27" s="219">
        <v>612010</v>
      </c>
      <c r="JF27" s="15">
        <v>644010</v>
      </c>
      <c r="JG27" s="15">
        <v>653907</v>
      </c>
      <c r="JH27" s="15">
        <v>704320</v>
      </c>
      <c r="JI27" s="15">
        <v>728974</v>
      </c>
      <c r="JJ27" s="15">
        <v>771390</v>
      </c>
      <c r="JK27" s="353">
        <v>827828</v>
      </c>
      <c r="JL27" s="52">
        <f t="shared" si="418"/>
        <v>806281.00000000012</v>
      </c>
      <c r="JM27" s="53">
        <f t="shared" si="419"/>
        <v>928873</v>
      </c>
      <c r="JN27" s="53">
        <f t="shared" si="420"/>
        <v>894465</v>
      </c>
      <c r="JO27" s="53">
        <f t="shared" si="421"/>
        <v>928593</v>
      </c>
      <c r="JP27" s="53">
        <f t="shared" si="422"/>
        <v>930807</v>
      </c>
      <c r="JQ27" s="53">
        <f t="shared" si="423"/>
        <v>936586</v>
      </c>
      <c r="JR27" s="53">
        <f t="shared" si="424"/>
        <v>906222</v>
      </c>
      <c r="JS27" s="53">
        <f t="shared" si="425"/>
        <v>891364</v>
      </c>
      <c r="JT27" s="53">
        <f t="shared" si="437"/>
        <v>895374</v>
      </c>
      <c r="JU27" s="53">
        <f t="shared" si="438"/>
        <v>895727</v>
      </c>
      <c r="JV27" s="53">
        <f t="shared" si="439"/>
        <v>910872</v>
      </c>
      <c r="JW27" s="53">
        <f t="shared" si="440"/>
        <v>911461</v>
      </c>
      <c r="JX27" s="53">
        <f t="shared" si="441"/>
        <v>921116</v>
      </c>
      <c r="JY27" s="53">
        <f t="shared" si="442"/>
        <v>929322</v>
      </c>
      <c r="JZ27" s="53">
        <f t="shared" si="443"/>
        <v>925006</v>
      </c>
      <c r="KA27" s="53">
        <f t="shared" si="444"/>
        <v>942070</v>
      </c>
      <c r="KB27" s="264">
        <f t="shared" si="445"/>
        <v>941543</v>
      </c>
      <c r="KC27" s="307">
        <f t="shared" si="446"/>
        <v>923762</v>
      </c>
      <c r="KD27" s="14">
        <v>1235350</v>
      </c>
      <c r="KE27" s="15">
        <v>1409857</v>
      </c>
      <c r="KF27" s="15">
        <v>1407842</v>
      </c>
      <c r="KG27" s="15">
        <v>1431521</v>
      </c>
      <c r="KH27" s="15">
        <v>1449285</v>
      </c>
      <c r="KI27" s="15">
        <v>1461151</v>
      </c>
      <c r="KJ27" s="15">
        <v>1443426</v>
      </c>
      <c r="KK27" s="15">
        <v>1431805</v>
      </c>
      <c r="KL27" s="15">
        <v>1454498</v>
      </c>
      <c r="KM27" s="248">
        <v>1465296</v>
      </c>
      <c r="KN27" s="248">
        <v>1497007</v>
      </c>
      <c r="KO27" s="248">
        <v>1523471</v>
      </c>
      <c r="KP27" s="248">
        <v>1565126</v>
      </c>
      <c r="KQ27" s="248">
        <v>1583229</v>
      </c>
      <c r="KR27" s="248">
        <v>1629326</v>
      </c>
      <c r="KS27" s="248">
        <v>1671044</v>
      </c>
      <c r="KT27" s="248">
        <v>1712933</v>
      </c>
      <c r="KU27" s="295">
        <v>1751590</v>
      </c>
    </row>
    <row r="28" spans="1:311" s="8" customFormat="1" ht="15.6">
      <c r="A28" s="29" t="s">
        <v>35</v>
      </c>
      <c r="B28" s="39">
        <f t="shared" si="331"/>
        <v>91.24190815923069</v>
      </c>
      <c r="C28" s="39">
        <f t="shared" si="332"/>
        <v>91.5849177754789</v>
      </c>
      <c r="D28" s="39">
        <f t="shared" si="333"/>
        <v>93.463847149750876</v>
      </c>
      <c r="E28" s="39">
        <f t="shared" si="334"/>
        <v>94.209810601281347</v>
      </c>
      <c r="F28" s="39">
        <f t="shared" si="335"/>
        <v>94.073264662342666</v>
      </c>
      <c r="G28" s="39">
        <f t="shared" si="336"/>
        <v>95.28652387556285</v>
      </c>
      <c r="H28" s="39">
        <f t="shared" si="337"/>
        <v>95.173616765244091</v>
      </c>
      <c r="I28" s="39">
        <f t="shared" si="338"/>
        <v>94.233396032065926</v>
      </c>
      <c r="J28" s="39">
        <f t="shared" si="339"/>
        <v>94.413098674073908</v>
      </c>
      <c r="K28" s="39">
        <f t="shared" si="340"/>
        <v>93.813860328481766</v>
      </c>
      <c r="L28" s="39">
        <f t="shared" si="341"/>
        <v>95.323083539404365</v>
      </c>
      <c r="M28" s="39">
        <f t="shared" si="342"/>
        <v>94.8842292369619</v>
      </c>
      <c r="N28" s="251">
        <f t="shared" si="343"/>
        <v>93.96331052608879</v>
      </c>
      <c r="O28" s="39">
        <f t="shared" si="344"/>
        <v>95.389464228691295</v>
      </c>
      <c r="P28" s="39">
        <f t="shared" si="345"/>
        <v>95.553246833599289</v>
      </c>
      <c r="Q28" s="271">
        <f t="shared" si="346"/>
        <v>94.691373514635373</v>
      </c>
      <c r="R28" s="271">
        <f t="shared" si="347"/>
        <v>95.477194327328476</v>
      </c>
      <c r="S28" s="467">
        <f t="shared" si="347"/>
        <v>95.480368445427871</v>
      </c>
      <c r="T28" s="271">
        <f t="shared" si="94"/>
        <v>0</v>
      </c>
      <c r="U28" s="271">
        <f t="shared" si="95"/>
        <v>37.526651281868347</v>
      </c>
      <c r="V28" s="271">
        <f t="shared" si="96"/>
        <v>39.797559731648946</v>
      </c>
      <c r="W28" s="271">
        <f t="shared" si="97"/>
        <v>42.012869579846068</v>
      </c>
      <c r="X28" s="271">
        <f t="shared" si="98"/>
        <v>42.041646418368693</v>
      </c>
      <c r="Y28" s="271">
        <f t="shared" si="99"/>
        <v>41.850006563140262</v>
      </c>
      <c r="Z28" s="271">
        <f t="shared" si="100"/>
        <v>43.413989252624049</v>
      </c>
      <c r="AA28" s="271">
        <f t="shared" si="348"/>
        <v>40.993774911549998</v>
      </c>
      <c r="AB28" s="271">
        <f t="shared" si="349"/>
        <v>41.014463661812897</v>
      </c>
      <c r="AC28" s="271">
        <f t="shared" si="350"/>
        <v>42.111363332888239</v>
      </c>
      <c r="AD28" s="271">
        <f t="shared" si="351"/>
        <v>45.097432481689616</v>
      </c>
      <c r="AE28" s="271">
        <f t="shared" si="352"/>
        <v>43.301520702323678</v>
      </c>
      <c r="AF28" s="271">
        <f t="shared" si="353"/>
        <v>43.937560411291486</v>
      </c>
      <c r="AG28" s="271">
        <f t="shared" si="354"/>
        <v>45.118813654808235</v>
      </c>
      <c r="AH28" s="271">
        <f t="shared" si="355"/>
        <v>46.126717899670275</v>
      </c>
      <c r="AI28" s="271">
        <f t="shared" si="356"/>
        <v>46.950591531918676</v>
      </c>
      <c r="AJ28" s="271">
        <f t="shared" si="357"/>
        <v>46.892211890347951</v>
      </c>
      <c r="AK28" s="457">
        <f t="shared" si="358"/>
        <v>49.307106468378528</v>
      </c>
      <c r="AL28" s="272">
        <f t="shared" si="359"/>
        <v>28.861932921778632</v>
      </c>
      <c r="AM28" s="271">
        <f t="shared" si="360"/>
        <v>27.269509287131378</v>
      </c>
      <c r="AN28" s="271">
        <f t="shared" si="361"/>
        <v>28.325944525089252</v>
      </c>
      <c r="AO28" s="271">
        <f t="shared" si="362"/>
        <v>30.368563457683194</v>
      </c>
      <c r="AP28" s="271">
        <f t="shared" si="363"/>
        <v>29.47356297946331</v>
      </c>
      <c r="AQ28" s="271">
        <f t="shared" si="364"/>
        <v>29.949891850862624</v>
      </c>
      <c r="AR28" s="271">
        <f t="shared" si="365"/>
        <v>30.883111936652856</v>
      </c>
      <c r="AS28" s="271">
        <f t="shared" si="366"/>
        <v>30.55751489094899</v>
      </c>
      <c r="AT28" s="271">
        <f t="shared" si="367"/>
        <v>28.950109589635641</v>
      </c>
      <c r="AU28" s="271">
        <f t="shared" si="368"/>
        <v>30.455601548938443</v>
      </c>
      <c r="AV28" s="271">
        <f t="shared" si="369"/>
        <v>33.204664591533565</v>
      </c>
      <c r="AW28" s="271">
        <f t="shared" si="370"/>
        <v>32.034217094078926</v>
      </c>
      <c r="AX28" s="271">
        <f t="shared" si="371"/>
        <v>32.841671042917703</v>
      </c>
      <c r="AY28" s="271">
        <f t="shared" si="372"/>
        <v>32.970821661392122</v>
      </c>
      <c r="AZ28" s="271">
        <f t="shared" si="373"/>
        <v>33.731287106761776</v>
      </c>
      <c r="BA28" s="271">
        <f t="shared" si="374"/>
        <v>35.400427638629672</v>
      </c>
      <c r="BB28" s="271">
        <f t="shared" si="375"/>
        <v>35.694671238127242</v>
      </c>
      <c r="BC28" s="447">
        <f t="shared" si="376"/>
        <v>37.516852776205425</v>
      </c>
      <c r="BD28" s="14">
        <v>316145</v>
      </c>
      <c r="BE28" s="15">
        <v>333762</v>
      </c>
      <c r="BF28" s="15">
        <v>309699</v>
      </c>
      <c r="BG28" s="15">
        <v>336004</v>
      </c>
      <c r="BH28" s="15">
        <v>334898</v>
      </c>
      <c r="BI28" s="15">
        <v>333924</v>
      </c>
      <c r="BJ28" s="15">
        <v>344834</v>
      </c>
      <c r="BK28" s="15">
        <v>336662</v>
      </c>
      <c r="BL28" s="15">
        <v>348052</v>
      </c>
      <c r="BM28" s="15">
        <v>351286</v>
      </c>
      <c r="BN28" s="15">
        <v>363506</v>
      </c>
      <c r="BO28" s="219">
        <v>367257</v>
      </c>
      <c r="BP28" s="15">
        <v>370378</v>
      </c>
      <c r="BQ28" s="15">
        <v>367424</v>
      </c>
      <c r="BR28" s="15">
        <v>370652</v>
      </c>
      <c r="BS28" s="15">
        <v>362257</v>
      </c>
      <c r="BT28" s="15">
        <v>363686</v>
      </c>
      <c r="BU28" s="423">
        <v>371094</v>
      </c>
      <c r="BV28" s="52">
        <f t="shared" si="377"/>
        <v>30346</v>
      </c>
      <c r="BW28" s="53">
        <f t="shared" si="378"/>
        <v>30667</v>
      </c>
      <c r="BX28" s="53">
        <f t="shared" si="379"/>
        <v>21658</v>
      </c>
      <c r="BY28" s="53">
        <f t="shared" si="380"/>
        <v>20651</v>
      </c>
      <c r="BZ28" s="53">
        <f t="shared" si="381"/>
        <v>21099</v>
      </c>
      <c r="CA28" s="53">
        <f t="shared" si="382"/>
        <v>16518</v>
      </c>
      <c r="CB28" s="53">
        <f t="shared" si="383"/>
        <v>17487</v>
      </c>
      <c r="CC28" s="53">
        <f t="shared" si="384"/>
        <v>20602</v>
      </c>
      <c r="CD28" s="53">
        <f t="shared" si="385"/>
        <v>20596</v>
      </c>
      <c r="CE28" s="53">
        <f t="shared" si="386"/>
        <v>23164</v>
      </c>
      <c r="CF28" s="53">
        <f t="shared" si="387"/>
        <v>17835</v>
      </c>
      <c r="CG28" s="53">
        <f t="shared" si="388"/>
        <v>19801</v>
      </c>
      <c r="CH28" s="53">
        <f t="shared" si="389"/>
        <v>23795</v>
      </c>
      <c r="CI28" s="53">
        <f t="shared" si="390"/>
        <v>17759</v>
      </c>
      <c r="CJ28" s="53">
        <v>17249</v>
      </c>
      <c r="CK28" s="53">
        <f t="shared" si="391"/>
        <v>20309</v>
      </c>
      <c r="CL28" s="264">
        <f t="shared" si="392"/>
        <v>17228</v>
      </c>
      <c r="CM28" s="430">
        <v>17566</v>
      </c>
      <c r="CN28" s="14">
        <v>8632</v>
      </c>
      <c r="CO28" s="15">
        <v>7599</v>
      </c>
      <c r="CP28" s="15"/>
      <c r="CQ28" s="15">
        <v>6161</v>
      </c>
      <c r="CR28" s="15">
        <v>5077</v>
      </c>
      <c r="CS28" s="15">
        <v>4008</v>
      </c>
      <c r="CT28" s="15">
        <v>4162</v>
      </c>
      <c r="CU28" s="15">
        <v>5375</v>
      </c>
      <c r="CV28" s="15">
        <v>4180</v>
      </c>
      <c r="CW28" s="15">
        <v>4851</v>
      </c>
      <c r="CX28" s="15">
        <v>4335</v>
      </c>
      <c r="CY28" s="219">
        <v>4749</v>
      </c>
      <c r="CZ28" s="15">
        <v>6509</v>
      </c>
      <c r="DA28" s="15">
        <v>5118</v>
      </c>
      <c r="DB28" s="15">
        <v>4835</v>
      </c>
      <c r="DC28" s="15">
        <v>5918</v>
      </c>
      <c r="DD28" s="15">
        <v>4899</v>
      </c>
      <c r="DE28" s="408">
        <v>5363</v>
      </c>
      <c r="DF28" s="14">
        <v>21714</v>
      </c>
      <c r="DG28" s="15">
        <v>23068</v>
      </c>
      <c r="DH28" s="15"/>
      <c r="DI28" s="15">
        <v>14490</v>
      </c>
      <c r="DJ28" s="15">
        <v>16022</v>
      </c>
      <c r="DK28" s="15">
        <v>12510</v>
      </c>
      <c r="DL28" s="15">
        <v>13325</v>
      </c>
      <c r="DM28" s="15">
        <v>15227</v>
      </c>
      <c r="DN28" s="15">
        <v>16416</v>
      </c>
      <c r="DO28" s="15">
        <v>18313</v>
      </c>
      <c r="DP28" s="15">
        <v>13500</v>
      </c>
      <c r="DQ28" s="219">
        <v>15052</v>
      </c>
      <c r="DR28" s="15">
        <v>17286</v>
      </c>
      <c r="DS28" s="15">
        <v>12641</v>
      </c>
      <c r="DT28" s="15">
        <v>12414</v>
      </c>
      <c r="DU28" s="15">
        <v>14391</v>
      </c>
      <c r="DV28" s="15">
        <v>12329</v>
      </c>
      <c r="DW28" s="397">
        <v>12203</v>
      </c>
      <c r="DX28" s="14">
        <v>91491</v>
      </c>
      <c r="DY28" s="15">
        <v>104643</v>
      </c>
      <c r="DZ28" s="15">
        <v>104469</v>
      </c>
      <c r="EA28" s="15">
        <v>110635</v>
      </c>
      <c r="EB28" s="15">
        <v>102906</v>
      </c>
      <c r="EC28" s="15">
        <v>98341</v>
      </c>
      <c r="ED28" s="15">
        <v>99426</v>
      </c>
      <c r="EE28" s="15">
        <v>103825</v>
      </c>
      <c r="EF28" s="15">
        <v>100540</v>
      </c>
      <c r="EG28" s="15">
        <v>104366</v>
      </c>
      <c r="EH28" s="15">
        <v>100498</v>
      </c>
      <c r="EI28" s="219">
        <v>102952</v>
      </c>
      <c r="EJ28" s="15">
        <v>101913</v>
      </c>
      <c r="EK28" s="15">
        <v>99949</v>
      </c>
      <c r="EL28" s="15">
        <v>106552</v>
      </c>
      <c r="EM28" s="15">
        <v>97797</v>
      </c>
      <c r="EN28" s="15">
        <v>102844</v>
      </c>
      <c r="EO28" s="386">
        <v>98452</v>
      </c>
      <c r="EP28" s="14"/>
      <c r="EQ28" s="15">
        <v>92361</v>
      </c>
      <c r="ER28" s="15">
        <v>73358</v>
      </c>
      <c r="ES28" s="15">
        <v>75528</v>
      </c>
      <c r="ET28" s="15">
        <v>82325</v>
      </c>
      <c r="EU28" s="15">
        <v>88923</v>
      </c>
      <c r="EV28" s="15">
        <v>88110</v>
      </c>
      <c r="EW28" s="15">
        <v>86381</v>
      </c>
      <c r="EX28" s="15">
        <v>96313</v>
      </c>
      <c r="EY28" s="15">
        <v>89234</v>
      </c>
      <c r="EZ28" s="15">
        <v>91033</v>
      </c>
      <c r="FA28" s="219">
        <v>96703</v>
      </c>
      <c r="FB28" s="15">
        <v>95275</v>
      </c>
      <c r="FC28" s="15">
        <v>93685</v>
      </c>
      <c r="FD28" s="15">
        <v>85174</v>
      </c>
      <c r="FE28" s="15">
        <v>84843</v>
      </c>
      <c r="FF28" s="15">
        <v>82223</v>
      </c>
      <c r="FG28" s="375">
        <v>81005</v>
      </c>
      <c r="FH28" s="14"/>
      <c r="FI28" s="15">
        <v>37380</v>
      </c>
      <c r="FJ28" s="15">
        <v>38012</v>
      </c>
      <c r="FK28" s="15">
        <v>41530</v>
      </c>
      <c r="FL28" s="15">
        <v>44742</v>
      </c>
      <c r="FM28" s="15">
        <v>41703</v>
      </c>
      <c r="FN28" s="15">
        <v>45402</v>
      </c>
      <c r="FO28" s="15">
        <v>37285</v>
      </c>
      <c r="FP28" s="15">
        <v>44475</v>
      </c>
      <c r="FQ28" s="15">
        <v>43645</v>
      </c>
      <c r="FR28" s="15">
        <v>45352</v>
      </c>
      <c r="FS28" s="219">
        <v>43611</v>
      </c>
      <c r="FT28" s="15">
        <v>43737</v>
      </c>
      <c r="FU28" s="15">
        <v>46792</v>
      </c>
      <c r="FV28" s="15">
        <v>48082</v>
      </c>
      <c r="FW28" s="15">
        <v>44187</v>
      </c>
      <c r="FX28" s="15">
        <v>42653</v>
      </c>
      <c r="FY28" s="441">
        <v>45824</v>
      </c>
      <c r="FZ28" s="52">
        <f t="shared" si="393"/>
        <v>0</v>
      </c>
      <c r="GA28" s="53">
        <f t="shared" si="394"/>
        <v>136758</v>
      </c>
      <c r="GB28" s="53">
        <f t="shared" si="395"/>
        <v>131872</v>
      </c>
      <c r="GC28" s="53">
        <f t="shared" si="396"/>
        <v>149841</v>
      </c>
      <c r="GD28" s="53">
        <f t="shared" si="397"/>
        <v>149667</v>
      </c>
      <c r="GE28" s="53">
        <f t="shared" si="398"/>
        <v>146660</v>
      </c>
      <c r="GF28" s="53">
        <f t="shared" si="399"/>
        <v>157298</v>
      </c>
      <c r="GG28" s="53">
        <f t="shared" si="400"/>
        <v>146456</v>
      </c>
      <c r="GH28" s="53">
        <f t="shared" si="401"/>
        <v>151199</v>
      </c>
      <c r="GI28" s="15">
        <v>157686</v>
      </c>
      <c r="GJ28" s="15">
        <v>171975</v>
      </c>
      <c r="GK28" s="219">
        <v>167602</v>
      </c>
      <c r="GL28" s="15">
        <v>173190</v>
      </c>
      <c r="GM28" s="15">
        <v>173790</v>
      </c>
      <c r="GN28" s="15">
        <v>178926</v>
      </c>
      <c r="GO28" s="15">
        <v>179617</v>
      </c>
      <c r="GP28" s="15">
        <v>178619</v>
      </c>
      <c r="GQ28" s="336">
        <v>191637</v>
      </c>
      <c r="GR28" s="52">
        <f t="shared" si="402"/>
        <v>0</v>
      </c>
      <c r="GS28" s="53">
        <f t="shared" si="403"/>
        <v>227671</v>
      </c>
      <c r="GT28" s="53">
        <f t="shared" si="404"/>
        <v>199485</v>
      </c>
      <c r="GU28" s="53">
        <f t="shared" si="405"/>
        <v>206814</v>
      </c>
      <c r="GV28" s="53">
        <f t="shared" si="406"/>
        <v>206330</v>
      </c>
      <c r="GW28" s="53">
        <f t="shared" si="407"/>
        <v>203782</v>
      </c>
      <c r="GX28" s="53">
        <f t="shared" si="408"/>
        <v>205023</v>
      </c>
      <c r="GY28" s="53">
        <f t="shared" si="409"/>
        <v>210808</v>
      </c>
      <c r="GZ28" s="53">
        <f t="shared" si="427"/>
        <v>217449</v>
      </c>
      <c r="HA28" s="53">
        <f t="shared" si="428"/>
        <v>216764</v>
      </c>
      <c r="HB28" s="53">
        <f t="shared" si="429"/>
        <v>209366</v>
      </c>
      <c r="HC28" s="53">
        <f t="shared" si="430"/>
        <v>219456</v>
      </c>
      <c r="HD28" s="53">
        <f t="shared" si="431"/>
        <v>220983</v>
      </c>
      <c r="HE28" s="53">
        <f t="shared" si="432"/>
        <v>211393</v>
      </c>
      <c r="HF28" s="53">
        <f t="shared" si="433"/>
        <v>208975</v>
      </c>
      <c r="HG28" s="53">
        <f t="shared" si="434"/>
        <v>202949</v>
      </c>
      <c r="HH28" s="53">
        <f t="shared" si="435"/>
        <v>202295</v>
      </c>
      <c r="HI28" s="363">
        <f t="shared" si="436"/>
        <v>197023</v>
      </c>
      <c r="HJ28" s="14"/>
      <c r="HK28" s="15"/>
      <c r="HL28" s="15">
        <v>66842</v>
      </c>
      <c r="HM28" s="15">
        <v>79056</v>
      </c>
      <c r="HN28" s="15">
        <v>77678</v>
      </c>
      <c r="HO28" s="15">
        <v>73882</v>
      </c>
      <c r="HP28" s="15">
        <v>79673</v>
      </c>
      <c r="HQ28" s="15">
        <v>78407</v>
      </c>
      <c r="HR28" s="15">
        <v>75392</v>
      </c>
      <c r="HS28" s="15">
        <v>79186</v>
      </c>
      <c r="HT28" s="15">
        <v>87895</v>
      </c>
      <c r="HU28" s="219">
        <v>90735</v>
      </c>
      <c r="HV28" s="15">
        <v>91699</v>
      </c>
      <c r="HW28" s="15">
        <v>92012</v>
      </c>
      <c r="HX28" s="15">
        <v>91532</v>
      </c>
      <c r="HY28" s="15">
        <v>93676</v>
      </c>
      <c r="HZ28" s="15">
        <v>93761</v>
      </c>
      <c r="IA28" s="333">
        <v>96156</v>
      </c>
      <c r="IB28" s="14"/>
      <c r="IC28" s="15"/>
      <c r="ID28" s="15">
        <v>27018</v>
      </c>
      <c r="IE28" s="15">
        <v>29255</v>
      </c>
      <c r="IF28" s="15">
        <v>27247</v>
      </c>
      <c r="IG28" s="15">
        <v>31075</v>
      </c>
      <c r="IH28" s="15">
        <v>32223</v>
      </c>
      <c r="II28" s="15">
        <v>30764</v>
      </c>
      <c r="IJ28" s="15">
        <v>31332</v>
      </c>
      <c r="IK28" s="15">
        <v>34855</v>
      </c>
      <c r="IL28" s="15">
        <v>38728</v>
      </c>
      <c r="IM28" s="219">
        <v>33256</v>
      </c>
      <c r="IN28" s="15">
        <v>37754</v>
      </c>
      <c r="IO28" s="15">
        <v>34986</v>
      </c>
      <c r="IP28" s="15">
        <v>39312</v>
      </c>
      <c r="IQ28" s="15">
        <v>41754</v>
      </c>
      <c r="IR28" s="15">
        <v>42205</v>
      </c>
      <c r="IS28" s="323">
        <v>49657</v>
      </c>
      <c r="IT28" s="14">
        <v>100004</v>
      </c>
      <c r="IU28" s="15">
        <v>99378</v>
      </c>
      <c r="IV28" s="53">
        <f t="shared" si="411"/>
        <v>93860</v>
      </c>
      <c r="IW28" s="53">
        <f t="shared" si="412"/>
        <v>108311</v>
      </c>
      <c r="IX28" s="53">
        <f t="shared" si="413"/>
        <v>104925</v>
      </c>
      <c r="IY28" s="53">
        <f t="shared" si="414"/>
        <v>104957</v>
      </c>
      <c r="IZ28" s="53">
        <f t="shared" si="415"/>
        <v>111896</v>
      </c>
      <c r="JA28" s="53">
        <f t="shared" si="416"/>
        <v>109171</v>
      </c>
      <c r="JB28" s="53">
        <f t="shared" si="417"/>
        <v>106724</v>
      </c>
      <c r="JC28" s="15">
        <v>114041</v>
      </c>
      <c r="JD28" s="15">
        <v>126623</v>
      </c>
      <c r="JE28" s="219">
        <v>123991</v>
      </c>
      <c r="JF28" s="15">
        <v>129453</v>
      </c>
      <c r="JG28" s="15">
        <v>126998</v>
      </c>
      <c r="JH28" s="15">
        <v>130844</v>
      </c>
      <c r="JI28" s="15">
        <v>135430</v>
      </c>
      <c r="JJ28" s="15">
        <v>135966</v>
      </c>
      <c r="JK28" s="353">
        <v>145813</v>
      </c>
      <c r="JL28" s="52">
        <f t="shared" si="418"/>
        <v>246487</v>
      </c>
      <c r="JM28" s="53">
        <f t="shared" si="419"/>
        <v>265051</v>
      </c>
      <c r="JN28" s="53">
        <f t="shared" si="420"/>
        <v>237497</v>
      </c>
      <c r="JO28" s="53">
        <f t="shared" si="421"/>
        <v>248344</v>
      </c>
      <c r="JP28" s="53">
        <f t="shared" si="422"/>
        <v>251072</v>
      </c>
      <c r="JQ28" s="53">
        <f t="shared" si="423"/>
        <v>245485</v>
      </c>
      <c r="JR28" s="53">
        <f t="shared" si="424"/>
        <v>250425</v>
      </c>
      <c r="JS28" s="53">
        <f t="shared" si="425"/>
        <v>248093</v>
      </c>
      <c r="JT28" s="53">
        <f t="shared" si="437"/>
        <v>261924</v>
      </c>
      <c r="JU28" s="53">
        <f t="shared" si="438"/>
        <v>260409</v>
      </c>
      <c r="JV28" s="53">
        <f t="shared" si="439"/>
        <v>254718</v>
      </c>
      <c r="JW28" s="53">
        <f t="shared" si="440"/>
        <v>263067</v>
      </c>
      <c r="JX28" s="53">
        <f t="shared" si="441"/>
        <v>264720</v>
      </c>
      <c r="JY28" s="53">
        <f t="shared" si="442"/>
        <v>258185</v>
      </c>
      <c r="JZ28" s="53">
        <f t="shared" si="443"/>
        <v>257057</v>
      </c>
      <c r="KA28" s="53">
        <f t="shared" si="444"/>
        <v>247136</v>
      </c>
      <c r="KB28" s="264">
        <f t="shared" si="445"/>
        <v>244948</v>
      </c>
      <c r="KC28" s="307">
        <f t="shared" si="446"/>
        <v>242847</v>
      </c>
      <c r="KD28" s="14">
        <v>346491</v>
      </c>
      <c r="KE28" s="15">
        <v>364429</v>
      </c>
      <c r="KF28" s="15">
        <v>331357</v>
      </c>
      <c r="KG28" s="15">
        <v>356655</v>
      </c>
      <c r="KH28" s="15">
        <v>355997</v>
      </c>
      <c r="KI28" s="15">
        <v>350442</v>
      </c>
      <c r="KJ28" s="15">
        <v>362321</v>
      </c>
      <c r="KK28" s="15">
        <v>357264</v>
      </c>
      <c r="KL28" s="15">
        <v>368648</v>
      </c>
      <c r="KM28" s="248">
        <v>374450</v>
      </c>
      <c r="KN28" s="248">
        <v>381341</v>
      </c>
      <c r="KO28" s="248">
        <v>387058</v>
      </c>
      <c r="KP28" s="248">
        <v>394173</v>
      </c>
      <c r="KQ28" s="248">
        <v>385183</v>
      </c>
      <c r="KR28" s="248">
        <v>387901</v>
      </c>
      <c r="KS28" s="248">
        <v>382566</v>
      </c>
      <c r="KT28" s="248">
        <v>380914</v>
      </c>
      <c r="KU28" s="295">
        <v>388660</v>
      </c>
    </row>
    <row r="29" spans="1:311" s="8" customFormat="1" ht="15.6">
      <c r="A29" s="29" t="s">
        <v>36</v>
      </c>
      <c r="B29" s="39">
        <f t="shared" si="331"/>
        <v>88.03833468011986</v>
      </c>
      <c r="C29" s="39">
        <f t="shared" si="332"/>
        <v>86.938207642955547</v>
      </c>
      <c r="D29" s="39">
        <f t="shared" si="333"/>
        <v>86.960904237168009</v>
      </c>
      <c r="E29" s="39">
        <f t="shared" si="334"/>
        <v>87.813001267433592</v>
      </c>
      <c r="F29" s="39">
        <f t="shared" si="335"/>
        <v>89.579667450918365</v>
      </c>
      <c r="G29" s="39">
        <f t="shared" si="336"/>
        <v>88.295409181636728</v>
      </c>
      <c r="H29" s="39">
        <f t="shared" si="337"/>
        <v>89.321801270132809</v>
      </c>
      <c r="I29" s="39">
        <f t="shared" si="338"/>
        <v>89.522877975030468</v>
      </c>
      <c r="J29" s="39">
        <f t="shared" si="339"/>
        <v>89.591158624674947</v>
      </c>
      <c r="K29" s="39">
        <f t="shared" si="340"/>
        <v>90.754986875350241</v>
      </c>
      <c r="L29" s="39">
        <f t="shared" si="341"/>
        <v>90.309373060211044</v>
      </c>
      <c r="M29" s="39">
        <f t="shared" si="342"/>
        <v>90.106740581962114</v>
      </c>
      <c r="N29" s="251">
        <f t="shared" si="343"/>
        <v>90.085802784140128</v>
      </c>
      <c r="O29" s="39">
        <f t="shared" si="344"/>
        <v>90.517746830336833</v>
      </c>
      <c r="P29" s="39">
        <f t="shared" si="345"/>
        <v>91.776479064926747</v>
      </c>
      <c r="Q29" s="271">
        <f t="shared" si="346"/>
        <v>91.590757336537195</v>
      </c>
      <c r="R29" s="271">
        <f t="shared" si="347"/>
        <v>92.167892593203703</v>
      </c>
      <c r="S29" s="467">
        <f t="shared" si="347"/>
        <v>92.259849482069484</v>
      </c>
      <c r="T29" s="271">
        <f t="shared" si="94"/>
        <v>0</v>
      </c>
      <c r="U29" s="271">
        <f t="shared" si="95"/>
        <v>30.923619838974354</v>
      </c>
      <c r="V29" s="271">
        <f t="shared" si="96"/>
        <v>32.866795113423386</v>
      </c>
      <c r="W29" s="271">
        <f t="shared" si="97"/>
        <v>34.05010060413484</v>
      </c>
      <c r="X29" s="271">
        <f t="shared" si="98"/>
        <v>35.289349334704127</v>
      </c>
      <c r="Y29" s="271">
        <f t="shared" si="99"/>
        <v>34.811626746506988</v>
      </c>
      <c r="Z29" s="271">
        <f t="shared" si="100"/>
        <v>34.029623050075145</v>
      </c>
      <c r="AA29" s="271">
        <f t="shared" si="348"/>
        <v>34.502036935436223</v>
      </c>
      <c r="AB29" s="271">
        <f t="shared" si="349"/>
        <v>36.191453536450496</v>
      </c>
      <c r="AC29" s="271">
        <f t="shared" si="350"/>
        <v>36.581397406529881</v>
      </c>
      <c r="AD29" s="271">
        <f t="shared" si="351"/>
        <v>37.698572315332093</v>
      </c>
      <c r="AE29" s="271">
        <f t="shared" si="352"/>
        <v>36.27729835406361</v>
      </c>
      <c r="AF29" s="271">
        <f t="shared" si="353"/>
        <v>37.103592324033087</v>
      </c>
      <c r="AG29" s="271">
        <f t="shared" si="354"/>
        <v>40.387583081996127</v>
      </c>
      <c r="AH29" s="271">
        <f t="shared" si="355"/>
        <v>38.551185424934523</v>
      </c>
      <c r="AI29" s="271">
        <f t="shared" si="356"/>
        <v>40.112284024091487</v>
      </c>
      <c r="AJ29" s="271">
        <f t="shared" si="357"/>
        <v>41.116012887426074</v>
      </c>
      <c r="AK29" s="457">
        <f t="shared" si="358"/>
        <v>42.572328226713132</v>
      </c>
      <c r="AL29" s="272">
        <f t="shared" si="359"/>
        <v>23.37340154256842</v>
      </c>
      <c r="AM29" s="271">
        <f t="shared" si="360"/>
        <v>22.017540489662856</v>
      </c>
      <c r="AN29" s="271">
        <f t="shared" si="361"/>
        <v>24.569379623164515</v>
      </c>
      <c r="AO29" s="271">
        <f t="shared" si="362"/>
        <v>24.000142809418282</v>
      </c>
      <c r="AP29" s="271">
        <f t="shared" si="363"/>
        <v>25.239229719844204</v>
      </c>
      <c r="AQ29" s="271">
        <f t="shared" si="364"/>
        <v>24.687624750499001</v>
      </c>
      <c r="AR29" s="271">
        <f t="shared" si="365"/>
        <v>24.638870279343909</v>
      </c>
      <c r="AS29" s="271">
        <f t="shared" si="366"/>
        <v>25.324035341636648</v>
      </c>
      <c r="AT29" s="271">
        <f t="shared" si="367"/>
        <v>26.444420089868387</v>
      </c>
      <c r="AU29" s="271">
        <f t="shared" si="368"/>
        <v>25.739551893980355</v>
      </c>
      <c r="AV29" s="271">
        <f t="shared" si="369"/>
        <v>27.763873370577279</v>
      </c>
      <c r="AW29" s="271">
        <f t="shared" si="370"/>
        <v>26.158329849422557</v>
      </c>
      <c r="AX29" s="271">
        <f t="shared" si="371"/>
        <v>27.332281072356789</v>
      </c>
      <c r="AY29" s="271">
        <f t="shared" si="372"/>
        <v>29.460864099665564</v>
      </c>
      <c r="AZ29" s="271">
        <f t="shared" si="373"/>
        <v>28.1786886558322</v>
      </c>
      <c r="BA29" s="271">
        <f t="shared" si="374"/>
        <v>29.477012816189625</v>
      </c>
      <c r="BB29" s="271">
        <f t="shared" si="375"/>
        <v>30.265043290983147</v>
      </c>
      <c r="BC29" s="447">
        <f t="shared" si="376"/>
        <v>31.759203319236445</v>
      </c>
      <c r="BD29" s="14">
        <v>279998</v>
      </c>
      <c r="BE29" s="15">
        <v>316815</v>
      </c>
      <c r="BF29" s="15">
        <v>331288</v>
      </c>
      <c r="BG29" s="15">
        <v>344342</v>
      </c>
      <c r="BH29" s="15">
        <v>362468</v>
      </c>
      <c r="BI29" s="15">
        <v>353888</v>
      </c>
      <c r="BJ29" s="15">
        <v>355984</v>
      </c>
      <c r="BK29" s="15">
        <v>360608</v>
      </c>
      <c r="BL29" s="15">
        <v>359687</v>
      </c>
      <c r="BM29" s="15">
        <v>369253</v>
      </c>
      <c r="BN29" s="15">
        <v>363721</v>
      </c>
      <c r="BO29" s="219">
        <v>372868</v>
      </c>
      <c r="BP29" s="15">
        <v>379545</v>
      </c>
      <c r="BQ29" s="15">
        <v>385955</v>
      </c>
      <c r="BR29" s="15">
        <v>401233</v>
      </c>
      <c r="BS29" s="15">
        <v>410137</v>
      </c>
      <c r="BT29" s="15">
        <v>424529</v>
      </c>
      <c r="BU29" s="423">
        <v>461183</v>
      </c>
      <c r="BV29" s="52">
        <f t="shared" si="377"/>
        <v>38043</v>
      </c>
      <c r="BW29" s="53">
        <f t="shared" si="378"/>
        <v>47599</v>
      </c>
      <c r="BX29" s="53">
        <f t="shared" si="379"/>
        <v>49674</v>
      </c>
      <c r="BY29" s="53">
        <f t="shared" si="380"/>
        <v>47789</v>
      </c>
      <c r="BZ29" s="53">
        <f t="shared" si="381"/>
        <v>42164</v>
      </c>
      <c r="CA29" s="53">
        <f t="shared" si="382"/>
        <v>46912</v>
      </c>
      <c r="CB29" s="53">
        <f t="shared" si="383"/>
        <v>42557</v>
      </c>
      <c r="CC29" s="53">
        <f t="shared" si="384"/>
        <v>42203</v>
      </c>
      <c r="CD29" s="53">
        <f t="shared" si="385"/>
        <v>41789</v>
      </c>
      <c r="CE29" s="53">
        <f t="shared" si="386"/>
        <v>37615</v>
      </c>
      <c r="CF29" s="53">
        <f t="shared" si="387"/>
        <v>39029</v>
      </c>
      <c r="CG29" s="53">
        <f t="shared" si="388"/>
        <v>40939</v>
      </c>
      <c r="CH29" s="53">
        <f t="shared" si="389"/>
        <v>41770</v>
      </c>
      <c r="CI29" s="53">
        <f t="shared" si="390"/>
        <v>40431</v>
      </c>
      <c r="CJ29" s="53">
        <v>35952</v>
      </c>
      <c r="CK29" s="53">
        <f t="shared" si="391"/>
        <v>37656</v>
      </c>
      <c r="CL29" s="264">
        <f t="shared" si="392"/>
        <v>36075</v>
      </c>
      <c r="CM29" s="430">
        <v>38691</v>
      </c>
      <c r="CN29" s="14">
        <v>11421</v>
      </c>
      <c r="CO29" s="15">
        <v>14457</v>
      </c>
      <c r="CP29" s="15"/>
      <c r="CQ29" s="15">
        <v>16037</v>
      </c>
      <c r="CR29" s="15">
        <v>14050</v>
      </c>
      <c r="CS29" s="15">
        <v>19659</v>
      </c>
      <c r="CT29" s="15">
        <v>17501</v>
      </c>
      <c r="CU29" s="15">
        <v>14045</v>
      </c>
      <c r="CV29" s="15">
        <v>16255</v>
      </c>
      <c r="CW29" s="15">
        <v>15962</v>
      </c>
      <c r="CX29" s="15">
        <v>13922</v>
      </c>
      <c r="CY29" s="219">
        <v>14270</v>
      </c>
      <c r="CZ29" s="15">
        <v>14546</v>
      </c>
      <c r="DA29" s="15">
        <v>10270</v>
      </c>
      <c r="DB29" s="15">
        <v>12812</v>
      </c>
      <c r="DC29" s="15">
        <v>14468</v>
      </c>
      <c r="DD29" s="15">
        <v>12537</v>
      </c>
      <c r="DE29" s="408">
        <v>11824</v>
      </c>
      <c r="DF29" s="14">
        <v>26622</v>
      </c>
      <c r="DG29" s="15">
        <v>33142</v>
      </c>
      <c r="DH29" s="15"/>
      <c r="DI29" s="15">
        <v>31752</v>
      </c>
      <c r="DJ29" s="15">
        <v>28114</v>
      </c>
      <c r="DK29" s="15">
        <v>27253</v>
      </c>
      <c r="DL29" s="15">
        <v>25056</v>
      </c>
      <c r="DM29" s="15">
        <v>28158</v>
      </c>
      <c r="DN29" s="15">
        <v>25534</v>
      </c>
      <c r="DO29" s="15">
        <v>21653</v>
      </c>
      <c r="DP29" s="15">
        <v>25107</v>
      </c>
      <c r="DQ29" s="219">
        <v>26669</v>
      </c>
      <c r="DR29" s="15">
        <v>27224</v>
      </c>
      <c r="DS29" s="15">
        <v>30161</v>
      </c>
      <c r="DT29" s="15">
        <v>23140</v>
      </c>
      <c r="DU29" s="15">
        <v>23188</v>
      </c>
      <c r="DV29" s="15">
        <v>23538</v>
      </c>
      <c r="DW29" s="397">
        <v>26867</v>
      </c>
      <c r="DX29" s="14">
        <v>83325</v>
      </c>
      <c r="DY29" s="15">
        <v>100503</v>
      </c>
      <c r="DZ29" s="15">
        <v>103686</v>
      </c>
      <c r="EA29" s="15">
        <v>111344</v>
      </c>
      <c r="EB29" s="15">
        <v>118846</v>
      </c>
      <c r="EC29" s="15">
        <v>103784</v>
      </c>
      <c r="ED29" s="15">
        <v>108678</v>
      </c>
      <c r="EE29" s="15">
        <v>108549</v>
      </c>
      <c r="EF29" s="15">
        <v>102909</v>
      </c>
      <c r="EG29" s="15">
        <v>108935</v>
      </c>
      <c r="EH29" s="15">
        <v>103276</v>
      </c>
      <c r="EI29" s="219">
        <v>107620</v>
      </c>
      <c r="EJ29" s="15">
        <v>111403</v>
      </c>
      <c r="EK29" s="15">
        <v>111870</v>
      </c>
      <c r="EL29" s="15">
        <v>121772</v>
      </c>
      <c r="EM29" s="15">
        <v>121735</v>
      </c>
      <c r="EN29" s="15">
        <v>118926</v>
      </c>
      <c r="EO29" s="386">
        <v>133979</v>
      </c>
      <c r="EP29" s="14"/>
      <c r="EQ29" s="15">
        <v>103622</v>
      </c>
      <c r="ER29" s="15">
        <v>102392</v>
      </c>
      <c r="ES29" s="15">
        <v>99477</v>
      </c>
      <c r="ET29" s="15">
        <v>100830</v>
      </c>
      <c r="EU29" s="15">
        <v>110579</v>
      </c>
      <c r="EV29" s="15">
        <v>111684</v>
      </c>
      <c r="EW29" s="15">
        <v>113081</v>
      </c>
      <c r="EX29" s="15">
        <v>111478</v>
      </c>
      <c r="EY29" s="15">
        <v>111480</v>
      </c>
      <c r="EZ29" s="15">
        <v>108614</v>
      </c>
      <c r="FA29" s="219">
        <v>115130</v>
      </c>
      <c r="FB29" s="15">
        <v>111819</v>
      </c>
      <c r="FC29" s="15">
        <v>101878</v>
      </c>
      <c r="FD29" s="15">
        <v>110921</v>
      </c>
      <c r="FE29" s="15">
        <v>108782</v>
      </c>
      <c r="FF29" s="15">
        <v>116221</v>
      </c>
      <c r="FG29" s="375">
        <v>114396</v>
      </c>
      <c r="FH29" s="14"/>
      <c r="FI29" s="15">
        <v>32455</v>
      </c>
      <c r="FJ29" s="15">
        <v>31610</v>
      </c>
      <c r="FK29" s="15">
        <v>39409</v>
      </c>
      <c r="FL29" s="15">
        <v>40666</v>
      </c>
      <c r="FM29" s="15">
        <v>40577</v>
      </c>
      <c r="FN29" s="15">
        <v>37426</v>
      </c>
      <c r="FO29" s="15">
        <v>36970</v>
      </c>
      <c r="FP29" s="15">
        <v>39132</v>
      </c>
      <c r="FQ29" s="15">
        <v>44112</v>
      </c>
      <c r="FR29" s="15">
        <v>40012</v>
      </c>
      <c r="FS29" s="219">
        <v>41873</v>
      </c>
      <c r="FT29" s="15">
        <v>41168</v>
      </c>
      <c r="FU29" s="15">
        <v>46590</v>
      </c>
      <c r="FV29" s="15">
        <v>45347</v>
      </c>
      <c r="FW29" s="15">
        <v>47624</v>
      </c>
      <c r="FX29" s="15">
        <v>49980</v>
      </c>
      <c r="FY29" s="441">
        <v>54052</v>
      </c>
      <c r="FZ29" s="52">
        <f t="shared" si="393"/>
        <v>0</v>
      </c>
      <c r="GA29" s="53">
        <f t="shared" si="394"/>
        <v>112690</v>
      </c>
      <c r="GB29" s="53">
        <f t="shared" si="395"/>
        <v>125210</v>
      </c>
      <c r="GC29" s="53">
        <f t="shared" si="396"/>
        <v>133521</v>
      </c>
      <c r="GD29" s="53">
        <f t="shared" si="397"/>
        <v>142792</v>
      </c>
      <c r="GE29" s="53">
        <f t="shared" si="398"/>
        <v>139525</v>
      </c>
      <c r="GF29" s="53">
        <f t="shared" si="399"/>
        <v>135622</v>
      </c>
      <c r="GG29" s="53">
        <f t="shared" si="400"/>
        <v>138978</v>
      </c>
      <c r="GH29" s="53">
        <f t="shared" si="401"/>
        <v>145300</v>
      </c>
      <c r="GI29" s="15">
        <v>148838</v>
      </c>
      <c r="GJ29" s="15">
        <v>151831</v>
      </c>
      <c r="GK29" s="219">
        <v>150118</v>
      </c>
      <c r="GL29" s="15">
        <v>156323</v>
      </c>
      <c r="GM29" s="15">
        <v>172207</v>
      </c>
      <c r="GN29" s="15">
        <v>168540</v>
      </c>
      <c r="GO29" s="15">
        <v>179620</v>
      </c>
      <c r="GP29" s="15">
        <v>189382</v>
      </c>
      <c r="GQ29" s="336">
        <v>212808</v>
      </c>
      <c r="GR29" s="52">
        <f t="shared" si="402"/>
        <v>0</v>
      </c>
      <c r="GS29" s="53">
        <f t="shared" si="403"/>
        <v>251724</v>
      </c>
      <c r="GT29" s="53">
        <f t="shared" si="404"/>
        <v>255752</v>
      </c>
      <c r="GU29" s="53">
        <f t="shared" si="405"/>
        <v>258610</v>
      </c>
      <c r="GV29" s="53">
        <f t="shared" si="406"/>
        <v>261840</v>
      </c>
      <c r="GW29" s="53">
        <f t="shared" si="407"/>
        <v>261275</v>
      </c>
      <c r="GX29" s="53">
        <f t="shared" si="408"/>
        <v>262919</v>
      </c>
      <c r="GY29" s="53">
        <f t="shared" si="409"/>
        <v>263833</v>
      </c>
      <c r="GZ29" s="53">
        <f t="shared" si="427"/>
        <v>256176</v>
      </c>
      <c r="HA29" s="53">
        <f t="shared" si="428"/>
        <v>258030</v>
      </c>
      <c r="HB29" s="53">
        <f t="shared" si="429"/>
        <v>250919</v>
      </c>
      <c r="HC29" s="53">
        <f t="shared" si="430"/>
        <v>263689</v>
      </c>
      <c r="HD29" s="53">
        <f t="shared" si="431"/>
        <v>264992</v>
      </c>
      <c r="HE29" s="53">
        <f t="shared" si="432"/>
        <v>254179</v>
      </c>
      <c r="HF29" s="53">
        <f t="shared" si="433"/>
        <v>268645</v>
      </c>
      <c r="HG29" s="53">
        <f t="shared" si="434"/>
        <v>268173</v>
      </c>
      <c r="HH29" s="53">
        <f t="shared" si="435"/>
        <v>271222</v>
      </c>
      <c r="HI29" s="363">
        <f t="shared" si="436"/>
        <v>287066</v>
      </c>
      <c r="HJ29" s="14"/>
      <c r="HK29" s="15"/>
      <c r="HL29" s="15">
        <v>68754</v>
      </c>
      <c r="HM29" s="15">
        <v>71270</v>
      </c>
      <c r="HN29" s="15">
        <v>76255</v>
      </c>
      <c r="HO29" s="15">
        <v>72000</v>
      </c>
      <c r="HP29" s="15">
        <v>71830</v>
      </c>
      <c r="HQ29" s="15">
        <v>75973</v>
      </c>
      <c r="HR29" s="15">
        <v>77654</v>
      </c>
      <c r="HS29" s="15">
        <v>74625</v>
      </c>
      <c r="HT29" s="15">
        <v>82903</v>
      </c>
      <c r="HU29" s="219">
        <v>79555</v>
      </c>
      <c r="HV29" s="15">
        <v>85155</v>
      </c>
      <c r="HW29" s="15">
        <v>91298</v>
      </c>
      <c r="HX29" s="15">
        <v>87372</v>
      </c>
      <c r="HY29" s="15">
        <v>94665</v>
      </c>
      <c r="HZ29" s="15">
        <v>99121</v>
      </c>
      <c r="IA29" s="333">
        <v>112337</v>
      </c>
      <c r="IB29" s="14"/>
      <c r="IC29" s="15"/>
      <c r="ID29" s="15">
        <v>24846</v>
      </c>
      <c r="IE29" s="15">
        <v>22842</v>
      </c>
      <c r="IF29" s="15">
        <v>25871</v>
      </c>
      <c r="IG29" s="15">
        <v>26948</v>
      </c>
      <c r="IH29" s="15">
        <v>26366</v>
      </c>
      <c r="II29" s="15">
        <v>26035</v>
      </c>
      <c r="IJ29" s="15">
        <v>28514</v>
      </c>
      <c r="IK29" s="15">
        <v>30101</v>
      </c>
      <c r="IL29" s="15">
        <v>28916</v>
      </c>
      <c r="IM29" s="219">
        <v>28690</v>
      </c>
      <c r="IN29" s="15">
        <v>30000</v>
      </c>
      <c r="IO29" s="15">
        <v>34319</v>
      </c>
      <c r="IP29" s="15">
        <v>35821</v>
      </c>
      <c r="IQ29" s="15">
        <v>37331</v>
      </c>
      <c r="IR29" s="15">
        <v>40281</v>
      </c>
      <c r="IS29" s="323">
        <v>46419</v>
      </c>
      <c r="IT29" s="14">
        <v>74337.000000000029</v>
      </c>
      <c r="IU29" s="15">
        <v>80235</v>
      </c>
      <c r="IV29" s="53">
        <f t="shared" si="411"/>
        <v>93600</v>
      </c>
      <c r="IW29" s="53">
        <f t="shared" si="412"/>
        <v>94112</v>
      </c>
      <c r="IX29" s="53">
        <f t="shared" si="413"/>
        <v>102126</v>
      </c>
      <c r="IY29" s="53">
        <f t="shared" si="414"/>
        <v>98948</v>
      </c>
      <c r="IZ29" s="53">
        <f t="shared" si="415"/>
        <v>98196</v>
      </c>
      <c r="JA29" s="53">
        <f t="shared" si="416"/>
        <v>102008</v>
      </c>
      <c r="JB29" s="53">
        <f t="shared" si="417"/>
        <v>106168</v>
      </c>
      <c r="JC29" s="15">
        <v>104726</v>
      </c>
      <c r="JD29" s="15">
        <v>111819</v>
      </c>
      <c r="JE29" s="219">
        <v>108245</v>
      </c>
      <c r="JF29" s="15">
        <v>115155</v>
      </c>
      <c r="JG29" s="15">
        <v>125617</v>
      </c>
      <c r="JH29" s="15">
        <v>123193</v>
      </c>
      <c r="JI29" s="15">
        <v>131996</v>
      </c>
      <c r="JJ29" s="15">
        <v>139402</v>
      </c>
      <c r="JK29" s="353">
        <v>158756</v>
      </c>
      <c r="JL29" s="52">
        <f t="shared" si="418"/>
        <v>243703.99999999997</v>
      </c>
      <c r="JM29" s="53">
        <f t="shared" si="419"/>
        <v>284179</v>
      </c>
      <c r="JN29" s="53">
        <f t="shared" si="420"/>
        <v>287362</v>
      </c>
      <c r="JO29" s="53">
        <f t="shared" si="421"/>
        <v>298019</v>
      </c>
      <c r="JP29" s="53">
        <f t="shared" si="422"/>
        <v>302506</v>
      </c>
      <c r="JQ29" s="53">
        <f t="shared" si="423"/>
        <v>301852</v>
      </c>
      <c r="JR29" s="53">
        <f t="shared" si="424"/>
        <v>300345</v>
      </c>
      <c r="JS29" s="53">
        <f t="shared" si="425"/>
        <v>300803</v>
      </c>
      <c r="JT29" s="53">
        <f t="shared" si="437"/>
        <v>295308</v>
      </c>
      <c r="JU29" s="53">
        <f t="shared" si="438"/>
        <v>302142</v>
      </c>
      <c r="JV29" s="53">
        <f t="shared" si="439"/>
        <v>290931</v>
      </c>
      <c r="JW29" s="53">
        <f t="shared" si="440"/>
        <v>305562</v>
      </c>
      <c r="JX29" s="53">
        <f t="shared" si="441"/>
        <v>306160</v>
      </c>
      <c r="JY29" s="53">
        <f t="shared" si="442"/>
        <v>300769</v>
      </c>
      <c r="JZ29" s="53">
        <f t="shared" si="443"/>
        <v>313992</v>
      </c>
      <c r="KA29" s="53">
        <f t="shared" si="444"/>
        <v>315797</v>
      </c>
      <c r="KB29" s="264">
        <f t="shared" si="445"/>
        <v>321202</v>
      </c>
      <c r="KC29" s="307">
        <f t="shared" si="446"/>
        <v>341118</v>
      </c>
      <c r="KD29" s="14">
        <v>318041</v>
      </c>
      <c r="KE29" s="15">
        <v>364414</v>
      </c>
      <c r="KF29" s="15">
        <v>380962</v>
      </c>
      <c r="KG29" s="15">
        <v>392131</v>
      </c>
      <c r="KH29" s="15">
        <v>404632</v>
      </c>
      <c r="KI29" s="15">
        <v>400800</v>
      </c>
      <c r="KJ29" s="15">
        <v>398541</v>
      </c>
      <c r="KK29" s="15">
        <v>402811</v>
      </c>
      <c r="KL29" s="15">
        <v>401476</v>
      </c>
      <c r="KM29" s="248">
        <v>406868</v>
      </c>
      <c r="KN29" s="248">
        <v>402750</v>
      </c>
      <c r="KO29" s="248">
        <v>413807</v>
      </c>
      <c r="KP29" s="248">
        <v>421315</v>
      </c>
      <c r="KQ29" s="248">
        <v>426386</v>
      </c>
      <c r="KR29" s="248">
        <v>437185</v>
      </c>
      <c r="KS29" s="248">
        <v>447793</v>
      </c>
      <c r="KT29" s="248">
        <v>460604</v>
      </c>
      <c r="KU29" s="295">
        <v>499874</v>
      </c>
    </row>
    <row r="30" spans="1:311" s="8" customFormat="1" ht="15.6">
      <c r="A30" s="29" t="s">
        <v>37</v>
      </c>
      <c r="B30" s="39">
        <f t="shared" si="331"/>
        <v>91.829873988765272</v>
      </c>
      <c r="C30" s="39">
        <f t="shared" si="332"/>
        <v>91.516142015587079</v>
      </c>
      <c r="D30" s="39">
        <f t="shared" si="333"/>
        <v>92.995403808273153</v>
      </c>
      <c r="E30" s="39">
        <f t="shared" si="334"/>
        <v>92.175715627882113</v>
      </c>
      <c r="F30" s="39">
        <f t="shared" si="335"/>
        <v>91.679672920978533</v>
      </c>
      <c r="G30" s="39">
        <f t="shared" si="336"/>
        <v>93.033427453184956</v>
      </c>
      <c r="H30" s="39">
        <f t="shared" si="337"/>
        <v>92.786322421076747</v>
      </c>
      <c r="I30" s="39">
        <f t="shared" si="338"/>
        <v>93.108129385880929</v>
      </c>
      <c r="J30" s="39">
        <f t="shared" si="339"/>
        <v>94.724655872848942</v>
      </c>
      <c r="K30" s="39">
        <f t="shared" si="340"/>
        <v>93.38738345965524</v>
      </c>
      <c r="L30" s="39">
        <f t="shared" si="341"/>
        <v>93.832869265446831</v>
      </c>
      <c r="M30" s="39">
        <f t="shared" si="342"/>
        <v>93.284808930024582</v>
      </c>
      <c r="N30" s="251">
        <f t="shared" si="343"/>
        <v>94.507663067653354</v>
      </c>
      <c r="O30" s="39">
        <f t="shared" si="344"/>
        <v>93.36311836311836</v>
      </c>
      <c r="P30" s="39">
        <f t="shared" si="345"/>
        <v>92.877404433820587</v>
      </c>
      <c r="Q30" s="271">
        <f t="shared" si="346"/>
        <v>95.317527099935646</v>
      </c>
      <c r="R30" s="271">
        <f t="shared" si="347"/>
        <v>94.572858267034661</v>
      </c>
      <c r="S30" s="467">
        <f t="shared" si="347"/>
        <v>94.296873606677252</v>
      </c>
      <c r="T30" s="271">
        <f t="shared" si="94"/>
        <v>0</v>
      </c>
      <c r="U30" s="271">
        <f t="shared" si="95"/>
        <v>33.104446422981383</v>
      </c>
      <c r="V30" s="271">
        <f t="shared" si="96"/>
        <v>37.708470124753774</v>
      </c>
      <c r="W30" s="271">
        <f t="shared" si="97"/>
        <v>39.214942637716888</v>
      </c>
      <c r="X30" s="271">
        <f t="shared" si="98"/>
        <v>36.5457367760323</v>
      </c>
      <c r="Y30" s="271">
        <f t="shared" si="99"/>
        <v>39.189206454662767</v>
      </c>
      <c r="Z30" s="271">
        <f t="shared" si="100"/>
        <v>40.847670894067086</v>
      </c>
      <c r="AA30" s="271">
        <f t="shared" si="348"/>
        <v>40.77885159604574</v>
      </c>
      <c r="AB30" s="271">
        <f t="shared" si="349"/>
        <v>42.274419669739707</v>
      </c>
      <c r="AC30" s="271">
        <f t="shared" si="350"/>
        <v>41.811573546180156</v>
      </c>
      <c r="AD30" s="271">
        <f t="shared" si="351"/>
        <v>42.080598647573588</v>
      </c>
      <c r="AE30" s="271">
        <f t="shared" si="352"/>
        <v>40.347863254888743</v>
      </c>
      <c r="AF30" s="271">
        <f t="shared" si="353"/>
        <v>44.45630636095273</v>
      </c>
      <c r="AG30" s="271">
        <f t="shared" si="354"/>
        <v>44.779121341621341</v>
      </c>
      <c r="AH30" s="271">
        <f t="shared" si="355"/>
        <v>44.934633548181807</v>
      </c>
      <c r="AI30" s="271">
        <f t="shared" si="356"/>
        <v>46.068177231865789</v>
      </c>
      <c r="AJ30" s="271">
        <f t="shared" si="357"/>
        <v>48.654133611455208</v>
      </c>
      <c r="AK30" s="457">
        <f t="shared" si="358"/>
        <v>47.257940825025415</v>
      </c>
      <c r="AL30" s="272">
        <f t="shared" si="359"/>
        <v>27.793176741058829</v>
      </c>
      <c r="AM30" s="271">
        <f t="shared" si="360"/>
        <v>25.483284750765328</v>
      </c>
      <c r="AN30" s="271">
        <f t="shared" si="361"/>
        <v>28.758590501203763</v>
      </c>
      <c r="AO30" s="271">
        <f t="shared" si="362"/>
        <v>29.42672194592172</v>
      </c>
      <c r="AP30" s="271">
        <f t="shared" si="363"/>
        <v>27.341125776134088</v>
      </c>
      <c r="AQ30" s="271">
        <f t="shared" si="364"/>
        <v>29.179709293164173</v>
      </c>
      <c r="AR30" s="271">
        <f t="shared" si="365"/>
        <v>30.860167164643769</v>
      </c>
      <c r="AS30" s="271">
        <f t="shared" si="366"/>
        <v>31.637920395596353</v>
      </c>
      <c r="AT30" s="271">
        <f t="shared" si="367"/>
        <v>32.344559695353119</v>
      </c>
      <c r="AU30" s="271">
        <f t="shared" si="368"/>
        <v>32.095965524180023</v>
      </c>
      <c r="AV30" s="271">
        <f t="shared" si="369"/>
        <v>31.880220763723148</v>
      </c>
      <c r="AW30" s="271">
        <f t="shared" si="370"/>
        <v>31.765948527417248</v>
      </c>
      <c r="AX30" s="271">
        <f t="shared" si="371"/>
        <v>34.62776497229973</v>
      </c>
      <c r="AY30" s="271">
        <f t="shared" si="372"/>
        <v>33.483877233877237</v>
      </c>
      <c r="AZ30" s="271">
        <f t="shared" si="373"/>
        <v>33.906348830621539</v>
      </c>
      <c r="BA30" s="271">
        <f t="shared" si="374"/>
        <v>34.372275252342568</v>
      </c>
      <c r="BB30" s="271">
        <f t="shared" si="375"/>
        <v>38.503563750277678</v>
      </c>
      <c r="BC30" s="447">
        <f t="shared" si="376"/>
        <v>38.165896809402369</v>
      </c>
      <c r="BD30" s="14">
        <v>211700</v>
      </c>
      <c r="BE30" s="15">
        <v>225105</v>
      </c>
      <c r="BF30" s="15">
        <v>212448</v>
      </c>
      <c r="BG30" s="15">
        <v>213879</v>
      </c>
      <c r="BH30" s="15">
        <v>216166</v>
      </c>
      <c r="BI30" s="15">
        <v>218449</v>
      </c>
      <c r="BJ30" s="15">
        <v>214586</v>
      </c>
      <c r="BK30" s="15">
        <v>218792</v>
      </c>
      <c r="BL30" s="15">
        <v>223374</v>
      </c>
      <c r="BM30" s="15">
        <v>222770</v>
      </c>
      <c r="BN30" s="15">
        <v>226460</v>
      </c>
      <c r="BO30" s="219">
        <v>226975</v>
      </c>
      <c r="BP30" s="15">
        <v>233708</v>
      </c>
      <c r="BQ30" s="15">
        <v>230704</v>
      </c>
      <c r="BR30" s="15">
        <v>239346</v>
      </c>
      <c r="BS30" s="15">
        <v>250341</v>
      </c>
      <c r="BT30" s="15">
        <v>251177</v>
      </c>
      <c r="BU30" s="423">
        <v>264366</v>
      </c>
      <c r="BV30" s="52">
        <f t="shared" si="377"/>
        <v>18835</v>
      </c>
      <c r="BW30" s="53">
        <f t="shared" si="378"/>
        <v>20868</v>
      </c>
      <c r="BX30" s="53">
        <f t="shared" si="379"/>
        <v>16002</v>
      </c>
      <c r="BY30" s="53">
        <f t="shared" si="380"/>
        <v>18155</v>
      </c>
      <c r="BZ30" s="53">
        <f t="shared" si="381"/>
        <v>19618</v>
      </c>
      <c r="CA30" s="53">
        <f t="shared" si="382"/>
        <v>16358</v>
      </c>
      <c r="CB30" s="53">
        <f t="shared" si="383"/>
        <v>16683</v>
      </c>
      <c r="CC30" s="53">
        <f t="shared" si="384"/>
        <v>16195</v>
      </c>
      <c r="CD30" s="53">
        <f t="shared" si="385"/>
        <v>12440</v>
      </c>
      <c r="CE30" s="53">
        <f t="shared" si="386"/>
        <v>15774</v>
      </c>
      <c r="CF30" s="53">
        <f t="shared" si="387"/>
        <v>14884</v>
      </c>
      <c r="CG30" s="53">
        <f t="shared" si="388"/>
        <v>16339</v>
      </c>
      <c r="CH30" s="53">
        <f t="shared" si="389"/>
        <v>13582</v>
      </c>
      <c r="CI30" s="53">
        <f t="shared" si="390"/>
        <v>16400</v>
      </c>
      <c r="CJ30" s="53">
        <v>18355</v>
      </c>
      <c r="CK30" s="53">
        <f t="shared" si="391"/>
        <v>12298</v>
      </c>
      <c r="CL30" s="264">
        <f t="shared" si="392"/>
        <v>14414</v>
      </c>
      <c r="CM30" s="430">
        <v>15989</v>
      </c>
      <c r="CN30" s="14">
        <v>4151</v>
      </c>
      <c r="CO30" s="15">
        <v>3863</v>
      </c>
      <c r="CP30" s="15"/>
      <c r="CQ30" s="15">
        <v>3731</v>
      </c>
      <c r="CR30" s="15">
        <v>3601</v>
      </c>
      <c r="CS30" s="15">
        <v>4082</v>
      </c>
      <c r="CT30" s="15">
        <v>4146</v>
      </c>
      <c r="CU30" s="15">
        <v>2821</v>
      </c>
      <c r="CV30" s="15">
        <v>1975</v>
      </c>
      <c r="CW30" s="15">
        <v>3216</v>
      </c>
      <c r="CX30" s="15">
        <v>3068</v>
      </c>
      <c r="CY30" s="219">
        <v>2963</v>
      </c>
      <c r="CZ30" s="15">
        <v>4049</v>
      </c>
      <c r="DA30" s="15">
        <v>2621</v>
      </c>
      <c r="DB30" s="15">
        <v>5561</v>
      </c>
      <c r="DC30" s="15">
        <v>3710</v>
      </c>
      <c r="DD30" s="15">
        <v>3141</v>
      </c>
      <c r="DE30" s="408">
        <v>3154</v>
      </c>
      <c r="DF30" s="14">
        <v>14684</v>
      </c>
      <c r="DG30" s="15">
        <v>17005</v>
      </c>
      <c r="DH30" s="15"/>
      <c r="DI30" s="15">
        <v>14424</v>
      </c>
      <c r="DJ30" s="15">
        <v>16017</v>
      </c>
      <c r="DK30" s="15">
        <v>12276</v>
      </c>
      <c r="DL30" s="15">
        <v>12537</v>
      </c>
      <c r="DM30" s="15">
        <v>13374</v>
      </c>
      <c r="DN30" s="15">
        <v>10465</v>
      </c>
      <c r="DO30" s="15">
        <v>12558</v>
      </c>
      <c r="DP30" s="15">
        <v>11816</v>
      </c>
      <c r="DQ30" s="219">
        <v>13376</v>
      </c>
      <c r="DR30" s="15">
        <v>9533</v>
      </c>
      <c r="DS30" s="15">
        <v>13779</v>
      </c>
      <c r="DT30" s="15">
        <v>12794</v>
      </c>
      <c r="DU30" s="15">
        <v>8588</v>
      </c>
      <c r="DV30" s="15">
        <v>11273</v>
      </c>
      <c r="DW30" s="397">
        <v>12835</v>
      </c>
      <c r="DX30" s="14">
        <v>65819</v>
      </c>
      <c r="DY30" s="15">
        <v>75909</v>
      </c>
      <c r="DZ30" s="15">
        <v>68638</v>
      </c>
      <c r="EA30" s="15">
        <v>67539</v>
      </c>
      <c r="EB30" s="15">
        <v>72902</v>
      </c>
      <c r="EC30" s="15">
        <v>65323</v>
      </c>
      <c r="ED30" s="15">
        <v>63136</v>
      </c>
      <c r="EE30" s="15">
        <v>60486</v>
      </c>
      <c r="EF30" s="15">
        <v>64537</v>
      </c>
      <c r="EG30" s="15">
        <v>62055</v>
      </c>
      <c r="EH30" s="15">
        <v>60079</v>
      </c>
      <c r="EI30" s="219">
        <v>65509</v>
      </c>
      <c r="EJ30" s="15">
        <v>69119</v>
      </c>
      <c r="EK30" s="15">
        <v>64489</v>
      </c>
      <c r="EL30" s="15">
        <v>65508</v>
      </c>
      <c r="EM30" s="15">
        <v>67652</v>
      </c>
      <c r="EN30" s="15">
        <v>65351</v>
      </c>
      <c r="EO30" s="386">
        <v>71006</v>
      </c>
      <c r="EP30" s="14"/>
      <c r="EQ30" s="15">
        <v>67768</v>
      </c>
      <c r="ER30" s="15">
        <v>57665</v>
      </c>
      <c r="ES30" s="15">
        <v>55348</v>
      </c>
      <c r="ET30" s="15">
        <v>57095</v>
      </c>
      <c r="EU30" s="15">
        <v>61107</v>
      </c>
      <c r="EV30" s="15">
        <v>56982</v>
      </c>
      <c r="EW30" s="15">
        <v>62481</v>
      </c>
      <c r="EX30" s="15">
        <v>59148</v>
      </c>
      <c r="EY30" s="15">
        <v>60976</v>
      </c>
      <c r="EZ30" s="15">
        <v>64822</v>
      </c>
      <c r="FA30" s="219">
        <v>63294</v>
      </c>
      <c r="FB30" s="15">
        <v>54653</v>
      </c>
      <c r="FC30" s="15">
        <v>55564</v>
      </c>
      <c r="FD30" s="15">
        <v>58041</v>
      </c>
      <c r="FE30" s="15">
        <v>61696</v>
      </c>
      <c r="FF30" s="15">
        <v>56605</v>
      </c>
      <c r="FG30" s="375">
        <v>60870</v>
      </c>
      <c r="FH30" s="14"/>
      <c r="FI30" s="15">
        <v>18746</v>
      </c>
      <c r="FJ30" s="15">
        <v>20446</v>
      </c>
      <c r="FK30" s="15">
        <v>22712</v>
      </c>
      <c r="FL30" s="15">
        <v>21703</v>
      </c>
      <c r="FM30" s="15">
        <v>23503</v>
      </c>
      <c r="FN30" s="15">
        <v>23098</v>
      </c>
      <c r="FO30" s="15">
        <v>21480</v>
      </c>
      <c r="FP30" s="15">
        <v>23416</v>
      </c>
      <c r="FQ30" s="15">
        <v>23176</v>
      </c>
      <c r="FR30" s="15">
        <v>24618</v>
      </c>
      <c r="FS30" s="219">
        <v>20881</v>
      </c>
      <c r="FT30" s="15">
        <v>24305</v>
      </c>
      <c r="FU30" s="15">
        <v>27911</v>
      </c>
      <c r="FV30" s="15">
        <v>28420</v>
      </c>
      <c r="FW30" s="15">
        <v>30718</v>
      </c>
      <c r="FX30" s="15">
        <v>26959</v>
      </c>
      <c r="FY30" s="441">
        <v>25490</v>
      </c>
      <c r="FZ30" s="52">
        <f t="shared" si="393"/>
        <v>0</v>
      </c>
      <c r="GA30" s="53">
        <f t="shared" si="394"/>
        <v>81428</v>
      </c>
      <c r="GB30" s="53">
        <f t="shared" si="395"/>
        <v>86145</v>
      </c>
      <c r="GC30" s="53">
        <f t="shared" si="396"/>
        <v>90992</v>
      </c>
      <c r="GD30" s="53">
        <f t="shared" si="397"/>
        <v>86169</v>
      </c>
      <c r="GE30" s="53">
        <f t="shared" si="398"/>
        <v>92019</v>
      </c>
      <c r="GF30" s="53">
        <f t="shared" si="399"/>
        <v>94468</v>
      </c>
      <c r="GG30" s="53">
        <f t="shared" si="400"/>
        <v>95825</v>
      </c>
      <c r="GH30" s="53">
        <f t="shared" si="401"/>
        <v>99689</v>
      </c>
      <c r="GI30" s="15">
        <v>99739</v>
      </c>
      <c r="GJ30" s="15">
        <v>101559</v>
      </c>
      <c r="GK30" s="219">
        <v>98172</v>
      </c>
      <c r="GL30" s="15">
        <v>109936</v>
      </c>
      <c r="GM30" s="15">
        <v>110651</v>
      </c>
      <c r="GN30" s="15">
        <v>115797</v>
      </c>
      <c r="GO30" s="15">
        <v>120993</v>
      </c>
      <c r="GP30" s="15">
        <v>129221</v>
      </c>
      <c r="GQ30" s="336">
        <v>132490</v>
      </c>
      <c r="GR30" s="52">
        <f t="shared" si="402"/>
        <v>0</v>
      </c>
      <c r="GS30" s="53">
        <f t="shared" si="403"/>
        <v>164545</v>
      </c>
      <c r="GT30" s="53">
        <f t="shared" si="404"/>
        <v>142305</v>
      </c>
      <c r="GU30" s="53">
        <f t="shared" si="405"/>
        <v>141042</v>
      </c>
      <c r="GV30" s="53">
        <f t="shared" si="406"/>
        <v>149615</v>
      </c>
      <c r="GW30" s="53">
        <f t="shared" si="407"/>
        <v>142788</v>
      </c>
      <c r="GX30" s="53">
        <f t="shared" si="408"/>
        <v>136801</v>
      </c>
      <c r="GY30" s="53">
        <f t="shared" si="409"/>
        <v>139162</v>
      </c>
      <c r="GZ30" s="53">
        <f t="shared" si="427"/>
        <v>136125</v>
      </c>
      <c r="HA30" s="53">
        <f t="shared" si="428"/>
        <v>138805</v>
      </c>
      <c r="HB30" s="53">
        <f t="shared" si="429"/>
        <v>139785</v>
      </c>
      <c r="HC30" s="53">
        <f t="shared" si="430"/>
        <v>145142</v>
      </c>
      <c r="HD30" s="53">
        <f t="shared" si="431"/>
        <v>137354</v>
      </c>
      <c r="HE30" s="53">
        <f t="shared" si="432"/>
        <v>136453</v>
      </c>
      <c r="HF30" s="53">
        <f t="shared" si="433"/>
        <v>141904</v>
      </c>
      <c r="HG30" s="53">
        <f t="shared" si="434"/>
        <v>141646</v>
      </c>
      <c r="HH30" s="53">
        <f t="shared" si="435"/>
        <v>136370</v>
      </c>
      <c r="HI30" s="363">
        <f t="shared" si="436"/>
        <v>147865</v>
      </c>
      <c r="HJ30" s="14"/>
      <c r="HK30" s="15"/>
      <c r="HL30" s="15">
        <v>49538</v>
      </c>
      <c r="HM30" s="15">
        <v>53109</v>
      </c>
      <c r="HN30" s="15">
        <v>49044</v>
      </c>
      <c r="HO30" s="15">
        <v>51839</v>
      </c>
      <c r="HP30" s="15">
        <v>54543</v>
      </c>
      <c r="HQ30" s="15">
        <v>57083</v>
      </c>
      <c r="HR30" s="15">
        <v>57210</v>
      </c>
      <c r="HS30" s="15">
        <v>59090</v>
      </c>
      <c r="HT30" s="15">
        <v>55113</v>
      </c>
      <c r="HU30" s="219">
        <v>55547</v>
      </c>
      <c r="HV30" s="15">
        <v>59766</v>
      </c>
      <c r="HW30" s="15">
        <v>59785</v>
      </c>
      <c r="HX30" s="15">
        <v>64531</v>
      </c>
      <c r="HY30" s="15">
        <v>62614</v>
      </c>
      <c r="HZ30" s="15">
        <v>76302</v>
      </c>
      <c r="IA30" s="333">
        <v>73160</v>
      </c>
      <c r="IB30" s="14"/>
      <c r="IC30" s="15"/>
      <c r="ID30" s="15">
        <v>16161</v>
      </c>
      <c r="IE30" s="15">
        <v>15171</v>
      </c>
      <c r="IF30" s="15">
        <v>15422</v>
      </c>
      <c r="IG30" s="15">
        <v>16677</v>
      </c>
      <c r="IH30" s="15">
        <v>16827</v>
      </c>
      <c r="II30" s="15">
        <v>17262</v>
      </c>
      <c r="IJ30" s="15">
        <v>19063</v>
      </c>
      <c r="IK30" s="15">
        <v>17473</v>
      </c>
      <c r="IL30" s="15">
        <v>21828</v>
      </c>
      <c r="IM30" s="219">
        <v>21744</v>
      </c>
      <c r="IN30" s="15">
        <v>25865</v>
      </c>
      <c r="IO30" s="15">
        <v>22955</v>
      </c>
      <c r="IP30" s="15">
        <v>22846</v>
      </c>
      <c r="IQ30" s="15">
        <v>27661</v>
      </c>
      <c r="IR30" s="15">
        <v>25960</v>
      </c>
      <c r="IS30" s="323">
        <v>33840</v>
      </c>
      <c r="IT30" s="14">
        <v>64072.999999999971</v>
      </c>
      <c r="IU30" s="15">
        <v>62682</v>
      </c>
      <c r="IV30" s="53">
        <f t="shared" si="411"/>
        <v>65699</v>
      </c>
      <c r="IW30" s="53">
        <f t="shared" si="412"/>
        <v>68280</v>
      </c>
      <c r="IX30" s="53">
        <f t="shared" si="413"/>
        <v>64466</v>
      </c>
      <c r="IY30" s="53">
        <f t="shared" si="414"/>
        <v>68516</v>
      </c>
      <c r="IZ30" s="53">
        <f t="shared" si="415"/>
        <v>71370</v>
      </c>
      <c r="JA30" s="53">
        <f t="shared" si="416"/>
        <v>74345</v>
      </c>
      <c r="JB30" s="53">
        <f t="shared" si="417"/>
        <v>76273</v>
      </c>
      <c r="JC30" s="15">
        <v>76563</v>
      </c>
      <c r="JD30" s="15">
        <v>76941</v>
      </c>
      <c r="JE30" s="219">
        <v>77291</v>
      </c>
      <c r="JF30" s="15">
        <v>85631</v>
      </c>
      <c r="JG30" s="15">
        <v>82740</v>
      </c>
      <c r="JH30" s="15">
        <v>87377</v>
      </c>
      <c r="JI30" s="15">
        <v>90275</v>
      </c>
      <c r="JJ30" s="15">
        <v>102262</v>
      </c>
      <c r="JK30" s="353">
        <v>107000</v>
      </c>
      <c r="JL30" s="52">
        <f t="shared" si="418"/>
        <v>166462.00000000003</v>
      </c>
      <c r="JM30" s="53">
        <f t="shared" si="419"/>
        <v>183291</v>
      </c>
      <c r="JN30" s="53">
        <f t="shared" si="420"/>
        <v>162751</v>
      </c>
      <c r="JO30" s="53">
        <f t="shared" si="421"/>
        <v>163754</v>
      </c>
      <c r="JP30" s="53">
        <f t="shared" si="422"/>
        <v>171318</v>
      </c>
      <c r="JQ30" s="53">
        <f t="shared" si="423"/>
        <v>166291</v>
      </c>
      <c r="JR30" s="53">
        <f t="shared" si="424"/>
        <v>159899</v>
      </c>
      <c r="JS30" s="53">
        <f t="shared" si="425"/>
        <v>160642</v>
      </c>
      <c r="JT30" s="53">
        <f t="shared" si="437"/>
        <v>159541</v>
      </c>
      <c r="JU30" s="53">
        <f t="shared" si="438"/>
        <v>161981</v>
      </c>
      <c r="JV30" s="53">
        <f t="shared" si="439"/>
        <v>164403</v>
      </c>
      <c r="JW30" s="53">
        <f t="shared" si="440"/>
        <v>166023</v>
      </c>
      <c r="JX30" s="53">
        <f t="shared" si="441"/>
        <v>161659</v>
      </c>
      <c r="JY30" s="53">
        <f t="shared" si="442"/>
        <v>164364</v>
      </c>
      <c r="JZ30" s="53">
        <f t="shared" si="443"/>
        <v>170324</v>
      </c>
      <c r="KA30" s="53">
        <f t="shared" si="444"/>
        <v>172364</v>
      </c>
      <c r="KB30" s="264">
        <f t="shared" si="445"/>
        <v>163329</v>
      </c>
      <c r="KC30" s="307">
        <f t="shared" si="446"/>
        <v>173355</v>
      </c>
      <c r="KD30" s="14">
        <v>230535</v>
      </c>
      <c r="KE30" s="15">
        <v>245973</v>
      </c>
      <c r="KF30" s="15">
        <v>228450</v>
      </c>
      <c r="KG30" s="15">
        <v>232034</v>
      </c>
      <c r="KH30" s="15">
        <v>235784</v>
      </c>
      <c r="KI30" s="15">
        <v>234807</v>
      </c>
      <c r="KJ30" s="15">
        <v>231269</v>
      </c>
      <c r="KK30" s="15">
        <v>234987</v>
      </c>
      <c r="KL30" s="15">
        <v>235814</v>
      </c>
      <c r="KM30" s="248">
        <v>238544</v>
      </c>
      <c r="KN30" s="248">
        <v>241344</v>
      </c>
      <c r="KO30" s="248">
        <v>243314</v>
      </c>
      <c r="KP30" s="248">
        <v>247290</v>
      </c>
      <c r="KQ30" s="248">
        <v>247104</v>
      </c>
      <c r="KR30" s="248">
        <v>257701</v>
      </c>
      <c r="KS30" s="248">
        <v>262639</v>
      </c>
      <c r="KT30" s="248">
        <v>265591</v>
      </c>
      <c r="KU30" s="295">
        <v>280355</v>
      </c>
    </row>
    <row r="31" spans="1:311" s="8" customFormat="1" ht="15.6">
      <c r="A31" s="29" t="s">
        <v>38</v>
      </c>
      <c r="B31" s="39">
        <f t="shared" si="331"/>
        <v>81.594354207239945</v>
      </c>
      <c r="C31" s="39">
        <f t="shared" si="332"/>
        <v>80.0997753871616</v>
      </c>
      <c r="D31" s="39">
        <f t="shared" si="333"/>
        <v>80.979815473228612</v>
      </c>
      <c r="E31" s="39">
        <f t="shared" si="334"/>
        <v>82.844914487514558</v>
      </c>
      <c r="F31" s="39">
        <f t="shared" si="335"/>
        <v>82.42094633392955</v>
      </c>
      <c r="G31" s="39">
        <f t="shared" si="336"/>
        <v>81.574784766561564</v>
      </c>
      <c r="H31" s="39">
        <f t="shared" si="337"/>
        <v>82.312238400265031</v>
      </c>
      <c r="I31" s="39">
        <f t="shared" si="338"/>
        <v>84.056514074687101</v>
      </c>
      <c r="J31" s="39">
        <f t="shared" si="339"/>
        <v>82.555917359521985</v>
      </c>
      <c r="K31" s="39">
        <f t="shared" si="340"/>
        <v>84.162919295636257</v>
      </c>
      <c r="L31" s="39">
        <f t="shared" si="341"/>
        <v>84.291315430869972</v>
      </c>
      <c r="M31" s="39">
        <f t="shared" si="342"/>
        <v>84.676518067800828</v>
      </c>
      <c r="N31" s="251">
        <f t="shared" si="343"/>
        <v>85.677197912083514</v>
      </c>
      <c r="O31" s="39">
        <f t="shared" si="344"/>
        <v>85.766523706298685</v>
      </c>
      <c r="P31" s="39">
        <f t="shared" si="345"/>
        <v>87.26990452906827</v>
      </c>
      <c r="Q31" s="271">
        <f t="shared" si="346"/>
        <v>87.297618303431889</v>
      </c>
      <c r="R31" s="271">
        <f t="shared" si="347"/>
        <v>86.607142857142861</v>
      </c>
      <c r="S31" s="467">
        <f t="shared" si="347"/>
        <v>88.014096944156492</v>
      </c>
      <c r="T31" s="271">
        <f t="shared" si="94"/>
        <v>0</v>
      </c>
      <c r="U31" s="271">
        <f t="shared" si="95"/>
        <v>24.043188714190013</v>
      </c>
      <c r="V31" s="271">
        <f t="shared" si="96"/>
        <v>26.936238467076791</v>
      </c>
      <c r="W31" s="271">
        <f t="shared" si="97"/>
        <v>27.683499819185897</v>
      </c>
      <c r="X31" s="271">
        <f t="shared" si="98"/>
        <v>28.355300935245626</v>
      </c>
      <c r="Y31" s="271">
        <f t="shared" si="99"/>
        <v>28.465114082903565</v>
      </c>
      <c r="Z31" s="271">
        <f t="shared" si="100"/>
        <v>29.544384401775453</v>
      </c>
      <c r="AA31" s="271">
        <f t="shared" si="348"/>
        <v>28.37157537134059</v>
      </c>
      <c r="AB31" s="271">
        <f t="shared" si="349"/>
        <v>28.226476851845828</v>
      </c>
      <c r="AC31" s="271">
        <f t="shared" si="350"/>
        <v>29.866773051980328</v>
      </c>
      <c r="AD31" s="271">
        <f t="shared" si="351"/>
        <v>30.255926561211215</v>
      </c>
      <c r="AE31" s="271">
        <f t="shared" si="352"/>
        <v>31.315494035687042</v>
      </c>
      <c r="AF31" s="271">
        <f t="shared" si="353"/>
        <v>31.534863605455783</v>
      </c>
      <c r="AG31" s="271">
        <f t="shared" si="354"/>
        <v>30.920928268592007</v>
      </c>
      <c r="AH31" s="271">
        <f t="shared" si="355"/>
        <v>33.478098619008549</v>
      </c>
      <c r="AI31" s="271">
        <f t="shared" si="356"/>
        <v>32.98083013206486</v>
      </c>
      <c r="AJ31" s="271">
        <f t="shared" si="357"/>
        <v>34.290461916553404</v>
      </c>
      <c r="AK31" s="457">
        <f t="shared" si="358"/>
        <v>37.87034966835369</v>
      </c>
      <c r="AL31" s="272">
        <f t="shared" si="359"/>
        <v>18.496396088903168</v>
      </c>
      <c r="AM31" s="271">
        <f t="shared" si="360"/>
        <v>17.577649052291445</v>
      </c>
      <c r="AN31" s="271">
        <f t="shared" si="361"/>
        <v>20.033719640509158</v>
      </c>
      <c r="AO31" s="271">
        <f t="shared" si="362"/>
        <v>20.132093641834423</v>
      </c>
      <c r="AP31" s="271">
        <f t="shared" si="363"/>
        <v>21.12599085214935</v>
      </c>
      <c r="AQ31" s="271">
        <f t="shared" si="364"/>
        <v>21.466945075469422</v>
      </c>
      <c r="AR31" s="271">
        <f t="shared" si="365"/>
        <v>21.834879616839949</v>
      </c>
      <c r="AS31" s="271">
        <f t="shared" si="366"/>
        <v>21.220536940783969</v>
      </c>
      <c r="AT31" s="271">
        <f t="shared" si="367"/>
        <v>21.018266402490507</v>
      </c>
      <c r="AU31" s="271">
        <f t="shared" si="368"/>
        <v>22.284108177338123</v>
      </c>
      <c r="AV31" s="271">
        <f t="shared" si="369"/>
        <v>21.760513268574265</v>
      </c>
      <c r="AW31" s="271">
        <f t="shared" si="370"/>
        <v>22.707344455229006</v>
      </c>
      <c r="AX31" s="271">
        <f t="shared" si="371"/>
        <v>23.150448982040718</v>
      </c>
      <c r="AY31" s="271">
        <f t="shared" si="372"/>
        <v>22.994606458011631</v>
      </c>
      <c r="AZ31" s="271">
        <f t="shared" si="373"/>
        <v>24.660254094772423</v>
      </c>
      <c r="BA31" s="271">
        <f t="shared" si="374"/>
        <v>24.777994930653271</v>
      </c>
      <c r="BB31" s="271">
        <f t="shared" si="375"/>
        <v>25.508857589692983</v>
      </c>
      <c r="BC31" s="447">
        <f t="shared" si="376"/>
        <v>28.561330289007682</v>
      </c>
      <c r="BD31" s="14">
        <v>406397</v>
      </c>
      <c r="BE31" s="15">
        <v>508173</v>
      </c>
      <c r="BF31" s="15">
        <v>582619</v>
      </c>
      <c r="BG31" s="15">
        <v>625412</v>
      </c>
      <c r="BH31" s="15">
        <v>624384</v>
      </c>
      <c r="BI31" s="15">
        <v>621949</v>
      </c>
      <c r="BJ31" s="15">
        <v>631069</v>
      </c>
      <c r="BK31" s="15">
        <v>648011</v>
      </c>
      <c r="BL31" s="15">
        <v>634590</v>
      </c>
      <c r="BM31" s="15">
        <v>651878</v>
      </c>
      <c r="BN31" s="15">
        <v>655059</v>
      </c>
      <c r="BO31" s="219">
        <v>668262</v>
      </c>
      <c r="BP31" s="15">
        <v>685445</v>
      </c>
      <c r="BQ31" s="15">
        <v>698721</v>
      </c>
      <c r="BR31" s="15">
        <v>729634</v>
      </c>
      <c r="BS31" s="15">
        <v>740145</v>
      </c>
      <c r="BT31" s="15">
        <v>744281</v>
      </c>
      <c r="BU31" s="423">
        <v>779437</v>
      </c>
      <c r="BV31" s="52">
        <f t="shared" si="377"/>
        <v>91673</v>
      </c>
      <c r="BW31" s="53">
        <f t="shared" si="378"/>
        <v>126252</v>
      </c>
      <c r="BX31" s="53">
        <f t="shared" si="379"/>
        <v>136843</v>
      </c>
      <c r="BY31" s="53">
        <f t="shared" si="380"/>
        <v>129507</v>
      </c>
      <c r="BZ31" s="53">
        <f t="shared" si="381"/>
        <v>133171</v>
      </c>
      <c r="CA31" s="53">
        <f t="shared" si="382"/>
        <v>140479</v>
      </c>
      <c r="CB31" s="53">
        <f t="shared" si="383"/>
        <v>135608</v>
      </c>
      <c r="CC31" s="53">
        <f t="shared" si="384"/>
        <v>122912</v>
      </c>
      <c r="CD31" s="53">
        <f t="shared" si="385"/>
        <v>134089</v>
      </c>
      <c r="CE31" s="53">
        <f t="shared" si="386"/>
        <v>122665</v>
      </c>
      <c r="CF31" s="53">
        <f t="shared" si="387"/>
        <v>122078</v>
      </c>
      <c r="CG31" s="53">
        <f t="shared" si="388"/>
        <v>120932</v>
      </c>
      <c r="CH31" s="53">
        <f t="shared" si="389"/>
        <v>114587</v>
      </c>
      <c r="CI31" s="53">
        <f t="shared" si="390"/>
        <v>115957</v>
      </c>
      <c r="CJ31" s="53">
        <v>106432</v>
      </c>
      <c r="CK31" s="53">
        <f t="shared" si="391"/>
        <v>107696</v>
      </c>
      <c r="CL31" s="264">
        <f t="shared" si="392"/>
        <v>115095</v>
      </c>
      <c r="CM31" s="430">
        <v>106145</v>
      </c>
      <c r="CN31" s="14">
        <v>28126</v>
      </c>
      <c r="CO31" s="15">
        <v>41903</v>
      </c>
      <c r="CP31" s="15"/>
      <c r="CQ31" s="15">
        <v>51131</v>
      </c>
      <c r="CR31" s="15">
        <v>54331</v>
      </c>
      <c r="CS31" s="15">
        <v>52953</v>
      </c>
      <c r="CT31" s="15">
        <v>46961</v>
      </c>
      <c r="CU31" s="15">
        <v>46128</v>
      </c>
      <c r="CV31" s="15">
        <v>43249</v>
      </c>
      <c r="CW31" s="15">
        <v>42943</v>
      </c>
      <c r="CX31" s="15">
        <v>42754</v>
      </c>
      <c r="CY31" s="219">
        <v>39754</v>
      </c>
      <c r="CZ31" s="15">
        <v>41810</v>
      </c>
      <c r="DA31" s="15">
        <v>42307</v>
      </c>
      <c r="DB31" s="15">
        <v>36330</v>
      </c>
      <c r="DC31" s="15">
        <v>32643</v>
      </c>
      <c r="DD31" s="15">
        <v>35093</v>
      </c>
      <c r="DE31" s="408">
        <v>40788</v>
      </c>
      <c r="DF31" s="14">
        <v>63547</v>
      </c>
      <c r="DG31" s="15">
        <v>84349</v>
      </c>
      <c r="DH31" s="15"/>
      <c r="DI31" s="15">
        <v>78376</v>
      </c>
      <c r="DJ31" s="15">
        <v>78840</v>
      </c>
      <c r="DK31" s="15">
        <v>87526</v>
      </c>
      <c r="DL31" s="15">
        <v>88647</v>
      </c>
      <c r="DM31" s="15">
        <v>76784</v>
      </c>
      <c r="DN31" s="15">
        <v>90840</v>
      </c>
      <c r="DO31" s="15">
        <v>79722</v>
      </c>
      <c r="DP31" s="15">
        <v>79324</v>
      </c>
      <c r="DQ31" s="219">
        <v>81178</v>
      </c>
      <c r="DR31" s="15">
        <v>72777</v>
      </c>
      <c r="DS31" s="15">
        <v>73650</v>
      </c>
      <c r="DT31" s="15">
        <v>70102</v>
      </c>
      <c r="DU31" s="15">
        <v>75053</v>
      </c>
      <c r="DV31" s="15">
        <v>80002</v>
      </c>
      <c r="DW31" s="397">
        <v>65357</v>
      </c>
      <c r="DX31" s="14">
        <v>142996</v>
      </c>
      <c r="DY31" s="15">
        <v>182624</v>
      </c>
      <c r="DZ31" s="15">
        <v>218228</v>
      </c>
      <c r="EA31" s="15">
        <v>240485</v>
      </c>
      <c r="EB31" s="15">
        <v>233217</v>
      </c>
      <c r="EC31" s="15">
        <v>207989</v>
      </c>
      <c r="ED31" s="15">
        <v>215236</v>
      </c>
      <c r="EE31" s="15">
        <v>221623</v>
      </c>
      <c r="EF31" s="15">
        <v>220938</v>
      </c>
      <c r="EG31" s="15">
        <v>217376</v>
      </c>
      <c r="EH31" s="15">
        <v>219067</v>
      </c>
      <c r="EI31" s="219">
        <v>214882</v>
      </c>
      <c r="EJ31" s="15">
        <v>219109</v>
      </c>
      <c r="EK31" s="15">
        <v>239196</v>
      </c>
      <c r="EL31" s="15">
        <v>239754</v>
      </c>
      <c r="EM31" s="15">
        <v>241830</v>
      </c>
      <c r="EN31" s="15">
        <v>239058</v>
      </c>
      <c r="EO31" s="386">
        <v>243870</v>
      </c>
      <c r="EP31" s="14"/>
      <c r="EQ31" s="15">
        <v>173013</v>
      </c>
      <c r="ER31" s="15">
        <v>170595</v>
      </c>
      <c r="ES31" s="15">
        <v>175939</v>
      </c>
      <c r="ET31" s="15">
        <v>176360</v>
      </c>
      <c r="EU31" s="15">
        <v>196934</v>
      </c>
      <c r="EV31" s="15">
        <v>189323</v>
      </c>
      <c r="EW31" s="15">
        <v>207665</v>
      </c>
      <c r="EX31" s="15">
        <v>196681</v>
      </c>
      <c r="EY31" s="15">
        <v>203171</v>
      </c>
      <c r="EZ31" s="15">
        <v>200862</v>
      </c>
      <c r="FA31" s="219">
        <v>206240</v>
      </c>
      <c r="FB31" s="15">
        <v>214047</v>
      </c>
      <c r="FC31" s="15">
        <v>207619</v>
      </c>
      <c r="FD31" s="15">
        <v>209981</v>
      </c>
      <c r="FE31" s="15">
        <v>218690</v>
      </c>
      <c r="FF31" s="15">
        <v>210539</v>
      </c>
      <c r="FG31" s="375">
        <v>200194</v>
      </c>
      <c r="FH31" s="14"/>
      <c r="FI31" s="15">
        <v>41019</v>
      </c>
      <c r="FJ31" s="15">
        <v>49661</v>
      </c>
      <c r="FK31" s="15">
        <v>57007</v>
      </c>
      <c r="FL31" s="15">
        <v>54766</v>
      </c>
      <c r="FM31" s="15">
        <v>53356</v>
      </c>
      <c r="FN31" s="15">
        <v>59107</v>
      </c>
      <c r="FO31" s="15">
        <v>55129</v>
      </c>
      <c r="FP31" s="15">
        <v>55408</v>
      </c>
      <c r="FQ31" s="15">
        <v>58731</v>
      </c>
      <c r="FR31" s="15">
        <v>66021</v>
      </c>
      <c r="FS31" s="219">
        <v>67935</v>
      </c>
      <c r="FT31" s="15">
        <v>67078</v>
      </c>
      <c r="FU31" s="15">
        <v>64574</v>
      </c>
      <c r="FV31" s="15">
        <v>73723</v>
      </c>
      <c r="FW31" s="15">
        <v>69547</v>
      </c>
      <c r="FX31" s="15">
        <v>75467</v>
      </c>
      <c r="FY31" s="441">
        <v>82439</v>
      </c>
      <c r="FZ31" s="52">
        <f t="shared" si="393"/>
        <v>0</v>
      </c>
      <c r="GA31" s="53">
        <f t="shared" si="394"/>
        <v>152536</v>
      </c>
      <c r="GB31" s="53">
        <f t="shared" si="395"/>
        <v>193796</v>
      </c>
      <c r="GC31" s="53">
        <f t="shared" si="396"/>
        <v>208988</v>
      </c>
      <c r="GD31" s="53">
        <f t="shared" si="397"/>
        <v>214807</v>
      </c>
      <c r="GE31" s="53">
        <f t="shared" si="398"/>
        <v>217026</v>
      </c>
      <c r="GF31" s="53">
        <f t="shared" si="399"/>
        <v>226510</v>
      </c>
      <c r="GG31" s="53">
        <f t="shared" si="400"/>
        <v>218723</v>
      </c>
      <c r="GH31" s="53">
        <f t="shared" si="401"/>
        <v>216971</v>
      </c>
      <c r="GI31" s="15">
        <v>231331</v>
      </c>
      <c r="GJ31" s="15">
        <v>235130</v>
      </c>
      <c r="GK31" s="219">
        <v>247140</v>
      </c>
      <c r="GL31" s="15">
        <v>252289</v>
      </c>
      <c r="GM31" s="15">
        <v>251906</v>
      </c>
      <c r="GN31" s="15">
        <v>279899</v>
      </c>
      <c r="GO31" s="15">
        <v>279625</v>
      </c>
      <c r="GP31" s="15">
        <v>294684</v>
      </c>
      <c r="GQ31" s="336">
        <v>335373</v>
      </c>
      <c r="GR31" s="52">
        <f t="shared" si="402"/>
        <v>0</v>
      </c>
      <c r="GS31" s="53">
        <f t="shared" si="403"/>
        <v>481889</v>
      </c>
      <c r="GT31" s="53">
        <f t="shared" si="404"/>
        <v>525666</v>
      </c>
      <c r="GU31" s="53">
        <f t="shared" si="405"/>
        <v>545931</v>
      </c>
      <c r="GV31" s="53">
        <f t="shared" si="406"/>
        <v>542748</v>
      </c>
      <c r="GW31" s="53">
        <f t="shared" si="407"/>
        <v>545402</v>
      </c>
      <c r="GX31" s="53">
        <f t="shared" si="408"/>
        <v>540167</v>
      </c>
      <c r="GY31" s="53">
        <f t="shared" si="409"/>
        <v>552200</v>
      </c>
      <c r="GZ31" s="53">
        <f t="shared" si="427"/>
        <v>551708</v>
      </c>
      <c r="HA31" s="53">
        <f t="shared" si="428"/>
        <v>543212</v>
      </c>
      <c r="HB31" s="53">
        <f t="shared" si="429"/>
        <v>542007</v>
      </c>
      <c r="HC31" s="53">
        <f t="shared" si="430"/>
        <v>542054</v>
      </c>
      <c r="HD31" s="53">
        <f t="shared" si="431"/>
        <v>547743</v>
      </c>
      <c r="HE31" s="53">
        <f t="shared" si="432"/>
        <v>562772</v>
      </c>
      <c r="HF31" s="53">
        <f t="shared" si="433"/>
        <v>556167</v>
      </c>
      <c r="HG31" s="53">
        <f t="shared" si="434"/>
        <v>568216</v>
      </c>
      <c r="HH31" s="53">
        <f t="shared" si="435"/>
        <v>564692</v>
      </c>
      <c r="HI31" s="363">
        <f t="shared" si="436"/>
        <v>550209</v>
      </c>
      <c r="HJ31" s="14"/>
      <c r="HK31" s="15"/>
      <c r="HL31" s="15">
        <v>104898</v>
      </c>
      <c r="HM31" s="15">
        <v>107403</v>
      </c>
      <c r="HN31" s="15">
        <v>115081</v>
      </c>
      <c r="HO31" s="15">
        <v>119608</v>
      </c>
      <c r="HP31" s="15">
        <v>120484</v>
      </c>
      <c r="HQ31" s="15">
        <v>117027</v>
      </c>
      <c r="HR31" s="15">
        <v>118858</v>
      </c>
      <c r="HS31" s="15">
        <v>124189</v>
      </c>
      <c r="HT31" s="15">
        <v>120952</v>
      </c>
      <c r="HU31" s="219">
        <v>127061</v>
      </c>
      <c r="HV31" s="15">
        <v>128693</v>
      </c>
      <c r="HW31" s="15">
        <v>131089</v>
      </c>
      <c r="HX31" s="15">
        <v>143165</v>
      </c>
      <c r="HY31" s="15">
        <v>150941</v>
      </c>
      <c r="HZ31" s="15">
        <v>152434</v>
      </c>
      <c r="IA31" s="333">
        <v>178153</v>
      </c>
      <c r="IB31" s="14"/>
      <c r="IC31" s="15"/>
      <c r="ID31" s="15">
        <v>39237</v>
      </c>
      <c r="IE31" s="15">
        <v>44578</v>
      </c>
      <c r="IF31" s="15">
        <v>44960</v>
      </c>
      <c r="IG31" s="15">
        <v>44062</v>
      </c>
      <c r="IH31" s="15">
        <v>46919</v>
      </c>
      <c r="II31" s="15">
        <v>46567</v>
      </c>
      <c r="IJ31" s="15">
        <v>42705</v>
      </c>
      <c r="IK31" s="15">
        <v>48411</v>
      </c>
      <c r="IL31" s="15">
        <v>48157</v>
      </c>
      <c r="IM31" s="219">
        <v>52144</v>
      </c>
      <c r="IN31" s="15">
        <v>56518</v>
      </c>
      <c r="IO31" s="15">
        <v>56243</v>
      </c>
      <c r="IP31" s="15">
        <v>63011</v>
      </c>
      <c r="IQ31" s="15">
        <v>59137</v>
      </c>
      <c r="IR31" s="15">
        <v>66783</v>
      </c>
      <c r="IS31" s="323">
        <v>74781</v>
      </c>
      <c r="IT31" s="14">
        <v>92125</v>
      </c>
      <c r="IU31" s="15">
        <v>111517</v>
      </c>
      <c r="IV31" s="53">
        <f t="shared" si="411"/>
        <v>144135</v>
      </c>
      <c r="IW31" s="53">
        <f t="shared" si="412"/>
        <v>151981</v>
      </c>
      <c r="IX31" s="53">
        <f t="shared" si="413"/>
        <v>160041</v>
      </c>
      <c r="IY31" s="53">
        <f t="shared" si="414"/>
        <v>163670</v>
      </c>
      <c r="IZ31" s="53">
        <f t="shared" si="415"/>
        <v>167403</v>
      </c>
      <c r="JA31" s="53">
        <f t="shared" si="416"/>
        <v>163594</v>
      </c>
      <c r="JB31" s="53">
        <f t="shared" si="417"/>
        <v>161563</v>
      </c>
      <c r="JC31" s="15">
        <v>172600</v>
      </c>
      <c r="JD31" s="15">
        <v>169109</v>
      </c>
      <c r="JE31" s="219">
        <v>179205</v>
      </c>
      <c r="JF31" s="15">
        <v>185211</v>
      </c>
      <c r="JG31" s="15">
        <v>187332</v>
      </c>
      <c r="JH31" s="15">
        <v>206176</v>
      </c>
      <c r="JI31" s="15">
        <v>210078</v>
      </c>
      <c r="JJ31" s="15">
        <v>219217</v>
      </c>
      <c r="JK31" s="353">
        <v>252934</v>
      </c>
      <c r="JL31" s="52">
        <f t="shared" si="418"/>
        <v>405945</v>
      </c>
      <c r="JM31" s="53">
        <f t="shared" si="419"/>
        <v>522908</v>
      </c>
      <c r="JN31" s="53">
        <f t="shared" si="420"/>
        <v>575327</v>
      </c>
      <c r="JO31" s="53">
        <f t="shared" si="421"/>
        <v>602938</v>
      </c>
      <c r="JP31" s="53">
        <f t="shared" si="422"/>
        <v>597514</v>
      </c>
      <c r="JQ31" s="53">
        <f t="shared" si="423"/>
        <v>598758</v>
      </c>
      <c r="JR31" s="53">
        <f t="shared" si="424"/>
        <v>599274</v>
      </c>
      <c r="JS31" s="53">
        <f t="shared" si="425"/>
        <v>607329</v>
      </c>
      <c r="JT31" s="53">
        <f t="shared" si="437"/>
        <v>607116</v>
      </c>
      <c r="JU31" s="53">
        <f t="shared" si="438"/>
        <v>601943</v>
      </c>
      <c r="JV31" s="53">
        <f t="shared" si="439"/>
        <v>608028</v>
      </c>
      <c r="JW31" s="53">
        <f t="shared" si="440"/>
        <v>609989</v>
      </c>
      <c r="JX31" s="53">
        <f t="shared" si="441"/>
        <v>614821</v>
      </c>
      <c r="JY31" s="53">
        <f t="shared" si="442"/>
        <v>627346</v>
      </c>
      <c r="JZ31" s="53">
        <f t="shared" si="443"/>
        <v>629890</v>
      </c>
      <c r="KA31" s="53">
        <f t="shared" si="444"/>
        <v>637763</v>
      </c>
      <c r="KB31" s="264">
        <f t="shared" si="445"/>
        <v>640159</v>
      </c>
      <c r="KC31" s="307">
        <f t="shared" si="446"/>
        <v>632648</v>
      </c>
      <c r="KD31" s="14">
        <v>498070</v>
      </c>
      <c r="KE31" s="15">
        <v>634425</v>
      </c>
      <c r="KF31" s="15">
        <v>719462</v>
      </c>
      <c r="KG31" s="15">
        <v>754919</v>
      </c>
      <c r="KH31" s="15">
        <v>757555</v>
      </c>
      <c r="KI31" s="15">
        <v>762428</v>
      </c>
      <c r="KJ31" s="15">
        <v>766677</v>
      </c>
      <c r="KK31" s="15">
        <v>770923</v>
      </c>
      <c r="KL31" s="15">
        <v>768679</v>
      </c>
      <c r="KM31" s="248">
        <v>774543</v>
      </c>
      <c r="KN31" s="248">
        <v>777137</v>
      </c>
      <c r="KO31" s="248">
        <v>789194</v>
      </c>
      <c r="KP31" s="248">
        <v>800032</v>
      </c>
      <c r="KQ31" s="248">
        <v>814678</v>
      </c>
      <c r="KR31" s="248">
        <v>836066</v>
      </c>
      <c r="KS31" s="248">
        <v>847841</v>
      </c>
      <c r="KT31" s="248">
        <v>859376</v>
      </c>
      <c r="KU31" s="295">
        <v>885582</v>
      </c>
    </row>
    <row r="32" spans="1:311" s="8" customFormat="1" ht="15.6">
      <c r="A32" s="29" t="s">
        <v>39</v>
      </c>
      <c r="B32" s="39">
        <f t="shared" si="331"/>
        <v>83.165208864823597</v>
      </c>
      <c r="C32" s="39">
        <f t="shared" si="332"/>
        <v>81.863175847820187</v>
      </c>
      <c r="D32" s="39">
        <f t="shared" si="333"/>
        <v>83.593115389189336</v>
      </c>
      <c r="E32" s="39">
        <f t="shared" si="334"/>
        <v>83.575739165262277</v>
      </c>
      <c r="F32" s="39">
        <f t="shared" si="335"/>
        <v>83.892975554116362</v>
      </c>
      <c r="G32" s="39">
        <f t="shared" si="336"/>
        <v>83.110328070396221</v>
      </c>
      <c r="H32" s="39">
        <f t="shared" si="337"/>
        <v>82.95492426359084</v>
      </c>
      <c r="I32" s="39">
        <f t="shared" si="338"/>
        <v>83.749431097425173</v>
      </c>
      <c r="J32" s="39">
        <f t="shared" si="339"/>
        <v>83.959245326585787</v>
      </c>
      <c r="K32" s="39">
        <f t="shared" si="340"/>
        <v>85.735864641670986</v>
      </c>
      <c r="L32" s="39">
        <f t="shared" si="341"/>
        <v>85.699455719948077</v>
      </c>
      <c r="M32" s="39">
        <f t="shared" si="342"/>
        <v>85.031888635074438</v>
      </c>
      <c r="N32" s="251">
        <f t="shared" si="343"/>
        <v>84.563415771203125</v>
      </c>
      <c r="O32" s="39">
        <f t="shared" si="344"/>
        <v>86.399268902517804</v>
      </c>
      <c r="P32" s="39">
        <f t="shared" si="345"/>
        <v>87.581050997029791</v>
      </c>
      <c r="Q32" s="271">
        <f t="shared" si="346"/>
        <v>86.878004684225658</v>
      </c>
      <c r="R32" s="271">
        <f t="shared" si="347"/>
        <v>87.151648367914092</v>
      </c>
      <c r="S32" s="467">
        <f t="shared" si="347"/>
        <v>88.10070179749782</v>
      </c>
      <c r="T32" s="271">
        <f t="shared" si="94"/>
        <v>0</v>
      </c>
      <c r="U32" s="271">
        <f t="shared" si="95"/>
        <v>28.726572820145009</v>
      </c>
      <c r="V32" s="271">
        <f t="shared" si="96"/>
        <v>31.158930986593997</v>
      </c>
      <c r="W32" s="271">
        <f t="shared" si="97"/>
        <v>31.07444764556443</v>
      </c>
      <c r="X32" s="271">
        <f t="shared" si="98"/>
        <v>30.526519288952471</v>
      </c>
      <c r="Y32" s="271">
        <f t="shared" si="99"/>
        <v>31.201634059689642</v>
      </c>
      <c r="Z32" s="271">
        <f t="shared" si="100"/>
        <v>31.616988232483124</v>
      </c>
      <c r="AA32" s="271">
        <f t="shared" si="348"/>
        <v>30.907823257705601</v>
      </c>
      <c r="AB32" s="271">
        <f t="shared" si="349"/>
        <v>32.068424749131701</v>
      </c>
      <c r="AC32" s="271">
        <f t="shared" si="350"/>
        <v>33.859658850815592</v>
      </c>
      <c r="AD32" s="271">
        <f t="shared" si="351"/>
        <v>34.48012202966769</v>
      </c>
      <c r="AE32" s="271">
        <f t="shared" si="352"/>
        <v>32.159228540328392</v>
      </c>
      <c r="AF32" s="271">
        <f t="shared" si="353"/>
        <v>33.152699490269661</v>
      </c>
      <c r="AG32" s="271">
        <f t="shared" si="354"/>
        <v>35.029981076582843</v>
      </c>
      <c r="AH32" s="271">
        <f t="shared" si="355"/>
        <v>34.204236112833293</v>
      </c>
      <c r="AI32" s="271">
        <f t="shared" si="356"/>
        <v>34.402723873488554</v>
      </c>
      <c r="AJ32" s="271">
        <f t="shared" si="357"/>
        <v>36.5865888090824</v>
      </c>
      <c r="AK32" s="457">
        <f t="shared" si="358"/>
        <v>39.445934127884705</v>
      </c>
      <c r="AL32" s="272">
        <f t="shared" si="359"/>
        <v>23.70424845108554</v>
      </c>
      <c r="AM32" s="271">
        <f t="shared" si="360"/>
        <v>21.220261157654068</v>
      </c>
      <c r="AN32" s="271">
        <f t="shared" si="361"/>
        <v>22.573122282668944</v>
      </c>
      <c r="AO32" s="271">
        <f t="shared" si="362"/>
        <v>22.52545793322021</v>
      </c>
      <c r="AP32" s="271">
        <f t="shared" si="363"/>
        <v>22.447681555875615</v>
      </c>
      <c r="AQ32" s="271">
        <f t="shared" si="364"/>
        <v>22.342087685501593</v>
      </c>
      <c r="AR32" s="271">
        <f t="shared" si="365"/>
        <v>22.572166845546281</v>
      </c>
      <c r="AS32" s="271">
        <f t="shared" si="366"/>
        <v>22.104600606183851</v>
      </c>
      <c r="AT32" s="271">
        <f t="shared" si="367"/>
        <v>23.040052338390787</v>
      </c>
      <c r="AU32" s="271">
        <f t="shared" si="368"/>
        <v>23.934745323586942</v>
      </c>
      <c r="AV32" s="271">
        <f t="shared" si="369"/>
        <v>24.943665281249881</v>
      </c>
      <c r="AW32" s="271">
        <f t="shared" si="370"/>
        <v>23.130183819583916</v>
      </c>
      <c r="AX32" s="271">
        <f t="shared" si="371"/>
        <v>23.068283830798809</v>
      </c>
      <c r="AY32" s="271">
        <f t="shared" si="372"/>
        <v>24.753957578106593</v>
      </c>
      <c r="AZ32" s="271">
        <f t="shared" si="373"/>
        <v>24.576550866356229</v>
      </c>
      <c r="BA32" s="271">
        <f t="shared" si="374"/>
        <v>25.287721277366675</v>
      </c>
      <c r="BB32" s="271">
        <f t="shared" si="375"/>
        <v>25.458393928292573</v>
      </c>
      <c r="BC32" s="447">
        <f t="shared" si="376"/>
        <v>28.291618181686772</v>
      </c>
      <c r="BD32" s="14">
        <v>383365</v>
      </c>
      <c r="BE32" s="15">
        <v>425745</v>
      </c>
      <c r="BF32" s="15">
        <v>414723</v>
      </c>
      <c r="BG32" s="15">
        <v>431947</v>
      </c>
      <c r="BH32" s="15">
        <v>433949</v>
      </c>
      <c r="BI32" s="15">
        <v>429269</v>
      </c>
      <c r="BJ32" s="15">
        <v>430512</v>
      </c>
      <c r="BK32" s="15">
        <v>432436</v>
      </c>
      <c r="BL32" s="15">
        <v>436332</v>
      </c>
      <c r="BM32" s="15">
        <v>448396</v>
      </c>
      <c r="BN32" s="15">
        <v>444967</v>
      </c>
      <c r="BO32" s="219">
        <v>443710</v>
      </c>
      <c r="BP32" s="15">
        <v>438967</v>
      </c>
      <c r="BQ32" s="15">
        <v>454747</v>
      </c>
      <c r="BR32" s="15">
        <v>459106</v>
      </c>
      <c r="BS32" s="15">
        <v>465157</v>
      </c>
      <c r="BT32" s="15">
        <v>471032</v>
      </c>
      <c r="BU32" s="423">
        <v>487581</v>
      </c>
      <c r="BV32" s="52">
        <f t="shared" si="377"/>
        <v>77603</v>
      </c>
      <c r="BW32" s="53">
        <f t="shared" si="378"/>
        <v>94324</v>
      </c>
      <c r="BX32" s="53">
        <f t="shared" si="379"/>
        <v>81398</v>
      </c>
      <c r="BY32" s="53">
        <f t="shared" si="380"/>
        <v>84886</v>
      </c>
      <c r="BZ32" s="53">
        <f t="shared" si="381"/>
        <v>83316</v>
      </c>
      <c r="CA32" s="53">
        <f t="shared" si="382"/>
        <v>87236</v>
      </c>
      <c r="CB32" s="53">
        <f t="shared" si="383"/>
        <v>88459</v>
      </c>
      <c r="CC32" s="53">
        <f t="shared" si="384"/>
        <v>83909</v>
      </c>
      <c r="CD32" s="53">
        <f t="shared" si="385"/>
        <v>83363</v>
      </c>
      <c r="CE32" s="53">
        <f t="shared" si="386"/>
        <v>74601</v>
      </c>
      <c r="CF32" s="53">
        <f t="shared" si="387"/>
        <v>74251</v>
      </c>
      <c r="CG32" s="53">
        <f t="shared" si="388"/>
        <v>78106</v>
      </c>
      <c r="CH32" s="53">
        <f t="shared" si="389"/>
        <v>80131</v>
      </c>
      <c r="CI32" s="53">
        <f t="shared" si="390"/>
        <v>71585</v>
      </c>
      <c r="CJ32" s="53">
        <v>65101</v>
      </c>
      <c r="CK32" s="53">
        <f t="shared" si="391"/>
        <v>70257</v>
      </c>
      <c r="CL32" s="264">
        <f t="shared" si="392"/>
        <v>69442</v>
      </c>
      <c r="CM32" s="430">
        <v>65855</v>
      </c>
      <c r="CN32" s="14">
        <v>24606</v>
      </c>
      <c r="CO32" s="15">
        <v>30065</v>
      </c>
      <c r="CP32" s="15"/>
      <c r="CQ32" s="15">
        <v>27279</v>
      </c>
      <c r="CR32" s="15">
        <v>30394</v>
      </c>
      <c r="CS32" s="15">
        <v>28862</v>
      </c>
      <c r="CT32" s="15">
        <v>25573</v>
      </c>
      <c r="CU32" s="15">
        <v>26048</v>
      </c>
      <c r="CV32" s="15">
        <v>25209</v>
      </c>
      <c r="CW32" s="15">
        <v>22088</v>
      </c>
      <c r="CX32" s="15">
        <v>25856</v>
      </c>
      <c r="CY32" s="219">
        <v>22499</v>
      </c>
      <c r="CZ32" s="15">
        <v>25831</v>
      </c>
      <c r="DA32" s="15">
        <v>17726</v>
      </c>
      <c r="DB32" s="15">
        <v>17664</v>
      </c>
      <c r="DC32" s="15">
        <v>17769</v>
      </c>
      <c r="DD32" s="15">
        <v>19683</v>
      </c>
      <c r="DE32" s="408">
        <v>19441</v>
      </c>
      <c r="DF32" s="14">
        <v>52997</v>
      </c>
      <c r="DG32" s="15">
        <v>64259</v>
      </c>
      <c r="DH32" s="15"/>
      <c r="DI32" s="15">
        <v>57607</v>
      </c>
      <c r="DJ32" s="15">
        <v>52922</v>
      </c>
      <c r="DK32" s="15">
        <v>58374</v>
      </c>
      <c r="DL32" s="15">
        <v>62886</v>
      </c>
      <c r="DM32" s="15">
        <v>57861</v>
      </c>
      <c r="DN32" s="15">
        <v>58154</v>
      </c>
      <c r="DO32" s="15">
        <v>52513</v>
      </c>
      <c r="DP32" s="15">
        <v>48395</v>
      </c>
      <c r="DQ32" s="219">
        <v>55607</v>
      </c>
      <c r="DR32" s="15">
        <v>54300</v>
      </c>
      <c r="DS32" s="15">
        <v>53859</v>
      </c>
      <c r="DT32" s="15">
        <v>47437</v>
      </c>
      <c r="DU32" s="15">
        <v>52488</v>
      </c>
      <c r="DV32" s="15">
        <v>49759</v>
      </c>
      <c r="DW32" s="397">
        <v>46414</v>
      </c>
      <c r="DX32" s="14">
        <v>124226</v>
      </c>
      <c r="DY32" s="15">
        <v>144507</v>
      </c>
      <c r="DZ32" s="15">
        <v>143281</v>
      </c>
      <c r="EA32" s="15">
        <v>150610</v>
      </c>
      <c r="EB32" s="15">
        <v>154174</v>
      </c>
      <c r="EC32" s="15">
        <v>129924</v>
      </c>
      <c r="ED32" s="15">
        <v>134527</v>
      </c>
      <c r="EE32" s="15">
        <v>130746</v>
      </c>
      <c r="EF32" s="15">
        <v>132071</v>
      </c>
      <c r="EG32" s="15">
        <v>137331</v>
      </c>
      <c r="EH32" s="15">
        <v>134697</v>
      </c>
      <c r="EI32" s="219">
        <v>138583</v>
      </c>
      <c r="EJ32" s="15">
        <v>135313</v>
      </c>
      <c r="EK32" s="15">
        <v>133882</v>
      </c>
      <c r="EL32" s="15">
        <v>140510</v>
      </c>
      <c r="EM32" s="15">
        <v>143747</v>
      </c>
      <c r="EN32" s="15">
        <v>139221</v>
      </c>
      <c r="EO32" s="386">
        <v>136928</v>
      </c>
      <c r="EP32" s="14"/>
      <c r="EQ32" s="15">
        <v>131840</v>
      </c>
      <c r="ER32" s="15">
        <v>116856</v>
      </c>
      <c r="ES32" s="15">
        <v>120734</v>
      </c>
      <c r="ET32" s="15">
        <v>121872</v>
      </c>
      <c r="EU32" s="15">
        <v>138187</v>
      </c>
      <c r="EV32" s="15">
        <v>131902</v>
      </c>
      <c r="EW32" s="15">
        <v>142099</v>
      </c>
      <c r="EX32" s="15">
        <v>137603</v>
      </c>
      <c r="EY32" s="15">
        <v>133980</v>
      </c>
      <c r="EZ32" s="15">
        <v>131243</v>
      </c>
      <c r="FA32" s="219">
        <v>137315</v>
      </c>
      <c r="FB32" s="15">
        <v>131559</v>
      </c>
      <c r="FC32" s="15">
        <v>136491</v>
      </c>
      <c r="FD32" s="15">
        <v>139295</v>
      </c>
      <c r="FE32" s="15">
        <v>137213</v>
      </c>
      <c r="FF32" s="15">
        <v>134070</v>
      </c>
      <c r="FG32" s="375">
        <v>132345</v>
      </c>
      <c r="FH32" s="14"/>
      <c r="FI32" s="15">
        <v>39038</v>
      </c>
      <c r="FJ32" s="15">
        <v>42596</v>
      </c>
      <c r="FK32" s="15">
        <v>44184</v>
      </c>
      <c r="FL32" s="15">
        <v>41789</v>
      </c>
      <c r="FM32" s="15">
        <v>45760</v>
      </c>
      <c r="FN32" s="15">
        <v>46940</v>
      </c>
      <c r="FO32" s="15">
        <v>45455</v>
      </c>
      <c r="FP32" s="15">
        <v>46920</v>
      </c>
      <c r="FQ32" s="15">
        <v>51907</v>
      </c>
      <c r="FR32" s="15">
        <v>49515</v>
      </c>
      <c r="FS32" s="219">
        <v>47115</v>
      </c>
      <c r="FT32" s="15">
        <v>52348</v>
      </c>
      <c r="FU32" s="15">
        <v>54086</v>
      </c>
      <c r="FV32" s="15">
        <v>50469</v>
      </c>
      <c r="FW32" s="15">
        <v>48803</v>
      </c>
      <c r="FX32" s="15">
        <v>60145</v>
      </c>
      <c r="FY32" s="441">
        <v>61732</v>
      </c>
      <c r="FZ32" s="52">
        <f t="shared" si="393"/>
        <v>0</v>
      </c>
      <c r="GA32" s="53">
        <f t="shared" si="394"/>
        <v>149397.99999999994</v>
      </c>
      <c r="GB32" s="53">
        <f t="shared" si="395"/>
        <v>154586</v>
      </c>
      <c r="GC32" s="53">
        <f t="shared" si="396"/>
        <v>160603</v>
      </c>
      <c r="GD32" s="53">
        <f t="shared" si="397"/>
        <v>157903</v>
      </c>
      <c r="GE32" s="53">
        <f t="shared" si="398"/>
        <v>161158</v>
      </c>
      <c r="GF32" s="53">
        <f t="shared" si="399"/>
        <v>164083</v>
      </c>
      <c r="GG32" s="53">
        <f t="shared" si="400"/>
        <v>159591</v>
      </c>
      <c r="GH32" s="53">
        <f t="shared" si="401"/>
        <v>166658</v>
      </c>
      <c r="GI32" s="15">
        <v>177085</v>
      </c>
      <c r="GJ32" s="15">
        <v>179027</v>
      </c>
      <c r="GK32" s="219">
        <v>167812</v>
      </c>
      <c r="GL32" s="15">
        <v>172095</v>
      </c>
      <c r="GM32" s="15">
        <v>184374</v>
      </c>
      <c r="GN32" s="15">
        <v>179301</v>
      </c>
      <c r="GO32" s="15">
        <v>184197</v>
      </c>
      <c r="GP32" s="15">
        <v>197741</v>
      </c>
      <c r="GQ32" s="336">
        <v>218308</v>
      </c>
      <c r="GR32" s="52">
        <f t="shared" si="402"/>
        <v>0</v>
      </c>
      <c r="GS32" s="53">
        <f t="shared" si="403"/>
        <v>370671.00000000006</v>
      </c>
      <c r="GT32" s="53">
        <f t="shared" si="404"/>
        <v>341535</v>
      </c>
      <c r="GU32" s="53">
        <f t="shared" si="405"/>
        <v>356230</v>
      </c>
      <c r="GV32" s="53">
        <f t="shared" si="406"/>
        <v>359362</v>
      </c>
      <c r="GW32" s="53">
        <f t="shared" si="407"/>
        <v>355347</v>
      </c>
      <c r="GX32" s="53">
        <f t="shared" si="408"/>
        <v>354888</v>
      </c>
      <c r="GY32" s="53">
        <f t="shared" si="409"/>
        <v>356754</v>
      </c>
      <c r="GZ32" s="53">
        <f t="shared" si="427"/>
        <v>353037</v>
      </c>
      <c r="HA32" s="53">
        <f t="shared" si="428"/>
        <v>345912</v>
      </c>
      <c r="HB32" s="53">
        <f t="shared" si="429"/>
        <v>340191</v>
      </c>
      <c r="HC32" s="53">
        <f t="shared" si="430"/>
        <v>354004</v>
      </c>
      <c r="HD32" s="53">
        <f t="shared" si="431"/>
        <v>347003</v>
      </c>
      <c r="HE32" s="53">
        <f t="shared" si="432"/>
        <v>341958</v>
      </c>
      <c r="HF32" s="53">
        <f t="shared" si="433"/>
        <v>344906</v>
      </c>
      <c r="HG32" s="53">
        <f t="shared" si="434"/>
        <v>351217</v>
      </c>
      <c r="HH32" s="53">
        <f t="shared" si="435"/>
        <v>342733</v>
      </c>
      <c r="HI32" s="363">
        <f t="shared" si="436"/>
        <v>335128</v>
      </c>
      <c r="HJ32" s="14"/>
      <c r="HK32" s="15"/>
      <c r="HL32" s="15">
        <v>70678</v>
      </c>
      <c r="HM32" s="15">
        <v>76898</v>
      </c>
      <c r="HN32" s="15">
        <v>77808</v>
      </c>
      <c r="HO32" s="15">
        <v>73903</v>
      </c>
      <c r="HP32" s="15">
        <v>78928</v>
      </c>
      <c r="HQ32" s="15">
        <v>71366</v>
      </c>
      <c r="HR32" s="15">
        <v>77997</v>
      </c>
      <c r="HS32" s="15">
        <v>80722</v>
      </c>
      <c r="HT32" s="15">
        <v>81674</v>
      </c>
      <c r="HU32" s="219">
        <v>76667</v>
      </c>
      <c r="HV32" s="15">
        <v>71933</v>
      </c>
      <c r="HW32" s="15">
        <v>83998</v>
      </c>
      <c r="HX32" s="15">
        <v>82390</v>
      </c>
      <c r="HY32" s="15">
        <v>86211</v>
      </c>
      <c r="HZ32" s="15">
        <v>88997</v>
      </c>
      <c r="IA32" s="333">
        <v>89106</v>
      </c>
      <c r="IB32" s="14"/>
      <c r="IC32" s="15"/>
      <c r="ID32" s="15">
        <v>41312</v>
      </c>
      <c r="IE32" s="15">
        <v>39521</v>
      </c>
      <c r="IF32" s="15">
        <v>38306</v>
      </c>
      <c r="IG32" s="15">
        <v>41495</v>
      </c>
      <c r="IH32" s="15">
        <v>38215</v>
      </c>
      <c r="II32" s="15">
        <v>42770</v>
      </c>
      <c r="IJ32" s="15">
        <v>41741</v>
      </c>
      <c r="IK32" s="15">
        <v>44456</v>
      </c>
      <c r="IL32" s="15">
        <v>47838</v>
      </c>
      <c r="IM32" s="219">
        <v>44030</v>
      </c>
      <c r="IN32" s="15">
        <v>47814</v>
      </c>
      <c r="IO32" s="15">
        <v>46290</v>
      </c>
      <c r="IP32" s="15">
        <v>46442</v>
      </c>
      <c r="IQ32" s="15">
        <v>49183</v>
      </c>
      <c r="IR32" s="15">
        <v>48599</v>
      </c>
      <c r="IS32" s="323">
        <v>67470</v>
      </c>
      <c r="IT32" s="14">
        <v>109269</v>
      </c>
      <c r="IU32" s="15">
        <v>110359.99999999994</v>
      </c>
      <c r="IV32" s="53">
        <f t="shared" si="411"/>
        <v>111990</v>
      </c>
      <c r="IW32" s="53">
        <f t="shared" si="412"/>
        <v>116419</v>
      </c>
      <c r="IX32" s="53">
        <f t="shared" si="413"/>
        <v>116114</v>
      </c>
      <c r="IY32" s="53">
        <f t="shared" si="414"/>
        <v>115398</v>
      </c>
      <c r="IZ32" s="53">
        <f t="shared" si="415"/>
        <v>117143</v>
      </c>
      <c r="JA32" s="53">
        <f t="shared" si="416"/>
        <v>114136</v>
      </c>
      <c r="JB32" s="53">
        <f t="shared" si="417"/>
        <v>119738</v>
      </c>
      <c r="JC32" s="15">
        <v>125178</v>
      </c>
      <c r="JD32" s="15">
        <v>129512</v>
      </c>
      <c r="JE32" s="219">
        <v>120697</v>
      </c>
      <c r="JF32" s="15">
        <v>119747</v>
      </c>
      <c r="JG32" s="15">
        <v>130288</v>
      </c>
      <c r="JH32" s="15">
        <v>128832</v>
      </c>
      <c r="JI32" s="15">
        <v>135394</v>
      </c>
      <c r="JJ32" s="15">
        <v>137596</v>
      </c>
      <c r="JK32" s="353">
        <v>156576</v>
      </c>
      <c r="JL32" s="52">
        <f t="shared" si="418"/>
        <v>351699</v>
      </c>
      <c r="JM32" s="53">
        <f t="shared" si="419"/>
        <v>409709.00000000006</v>
      </c>
      <c r="JN32" s="53">
        <f t="shared" si="420"/>
        <v>384131</v>
      </c>
      <c r="JO32" s="53">
        <f t="shared" si="421"/>
        <v>400414</v>
      </c>
      <c r="JP32" s="53">
        <f t="shared" si="422"/>
        <v>401151</v>
      </c>
      <c r="JQ32" s="53">
        <f t="shared" si="423"/>
        <v>401107</v>
      </c>
      <c r="JR32" s="53">
        <f t="shared" si="424"/>
        <v>401828</v>
      </c>
      <c r="JS32" s="53">
        <f t="shared" si="425"/>
        <v>402209</v>
      </c>
      <c r="JT32" s="53">
        <f t="shared" si="437"/>
        <v>399957</v>
      </c>
      <c r="JU32" s="53">
        <f t="shared" si="438"/>
        <v>397819</v>
      </c>
      <c r="JV32" s="53">
        <f t="shared" si="439"/>
        <v>389706</v>
      </c>
      <c r="JW32" s="53">
        <f t="shared" si="440"/>
        <v>401119</v>
      </c>
      <c r="JX32" s="53">
        <f t="shared" si="441"/>
        <v>399351</v>
      </c>
      <c r="JY32" s="53">
        <f t="shared" si="442"/>
        <v>396044</v>
      </c>
      <c r="JZ32" s="53">
        <f t="shared" si="443"/>
        <v>395375</v>
      </c>
      <c r="KA32" s="53">
        <f t="shared" si="444"/>
        <v>400020</v>
      </c>
      <c r="KB32" s="264">
        <f t="shared" si="445"/>
        <v>402878</v>
      </c>
      <c r="KC32" s="307">
        <f t="shared" si="446"/>
        <v>396860</v>
      </c>
      <c r="KD32" s="14">
        <v>460968</v>
      </c>
      <c r="KE32" s="15">
        <v>520069</v>
      </c>
      <c r="KF32" s="15">
        <v>496121</v>
      </c>
      <c r="KG32" s="15">
        <v>516833</v>
      </c>
      <c r="KH32" s="15">
        <v>517265</v>
      </c>
      <c r="KI32" s="15">
        <v>516505</v>
      </c>
      <c r="KJ32" s="15">
        <v>518971</v>
      </c>
      <c r="KK32" s="15">
        <v>516345</v>
      </c>
      <c r="KL32" s="15">
        <v>519695</v>
      </c>
      <c r="KM32" s="248">
        <v>522997</v>
      </c>
      <c r="KN32" s="248">
        <v>519218</v>
      </c>
      <c r="KO32" s="248">
        <v>521816</v>
      </c>
      <c r="KP32" s="248">
        <v>519098</v>
      </c>
      <c r="KQ32" s="248">
        <v>526332</v>
      </c>
      <c r="KR32" s="248">
        <v>524207</v>
      </c>
      <c r="KS32" s="248">
        <v>535414</v>
      </c>
      <c r="KT32" s="248">
        <v>540474</v>
      </c>
      <c r="KU32" s="295">
        <v>553436</v>
      </c>
    </row>
    <row r="33" spans="1:307" s="8" customFormat="1" ht="15.6">
      <c r="A33" s="29" t="s">
        <v>40</v>
      </c>
      <c r="B33" s="39">
        <f t="shared" si="331"/>
        <v>88.10932177308392</v>
      </c>
      <c r="C33" s="39">
        <f t="shared" si="332"/>
        <v>86.077651532180639</v>
      </c>
      <c r="D33" s="39">
        <f t="shared" si="333"/>
        <v>86.923020311298089</v>
      </c>
      <c r="E33" s="39">
        <f t="shared" si="334"/>
        <v>87.056936772969038</v>
      </c>
      <c r="F33" s="39">
        <f t="shared" si="335"/>
        <v>87.37721768488808</v>
      </c>
      <c r="G33" s="39">
        <f t="shared" si="336"/>
        <v>88.342024409637247</v>
      </c>
      <c r="H33" s="39">
        <f t="shared" si="337"/>
        <v>87.930421299997576</v>
      </c>
      <c r="I33" s="39">
        <f t="shared" si="338"/>
        <v>88.009808023964737</v>
      </c>
      <c r="J33" s="39">
        <f t="shared" si="339"/>
        <v>88.468753027807381</v>
      </c>
      <c r="K33" s="39">
        <f t="shared" si="340"/>
        <v>89.380899219489734</v>
      </c>
      <c r="L33" s="39">
        <f t="shared" si="341"/>
        <v>89.311555548781882</v>
      </c>
      <c r="M33" s="39">
        <f t="shared" si="342"/>
        <v>89.413569354846302</v>
      </c>
      <c r="N33" s="251">
        <f t="shared" si="343"/>
        <v>89.960811892457102</v>
      </c>
      <c r="O33" s="39">
        <f t="shared" si="344"/>
        <v>90.457307294419522</v>
      </c>
      <c r="P33" s="39">
        <f t="shared" si="345"/>
        <v>90.589198979098825</v>
      </c>
      <c r="Q33" s="271">
        <f t="shared" si="346"/>
        <v>90.375019138955778</v>
      </c>
      <c r="R33" s="271">
        <f t="shared" si="347"/>
        <v>91.49460002335033</v>
      </c>
      <c r="S33" s="467">
        <f t="shared" si="347"/>
        <v>92.358529949593333</v>
      </c>
      <c r="T33" s="271">
        <f t="shared" si="94"/>
        <v>0</v>
      </c>
      <c r="U33" s="271">
        <f t="shared" si="95"/>
        <v>33.364303632816132</v>
      </c>
      <c r="V33" s="271">
        <f t="shared" si="96"/>
        <v>36.17068466828173</v>
      </c>
      <c r="W33" s="271">
        <f t="shared" si="97"/>
        <v>36.737795817991739</v>
      </c>
      <c r="X33" s="271">
        <f t="shared" si="98"/>
        <v>37.918874647027913</v>
      </c>
      <c r="Y33" s="271">
        <f t="shared" si="99"/>
        <v>37.82818301824161</v>
      </c>
      <c r="Z33" s="271">
        <f t="shared" si="100"/>
        <v>38.871914141047071</v>
      </c>
      <c r="AA33" s="271">
        <f t="shared" si="348"/>
        <v>38.755088792338164</v>
      </c>
      <c r="AB33" s="271">
        <f t="shared" si="349"/>
        <v>39.221102606336594</v>
      </c>
      <c r="AC33" s="271">
        <f t="shared" si="350"/>
        <v>41.381781543817134</v>
      </c>
      <c r="AD33" s="271">
        <f t="shared" si="351"/>
        <v>41.952685041950211</v>
      </c>
      <c r="AE33" s="271">
        <f t="shared" si="352"/>
        <v>42.05078979686904</v>
      </c>
      <c r="AF33" s="271">
        <f t="shared" si="353"/>
        <v>44.388050171881723</v>
      </c>
      <c r="AG33" s="271">
        <f t="shared" si="354"/>
        <v>45.101259932869837</v>
      </c>
      <c r="AH33" s="271">
        <f t="shared" si="355"/>
        <v>46.43194332030464</v>
      </c>
      <c r="AI33" s="271">
        <f t="shared" si="356"/>
        <v>46.009788705928209</v>
      </c>
      <c r="AJ33" s="271">
        <f t="shared" si="357"/>
        <v>46.585099592562322</v>
      </c>
      <c r="AK33" s="457">
        <f t="shared" si="358"/>
        <v>48.749240876022768</v>
      </c>
      <c r="AL33" s="272">
        <f t="shared" si="359"/>
        <v>27.227010202646333</v>
      </c>
      <c r="AM33" s="271">
        <f t="shared" si="360"/>
        <v>25.76279348105167</v>
      </c>
      <c r="AN33" s="271">
        <f t="shared" si="361"/>
        <v>28.491467480449355</v>
      </c>
      <c r="AO33" s="271">
        <f t="shared" si="362"/>
        <v>28.403009112884604</v>
      </c>
      <c r="AP33" s="271">
        <f t="shared" si="363"/>
        <v>29.58728973257853</v>
      </c>
      <c r="AQ33" s="271">
        <f t="shared" si="364"/>
        <v>29.67677687800585</v>
      </c>
      <c r="AR33" s="271">
        <f t="shared" si="365"/>
        <v>30.589819996608281</v>
      </c>
      <c r="AS33" s="271">
        <f t="shared" si="366"/>
        <v>30.800636661204727</v>
      </c>
      <c r="AT33" s="271">
        <f t="shared" si="367"/>
        <v>30.743241933921134</v>
      </c>
      <c r="AU33" s="271">
        <f t="shared" si="368"/>
        <v>32.827281159967519</v>
      </c>
      <c r="AV33" s="271">
        <f t="shared" si="369"/>
        <v>33.190673413245747</v>
      </c>
      <c r="AW33" s="271">
        <f t="shared" si="370"/>
        <v>33.604551036828958</v>
      </c>
      <c r="AX33" s="271">
        <f t="shared" si="371"/>
        <v>35.545880622012888</v>
      </c>
      <c r="AY33" s="271">
        <f t="shared" si="372"/>
        <v>35.478697692908867</v>
      </c>
      <c r="AZ33" s="271">
        <f t="shared" si="373"/>
        <v>37.525919241008381</v>
      </c>
      <c r="BA33" s="271">
        <f t="shared" si="374"/>
        <v>36.90643138510363</v>
      </c>
      <c r="BB33" s="271">
        <f t="shared" si="375"/>
        <v>37.436287263588568</v>
      </c>
      <c r="BC33" s="447">
        <f t="shared" si="376"/>
        <v>39.66302035166234</v>
      </c>
      <c r="BD33" s="14">
        <v>833108</v>
      </c>
      <c r="BE33" s="15">
        <v>861602</v>
      </c>
      <c r="BF33" s="15">
        <v>862199</v>
      </c>
      <c r="BG33" s="15">
        <v>893508</v>
      </c>
      <c r="BH33" s="15">
        <v>907879</v>
      </c>
      <c r="BI33" s="15">
        <v>915499</v>
      </c>
      <c r="BJ33" s="15">
        <v>907376</v>
      </c>
      <c r="BK33" s="15">
        <v>900196</v>
      </c>
      <c r="BL33" s="15">
        <v>913086</v>
      </c>
      <c r="BM33" s="15">
        <v>927923</v>
      </c>
      <c r="BN33" s="15">
        <v>937607</v>
      </c>
      <c r="BO33" s="219">
        <v>950122</v>
      </c>
      <c r="BP33" s="15">
        <v>972193</v>
      </c>
      <c r="BQ33" s="15">
        <v>1001186</v>
      </c>
      <c r="BR33" s="15">
        <v>1021867</v>
      </c>
      <c r="BS33" s="15">
        <v>1038850</v>
      </c>
      <c r="BT33" s="15">
        <v>1073626</v>
      </c>
      <c r="BU33" s="423">
        <v>1099544</v>
      </c>
      <c r="BV33" s="52">
        <f t="shared" si="377"/>
        <v>112431</v>
      </c>
      <c r="BW33" s="53">
        <f t="shared" si="378"/>
        <v>139357</v>
      </c>
      <c r="BX33" s="53">
        <f t="shared" si="379"/>
        <v>129712</v>
      </c>
      <c r="BY33" s="53">
        <f t="shared" si="380"/>
        <v>132841</v>
      </c>
      <c r="BZ33" s="53">
        <f t="shared" si="381"/>
        <v>131155</v>
      </c>
      <c r="CA33" s="53">
        <f t="shared" si="382"/>
        <v>120813</v>
      </c>
      <c r="CB33" s="53">
        <f t="shared" si="383"/>
        <v>124549</v>
      </c>
      <c r="CC33" s="53">
        <f t="shared" si="384"/>
        <v>122640</v>
      </c>
      <c r="CD33" s="53">
        <f t="shared" si="385"/>
        <v>119014</v>
      </c>
      <c r="CE33" s="53">
        <f t="shared" si="386"/>
        <v>110244</v>
      </c>
      <c r="CF33" s="53">
        <f t="shared" si="387"/>
        <v>112209</v>
      </c>
      <c r="CG33" s="53">
        <f t="shared" si="388"/>
        <v>112493</v>
      </c>
      <c r="CH33" s="53">
        <f t="shared" si="389"/>
        <v>108492</v>
      </c>
      <c r="CI33" s="53">
        <f t="shared" si="390"/>
        <v>105619</v>
      </c>
      <c r="CJ33" s="53">
        <v>106156</v>
      </c>
      <c r="CK33" s="53">
        <f t="shared" si="391"/>
        <v>110638</v>
      </c>
      <c r="CL33" s="264">
        <f t="shared" si="392"/>
        <v>99805</v>
      </c>
      <c r="CM33" s="430">
        <v>90973</v>
      </c>
      <c r="CN33" s="14">
        <v>31872</v>
      </c>
      <c r="CO33" s="15">
        <v>42382</v>
      </c>
      <c r="CP33" s="15"/>
      <c r="CQ33" s="15">
        <v>52390</v>
      </c>
      <c r="CR33" s="15">
        <v>50578</v>
      </c>
      <c r="CS33" s="15">
        <v>43887</v>
      </c>
      <c r="CT33" s="15">
        <v>47500</v>
      </c>
      <c r="CU33" s="15">
        <v>44113</v>
      </c>
      <c r="CV33" s="15">
        <v>48000</v>
      </c>
      <c r="CW33" s="15">
        <v>36878</v>
      </c>
      <c r="CX33" s="15">
        <v>45740</v>
      </c>
      <c r="CY33" s="219">
        <v>44225</v>
      </c>
      <c r="CZ33" s="15">
        <v>37355</v>
      </c>
      <c r="DA33" s="15">
        <v>42094</v>
      </c>
      <c r="DB33" s="15">
        <v>39467</v>
      </c>
      <c r="DC33" s="15">
        <v>40610</v>
      </c>
      <c r="DD33" s="15">
        <v>35062</v>
      </c>
      <c r="DE33" s="408">
        <v>33758</v>
      </c>
      <c r="DF33" s="14">
        <v>80559</v>
      </c>
      <c r="DG33" s="15">
        <v>96975</v>
      </c>
      <c r="DH33" s="15"/>
      <c r="DI33" s="15">
        <v>80451</v>
      </c>
      <c r="DJ33" s="15">
        <v>80577</v>
      </c>
      <c r="DK33" s="15">
        <v>76926</v>
      </c>
      <c r="DL33" s="15">
        <v>77049</v>
      </c>
      <c r="DM33" s="15">
        <v>78527</v>
      </c>
      <c r="DN33" s="15">
        <v>71014</v>
      </c>
      <c r="DO33" s="15">
        <v>73366</v>
      </c>
      <c r="DP33" s="15">
        <v>66469</v>
      </c>
      <c r="DQ33" s="219">
        <v>68268</v>
      </c>
      <c r="DR33" s="15">
        <v>71137</v>
      </c>
      <c r="DS33" s="15">
        <v>63525</v>
      </c>
      <c r="DT33" s="15">
        <v>66689</v>
      </c>
      <c r="DU33" s="15">
        <v>70028</v>
      </c>
      <c r="DV33" s="15">
        <v>64743</v>
      </c>
      <c r="DW33" s="397">
        <v>57215</v>
      </c>
      <c r="DX33" s="14">
        <v>226816</v>
      </c>
      <c r="DY33" s="15">
        <v>251401</v>
      </c>
      <c r="DZ33" s="15">
        <v>247611</v>
      </c>
      <c r="EA33" s="15">
        <v>262989</v>
      </c>
      <c r="EB33" s="15">
        <v>277081</v>
      </c>
      <c r="EC33" s="15">
        <v>251078</v>
      </c>
      <c r="ED33" s="15">
        <v>222043</v>
      </c>
      <c r="EE33" s="15">
        <v>229911</v>
      </c>
      <c r="EF33" s="15">
        <v>234444</v>
      </c>
      <c r="EG33" s="15">
        <v>231670</v>
      </c>
      <c r="EH33" s="15">
        <v>229913</v>
      </c>
      <c r="EI33" s="219">
        <v>227503</v>
      </c>
      <c r="EJ33" s="15">
        <v>226449</v>
      </c>
      <c r="EK33" s="15">
        <v>227770</v>
      </c>
      <c r="EL33" s="15">
        <v>237602</v>
      </c>
      <c r="EM33" s="15">
        <v>232977</v>
      </c>
      <c r="EN33" s="15">
        <v>254932</v>
      </c>
      <c r="EO33" s="386">
        <v>247865</v>
      </c>
      <c r="EP33" s="14"/>
      <c r="EQ33" s="15">
        <v>276238</v>
      </c>
      <c r="ER33" s="15">
        <v>255807</v>
      </c>
      <c r="ES33" s="15">
        <v>253461</v>
      </c>
      <c r="ET33" s="15">
        <v>236808</v>
      </c>
      <c r="EU33" s="15">
        <v>272403</v>
      </c>
      <c r="EV33" s="15">
        <v>284204</v>
      </c>
      <c r="EW33" s="15">
        <v>273884</v>
      </c>
      <c r="EX33" s="15">
        <v>273841</v>
      </c>
      <c r="EY33" s="15">
        <v>266641</v>
      </c>
      <c r="EZ33" s="15">
        <v>267268</v>
      </c>
      <c r="FA33" s="219">
        <v>275781</v>
      </c>
      <c r="FB33" s="15">
        <v>266049</v>
      </c>
      <c r="FC33" s="15">
        <v>274233</v>
      </c>
      <c r="FD33" s="15">
        <v>260502</v>
      </c>
      <c r="FE33" s="15">
        <v>276996</v>
      </c>
      <c r="FF33" s="15">
        <v>272050</v>
      </c>
      <c r="FG33" s="375">
        <v>271311</v>
      </c>
      <c r="FH33" s="14"/>
      <c r="FI33" s="15">
        <v>76088</v>
      </c>
      <c r="FJ33" s="15">
        <v>76171</v>
      </c>
      <c r="FK33" s="15">
        <v>85544</v>
      </c>
      <c r="FL33" s="15">
        <v>86568</v>
      </c>
      <c r="FM33" s="15">
        <v>84474</v>
      </c>
      <c r="FN33" s="15">
        <v>85465</v>
      </c>
      <c r="FO33" s="15">
        <v>81361</v>
      </c>
      <c r="FP33" s="15">
        <v>87500</v>
      </c>
      <c r="FQ33" s="15">
        <v>88810</v>
      </c>
      <c r="FR33" s="15">
        <v>91985</v>
      </c>
      <c r="FS33" s="219">
        <v>89751</v>
      </c>
      <c r="FT33" s="15">
        <v>95556</v>
      </c>
      <c r="FU33" s="15">
        <v>106503</v>
      </c>
      <c r="FV33" s="15">
        <v>100462</v>
      </c>
      <c r="FW33" s="15">
        <v>104642</v>
      </c>
      <c r="FX33" s="15">
        <v>107355</v>
      </c>
      <c r="FY33" s="441">
        <v>108173</v>
      </c>
      <c r="FZ33" s="52">
        <f t="shared" si="393"/>
        <v>0</v>
      </c>
      <c r="GA33" s="53">
        <f t="shared" si="394"/>
        <v>333963</v>
      </c>
      <c r="GB33" s="53">
        <f t="shared" si="395"/>
        <v>358781</v>
      </c>
      <c r="GC33" s="53">
        <f t="shared" si="396"/>
        <v>377058</v>
      </c>
      <c r="GD33" s="53">
        <f t="shared" si="397"/>
        <v>393990</v>
      </c>
      <c r="GE33" s="53">
        <f t="shared" si="398"/>
        <v>392018</v>
      </c>
      <c r="GF33" s="53">
        <f t="shared" si="399"/>
        <v>401129</v>
      </c>
      <c r="GG33" s="53">
        <f t="shared" si="400"/>
        <v>396401</v>
      </c>
      <c r="GH33" s="53">
        <f t="shared" si="401"/>
        <v>404801</v>
      </c>
      <c r="GI33" s="15">
        <v>429612</v>
      </c>
      <c r="GJ33" s="15">
        <v>440426</v>
      </c>
      <c r="GK33" s="219">
        <v>446838</v>
      </c>
      <c r="GL33" s="15">
        <v>479695</v>
      </c>
      <c r="GM33" s="15">
        <v>499183</v>
      </c>
      <c r="GN33" s="15">
        <v>523763</v>
      </c>
      <c r="GO33" s="15">
        <v>528877</v>
      </c>
      <c r="GP33" s="15">
        <v>546644</v>
      </c>
      <c r="GQ33" s="336">
        <v>580368</v>
      </c>
      <c r="GR33" s="52">
        <f t="shared" si="402"/>
        <v>0</v>
      </c>
      <c r="GS33" s="53">
        <f t="shared" si="403"/>
        <v>666996</v>
      </c>
      <c r="GT33" s="53">
        <f t="shared" si="404"/>
        <v>633130</v>
      </c>
      <c r="GU33" s="53">
        <f t="shared" si="405"/>
        <v>649291</v>
      </c>
      <c r="GV33" s="53">
        <f t="shared" si="406"/>
        <v>645044</v>
      </c>
      <c r="GW33" s="53">
        <f t="shared" si="407"/>
        <v>644294</v>
      </c>
      <c r="GX33" s="53">
        <f t="shared" si="408"/>
        <v>630796</v>
      </c>
      <c r="GY33" s="53">
        <f t="shared" si="409"/>
        <v>626435</v>
      </c>
      <c r="GZ33" s="53">
        <f t="shared" si="427"/>
        <v>627299</v>
      </c>
      <c r="HA33" s="53">
        <f t="shared" si="428"/>
        <v>608555</v>
      </c>
      <c r="HB33" s="53">
        <f t="shared" si="429"/>
        <v>609390</v>
      </c>
      <c r="HC33" s="53">
        <f t="shared" si="430"/>
        <v>615777</v>
      </c>
      <c r="HD33" s="53">
        <f t="shared" si="431"/>
        <v>600990</v>
      </c>
      <c r="HE33" s="53">
        <f t="shared" si="432"/>
        <v>607622</v>
      </c>
      <c r="HF33" s="53">
        <f t="shared" si="433"/>
        <v>604260</v>
      </c>
      <c r="HG33" s="53">
        <f t="shared" si="434"/>
        <v>620611</v>
      </c>
      <c r="HH33" s="53">
        <f t="shared" si="435"/>
        <v>626787</v>
      </c>
      <c r="HI33" s="363">
        <f t="shared" si="436"/>
        <v>610149</v>
      </c>
      <c r="HJ33" s="14"/>
      <c r="HK33" s="15"/>
      <c r="HL33" s="15">
        <v>196605</v>
      </c>
      <c r="HM33" s="15">
        <v>204673</v>
      </c>
      <c r="HN33" s="15">
        <v>209183</v>
      </c>
      <c r="HO33" s="15">
        <v>211021</v>
      </c>
      <c r="HP33" s="15">
        <v>219326</v>
      </c>
      <c r="HQ33" s="15">
        <v>218767</v>
      </c>
      <c r="HR33" s="15">
        <v>215678</v>
      </c>
      <c r="HS33" s="15">
        <v>228038</v>
      </c>
      <c r="HT33" s="15">
        <v>233570</v>
      </c>
      <c r="HU33" s="219">
        <v>240270</v>
      </c>
      <c r="HV33" s="15">
        <v>254761</v>
      </c>
      <c r="HW33" s="15">
        <v>253704</v>
      </c>
      <c r="HX33" s="15">
        <v>280517</v>
      </c>
      <c r="HY33" s="15">
        <v>277588</v>
      </c>
      <c r="HZ33" s="15">
        <v>285360</v>
      </c>
      <c r="IA33" s="333">
        <v>314826</v>
      </c>
      <c r="IB33" s="14"/>
      <c r="IC33" s="15"/>
      <c r="ID33" s="15">
        <v>86005</v>
      </c>
      <c r="IE33" s="15">
        <v>86841</v>
      </c>
      <c r="IF33" s="15">
        <v>98239</v>
      </c>
      <c r="IG33" s="15">
        <v>96523</v>
      </c>
      <c r="IH33" s="15">
        <v>96338</v>
      </c>
      <c r="II33" s="15">
        <v>96273</v>
      </c>
      <c r="IJ33" s="15">
        <v>101623</v>
      </c>
      <c r="IK33" s="15">
        <v>112764</v>
      </c>
      <c r="IL33" s="15">
        <v>114871</v>
      </c>
      <c r="IM33" s="219">
        <v>116817</v>
      </c>
      <c r="IN33" s="15">
        <v>129378</v>
      </c>
      <c r="IO33" s="15">
        <v>138976</v>
      </c>
      <c r="IP33" s="15">
        <v>142784</v>
      </c>
      <c r="IQ33" s="15">
        <v>146647</v>
      </c>
      <c r="IR33" s="15">
        <v>153929</v>
      </c>
      <c r="IS33" s="323">
        <v>157369</v>
      </c>
      <c r="IT33" s="14">
        <v>257442.00000000012</v>
      </c>
      <c r="IU33" s="15">
        <v>257875</v>
      </c>
      <c r="IV33" s="53">
        <f t="shared" si="411"/>
        <v>282610</v>
      </c>
      <c r="IW33" s="53">
        <f t="shared" si="412"/>
        <v>291514</v>
      </c>
      <c r="IX33" s="53">
        <f t="shared" si="413"/>
        <v>307422</v>
      </c>
      <c r="IY33" s="53">
        <f t="shared" si="414"/>
        <v>307544</v>
      </c>
      <c r="IZ33" s="53">
        <f t="shared" si="415"/>
        <v>315664</v>
      </c>
      <c r="JA33" s="53">
        <f t="shared" si="416"/>
        <v>315040</v>
      </c>
      <c r="JB33" s="53">
        <f t="shared" si="417"/>
        <v>317301</v>
      </c>
      <c r="JC33" s="15">
        <v>340802</v>
      </c>
      <c r="JD33" s="15">
        <v>348441</v>
      </c>
      <c r="JE33" s="219">
        <v>357087</v>
      </c>
      <c r="JF33" s="15">
        <v>384139</v>
      </c>
      <c r="JG33" s="15">
        <v>392680</v>
      </c>
      <c r="JH33" s="15">
        <v>423301</v>
      </c>
      <c r="JI33" s="15">
        <v>424235</v>
      </c>
      <c r="JJ33" s="15">
        <v>439289</v>
      </c>
      <c r="JK33" s="353">
        <v>472195</v>
      </c>
      <c r="JL33" s="52">
        <f t="shared" si="418"/>
        <v>688096.99999999988</v>
      </c>
      <c r="JM33" s="53">
        <f t="shared" si="419"/>
        <v>743084</v>
      </c>
      <c r="JN33" s="53">
        <f t="shared" si="420"/>
        <v>709301</v>
      </c>
      <c r="JO33" s="53">
        <f t="shared" si="421"/>
        <v>734835</v>
      </c>
      <c r="JP33" s="53">
        <f t="shared" si="422"/>
        <v>731612</v>
      </c>
      <c r="JQ33" s="53">
        <f t="shared" si="423"/>
        <v>728768</v>
      </c>
      <c r="JR33" s="53">
        <f t="shared" si="424"/>
        <v>716261</v>
      </c>
      <c r="JS33" s="53">
        <f t="shared" si="425"/>
        <v>707796</v>
      </c>
      <c r="JT33" s="53">
        <f t="shared" si="437"/>
        <v>714799</v>
      </c>
      <c r="JU33" s="53">
        <f t="shared" si="438"/>
        <v>697365</v>
      </c>
      <c r="JV33" s="53">
        <f t="shared" si="439"/>
        <v>701375</v>
      </c>
      <c r="JW33" s="53">
        <f t="shared" si="440"/>
        <v>705528</v>
      </c>
      <c r="JX33" s="53">
        <f t="shared" si="441"/>
        <v>696546</v>
      </c>
      <c r="JY33" s="53">
        <f t="shared" si="442"/>
        <v>714125</v>
      </c>
      <c r="JZ33" s="53">
        <f t="shared" si="443"/>
        <v>704722</v>
      </c>
      <c r="KA33" s="53">
        <f t="shared" si="444"/>
        <v>725253</v>
      </c>
      <c r="KB33" s="264">
        <f t="shared" si="445"/>
        <v>734142</v>
      </c>
      <c r="KC33" s="307">
        <f t="shared" si="446"/>
        <v>718322</v>
      </c>
      <c r="KD33" s="14">
        <v>945539</v>
      </c>
      <c r="KE33" s="15">
        <v>1000959</v>
      </c>
      <c r="KF33" s="15">
        <v>991911</v>
      </c>
      <c r="KG33" s="15">
        <v>1026349</v>
      </c>
      <c r="KH33" s="15">
        <v>1039034</v>
      </c>
      <c r="KI33" s="15">
        <v>1036312</v>
      </c>
      <c r="KJ33" s="15">
        <v>1031925</v>
      </c>
      <c r="KK33" s="15">
        <v>1022836</v>
      </c>
      <c r="KL33" s="15">
        <v>1032100</v>
      </c>
      <c r="KM33" s="248">
        <v>1038167</v>
      </c>
      <c r="KN33" s="248">
        <v>1049816</v>
      </c>
      <c r="KO33" s="248">
        <v>1062615</v>
      </c>
      <c r="KP33" s="248">
        <v>1080685</v>
      </c>
      <c r="KQ33" s="248">
        <v>1106805</v>
      </c>
      <c r="KR33" s="248">
        <v>1128023</v>
      </c>
      <c r="KS33" s="248">
        <v>1149488</v>
      </c>
      <c r="KT33" s="248">
        <v>1173431</v>
      </c>
      <c r="KU33" s="295">
        <v>1190517</v>
      </c>
    </row>
    <row r="34" spans="1:307" s="8" customFormat="1" ht="15.6">
      <c r="A34" s="29" t="s">
        <v>41</v>
      </c>
      <c r="B34" s="39">
        <f t="shared" si="331"/>
        <v>89.733283156897713</v>
      </c>
      <c r="C34" s="39">
        <f t="shared" si="332"/>
        <v>88.334687607831782</v>
      </c>
      <c r="D34" s="39">
        <f t="shared" si="333"/>
        <v>90.474924721684928</v>
      </c>
      <c r="E34" s="39">
        <f t="shared" si="334"/>
        <v>89.559598186941088</v>
      </c>
      <c r="F34" s="39">
        <f t="shared" si="335"/>
        <v>90.18086087954768</v>
      </c>
      <c r="G34" s="39">
        <f t="shared" si="336"/>
        <v>90.334752472677238</v>
      </c>
      <c r="H34" s="39">
        <f t="shared" si="337"/>
        <v>90.295837704229314</v>
      </c>
      <c r="I34" s="39">
        <f t="shared" si="338"/>
        <v>90.775243882936181</v>
      </c>
      <c r="J34" s="39">
        <f t="shared" si="339"/>
        <v>89.774911466021322</v>
      </c>
      <c r="K34" s="39">
        <f t="shared" si="340"/>
        <v>90.855206712159315</v>
      </c>
      <c r="L34" s="39">
        <f t="shared" si="341"/>
        <v>91.694851883100441</v>
      </c>
      <c r="M34" s="39">
        <f t="shared" si="342"/>
        <v>91.474705001948237</v>
      </c>
      <c r="N34" s="251">
        <f t="shared" si="343"/>
        <v>91.804803728692093</v>
      </c>
      <c r="O34" s="39">
        <f t="shared" si="344"/>
        <v>91.858960911824354</v>
      </c>
      <c r="P34" s="39">
        <f t="shared" si="345"/>
        <v>92.675392568740122</v>
      </c>
      <c r="Q34" s="271">
        <f t="shared" si="346"/>
        <v>92.406276732309095</v>
      </c>
      <c r="R34" s="271">
        <f t="shared" si="347"/>
        <v>94.024862285648766</v>
      </c>
      <c r="S34" s="467">
        <f t="shared" si="347"/>
        <v>94.272462064767979</v>
      </c>
      <c r="T34" s="271">
        <f t="shared" si="94"/>
        <v>0</v>
      </c>
      <c r="U34" s="271">
        <f t="shared" si="95"/>
        <v>35.386159049601424</v>
      </c>
      <c r="V34" s="271">
        <f t="shared" si="96"/>
        <v>38.111887635272645</v>
      </c>
      <c r="W34" s="271">
        <f t="shared" si="97"/>
        <v>38.795479603087102</v>
      </c>
      <c r="X34" s="271">
        <f t="shared" si="98"/>
        <v>38.761305481347968</v>
      </c>
      <c r="Y34" s="271">
        <f t="shared" si="99"/>
        <v>39.710028296253988</v>
      </c>
      <c r="Z34" s="271">
        <f t="shared" si="100"/>
        <v>38.962918478386939</v>
      </c>
      <c r="AA34" s="271">
        <f t="shared" si="348"/>
        <v>40.066911882296495</v>
      </c>
      <c r="AB34" s="271">
        <f t="shared" si="349"/>
        <v>40.960791642645823</v>
      </c>
      <c r="AC34" s="271">
        <f t="shared" si="350"/>
        <v>42.090666028173516</v>
      </c>
      <c r="AD34" s="271">
        <f t="shared" si="351"/>
        <v>42.502035485085003</v>
      </c>
      <c r="AE34" s="271">
        <f t="shared" si="352"/>
        <v>42.65597176078726</v>
      </c>
      <c r="AF34" s="271">
        <f t="shared" si="353"/>
        <v>42.791203210396297</v>
      </c>
      <c r="AG34" s="271">
        <f t="shared" si="354"/>
        <v>45.965899820525365</v>
      </c>
      <c r="AH34" s="271">
        <f t="shared" si="355"/>
        <v>46.56530126467468</v>
      </c>
      <c r="AI34" s="271">
        <f t="shared" si="356"/>
        <v>47.708025212554794</v>
      </c>
      <c r="AJ34" s="271">
        <f t="shared" si="357"/>
        <v>46.826919402300611</v>
      </c>
      <c r="AK34" s="457">
        <f t="shared" si="358"/>
        <v>49.073393917770268</v>
      </c>
      <c r="AL34" s="272">
        <f t="shared" si="359"/>
        <v>26.798943386073145</v>
      </c>
      <c r="AM34" s="271">
        <f t="shared" si="360"/>
        <v>25.839080386659933</v>
      </c>
      <c r="AN34" s="271">
        <f t="shared" si="361"/>
        <v>26.932257013594395</v>
      </c>
      <c r="AO34" s="271">
        <f t="shared" si="362"/>
        <v>28.005384606817902</v>
      </c>
      <c r="AP34" s="271">
        <f t="shared" si="363"/>
        <v>28.642564399669553</v>
      </c>
      <c r="AQ34" s="271">
        <f t="shared" si="364"/>
        <v>28.566885594870328</v>
      </c>
      <c r="AR34" s="271">
        <f t="shared" si="365"/>
        <v>29.088516764909805</v>
      </c>
      <c r="AS34" s="271">
        <f t="shared" si="366"/>
        <v>29.803934111626418</v>
      </c>
      <c r="AT34" s="271">
        <f t="shared" si="367"/>
        <v>30.276149991447522</v>
      </c>
      <c r="AU34" s="271">
        <f t="shared" si="368"/>
        <v>31.366599824414383</v>
      </c>
      <c r="AV34" s="271">
        <f t="shared" si="369"/>
        <v>32.088715172296737</v>
      </c>
      <c r="AW34" s="271">
        <f t="shared" si="370"/>
        <v>31.453996569634835</v>
      </c>
      <c r="AX34" s="271">
        <f t="shared" si="371"/>
        <v>32.366551885348414</v>
      </c>
      <c r="AY34" s="271">
        <f t="shared" si="372"/>
        <v>34.645712421042816</v>
      </c>
      <c r="AZ34" s="271">
        <f t="shared" si="373"/>
        <v>36.328033755043485</v>
      </c>
      <c r="BA34" s="271">
        <f t="shared" si="374"/>
        <v>36.157115800895824</v>
      </c>
      <c r="BB34" s="271">
        <f t="shared" si="375"/>
        <v>36.517423799878799</v>
      </c>
      <c r="BC34" s="447">
        <f t="shared" si="376"/>
        <v>39.234369425147435</v>
      </c>
      <c r="BD34" s="14">
        <v>493586</v>
      </c>
      <c r="BE34" s="15">
        <v>555513</v>
      </c>
      <c r="BF34" s="15">
        <v>663734</v>
      </c>
      <c r="BG34" s="15">
        <v>643346</v>
      </c>
      <c r="BH34" s="15">
        <v>672439</v>
      </c>
      <c r="BI34" s="15">
        <v>695957</v>
      </c>
      <c r="BJ34" s="15">
        <v>700665</v>
      </c>
      <c r="BK34" s="15">
        <v>709522</v>
      </c>
      <c r="BL34" s="15">
        <v>708544</v>
      </c>
      <c r="BM34" s="15">
        <v>728557</v>
      </c>
      <c r="BN34" s="15">
        <v>745547</v>
      </c>
      <c r="BO34" s="219">
        <v>753586</v>
      </c>
      <c r="BP34" s="15">
        <v>773696</v>
      </c>
      <c r="BQ34" s="15">
        <v>788205</v>
      </c>
      <c r="BR34" s="15">
        <v>813335</v>
      </c>
      <c r="BS34" s="15">
        <v>832855</v>
      </c>
      <c r="BT34" s="15">
        <v>861122</v>
      </c>
      <c r="BU34" s="423">
        <v>898360</v>
      </c>
      <c r="BV34" s="52">
        <f t="shared" si="377"/>
        <v>56473</v>
      </c>
      <c r="BW34" s="53">
        <f t="shared" si="378"/>
        <v>73360</v>
      </c>
      <c r="BX34" s="53">
        <f t="shared" si="379"/>
        <v>69877</v>
      </c>
      <c r="BY34" s="53">
        <f t="shared" si="380"/>
        <v>74998</v>
      </c>
      <c r="BZ34" s="53">
        <f t="shared" si="381"/>
        <v>73217</v>
      </c>
      <c r="CA34" s="53">
        <f t="shared" si="382"/>
        <v>74463</v>
      </c>
      <c r="CB34" s="53">
        <f t="shared" si="383"/>
        <v>75301</v>
      </c>
      <c r="CC34" s="53">
        <f t="shared" si="384"/>
        <v>72103</v>
      </c>
      <c r="CD34" s="53">
        <f t="shared" si="385"/>
        <v>80701</v>
      </c>
      <c r="CE34" s="53">
        <f t="shared" si="386"/>
        <v>73331</v>
      </c>
      <c r="CF34" s="53">
        <f t="shared" si="387"/>
        <v>67527</v>
      </c>
      <c r="CG34" s="53">
        <f t="shared" si="388"/>
        <v>70233</v>
      </c>
      <c r="CH34" s="53">
        <f t="shared" si="389"/>
        <v>69066</v>
      </c>
      <c r="CI34" s="53">
        <f t="shared" si="390"/>
        <v>69855</v>
      </c>
      <c r="CJ34" s="53">
        <v>64282</v>
      </c>
      <c r="CK34" s="53">
        <f t="shared" si="391"/>
        <v>68442</v>
      </c>
      <c r="CL34" s="264">
        <f t="shared" si="392"/>
        <v>54723</v>
      </c>
      <c r="CM34" s="430">
        <v>54580</v>
      </c>
      <c r="CN34" s="14">
        <v>13581</v>
      </c>
      <c r="CO34" s="15">
        <v>18744</v>
      </c>
      <c r="CP34" s="15"/>
      <c r="CQ34" s="15">
        <v>27343</v>
      </c>
      <c r="CR34" s="15">
        <v>23592</v>
      </c>
      <c r="CS34" s="15">
        <v>25376</v>
      </c>
      <c r="CT34" s="15">
        <v>24816</v>
      </c>
      <c r="CU34" s="15">
        <v>23171</v>
      </c>
      <c r="CV34" s="15">
        <v>25463</v>
      </c>
      <c r="CW34" s="15">
        <v>22807</v>
      </c>
      <c r="CX34" s="15">
        <v>22618</v>
      </c>
      <c r="CY34" s="219">
        <v>20715</v>
      </c>
      <c r="CZ34" s="15">
        <v>21331</v>
      </c>
      <c r="DA34" s="15">
        <v>23571</v>
      </c>
      <c r="DB34" s="15">
        <v>21243</v>
      </c>
      <c r="DC34" s="15">
        <v>20708</v>
      </c>
      <c r="DD34" s="15">
        <v>14263</v>
      </c>
      <c r="DE34" s="408">
        <v>18941</v>
      </c>
      <c r="DF34" s="14">
        <v>42892</v>
      </c>
      <c r="DG34" s="15">
        <v>54616</v>
      </c>
      <c r="DH34" s="15"/>
      <c r="DI34" s="15">
        <v>47655</v>
      </c>
      <c r="DJ34" s="15">
        <v>49625</v>
      </c>
      <c r="DK34" s="15">
        <v>49087</v>
      </c>
      <c r="DL34" s="15">
        <v>50485</v>
      </c>
      <c r="DM34" s="15">
        <v>48932</v>
      </c>
      <c r="DN34" s="15">
        <v>55238</v>
      </c>
      <c r="DO34" s="15">
        <v>50524</v>
      </c>
      <c r="DP34" s="15">
        <v>44909</v>
      </c>
      <c r="DQ34" s="219">
        <v>49518</v>
      </c>
      <c r="DR34" s="15">
        <v>47735</v>
      </c>
      <c r="DS34" s="15">
        <v>46284</v>
      </c>
      <c r="DT34" s="15">
        <v>43039</v>
      </c>
      <c r="DU34" s="15">
        <v>47734</v>
      </c>
      <c r="DV34" s="15">
        <v>40460</v>
      </c>
      <c r="DW34" s="397">
        <v>35639</v>
      </c>
      <c r="DX34" s="14">
        <v>123292</v>
      </c>
      <c r="DY34" s="15">
        <v>146384</v>
      </c>
      <c r="DZ34" s="15">
        <v>185386</v>
      </c>
      <c r="EA34" s="15">
        <v>177929</v>
      </c>
      <c r="EB34" s="15">
        <v>196362</v>
      </c>
      <c r="EC34" s="15">
        <v>182233</v>
      </c>
      <c r="ED34" s="15">
        <v>180063</v>
      </c>
      <c r="EE34" s="15">
        <v>183390</v>
      </c>
      <c r="EF34" s="15">
        <v>173724</v>
      </c>
      <c r="EG34" s="15">
        <v>172677</v>
      </c>
      <c r="EH34" s="15">
        <v>172720</v>
      </c>
      <c r="EI34" s="219">
        <v>181969</v>
      </c>
      <c r="EJ34" s="15">
        <v>201305</v>
      </c>
      <c r="EK34" s="15">
        <v>180837</v>
      </c>
      <c r="EL34" s="15">
        <v>189377</v>
      </c>
      <c r="EM34" s="15">
        <v>195750</v>
      </c>
      <c r="EN34" s="15">
        <v>206600</v>
      </c>
      <c r="EO34" s="386">
        <v>207139</v>
      </c>
      <c r="EP34" s="14"/>
      <c r="EQ34" s="15">
        <v>186595</v>
      </c>
      <c r="ER34" s="15">
        <v>198755</v>
      </c>
      <c r="ES34" s="15">
        <v>186732</v>
      </c>
      <c r="ET34" s="15">
        <v>187051</v>
      </c>
      <c r="EU34" s="15">
        <v>207790</v>
      </c>
      <c r="EV34" s="15">
        <v>218263</v>
      </c>
      <c r="EW34" s="15">
        <v>212959</v>
      </c>
      <c r="EX34" s="15">
        <v>211539</v>
      </c>
      <c r="EY34" s="15">
        <v>218360</v>
      </c>
      <c r="EZ34" s="15">
        <v>227254</v>
      </c>
      <c r="FA34" s="219">
        <v>220209</v>
      </c>
      <c r="FB34" s="15">
        <v>211763</v>
      </c>
      <c r="FC34" s="15">
        <v>212953</v>
      </c>
      <c r="FD34" s="15">
        <v>215293</v>
      </c>
      <c r="FE34" s="15">
        <v>207114</v>
      </c>
      <c r="FF34" s="15">
        <v>225660</v>
      </c>
      <c r="FG34" s="375">
        <v>223581</v>
      </c>
      <c r="FH34" s="14"/>
      <c r="FI34" s="15">
        <v>60039</v>
      </c>
      <c r="FJ34" s="15">
        <v>82015</v>
      </c>
      <c r="FK34" s="15">
        <v>77510</v>
      </c>
      <c r="FL34" s="15">
        <v>75451</v>
      </c>
      <c r="FM34" s="15">
        <v>85849</v>
      </c>
      <c r="FN34" s="15">
        <v>76622</v>
      </c>
      <c r="FO34" s="15">
        <v>80218</v>
      </c>
      <c r="FP34" s="15">
        <v>84328</v>
      </c>
      <c r="FQ34" s="15">
        <v>85995</v>
      </c>
      <c r="FR34" s="15">
        <v>84668</v>
      </c>
      <c r="FS34" s="219">
        <v>92284</v>
      </c>
      <c r="FT34" s="15">
        <v>87855</v>
      </c>
      <c r="FU34" s="15">
        <v>97134</v>
      </c>
      <c r="FV34" s="15">
        <v>89844</v>
      </c>
      <c r="FW34" s="15">
        <v>104108</v>
      </c>
      <c r="FX34" s="15">
        <v>94419</v>
      </c>
      <c r="FY34" s="441">
        <v>93760</v>
      </c>
      <c r="FZ34" s="52">
        <f t="shared" si="393"/>
        <v>0</v>
      </c>
      <c r="GA34" s="53">
        <f t="shared" si="394"/>
        <v>222533.99999999994</v>
      </c>
      <c r="GB34" s="53">
        <f t="shared" si="395"/>
        <v>279593</v>
      </c>
      <c r="GC34" s="53">
        <f t="shared" si="396"/>
        <v>278685</v>
      </c>
      <c r="GD34" s="53">
        <f t="shared" si="397"/>
        <v>289026</v>
      </c>
      <c r="GE34" s="53">
        <f t="shared" si="398"/>
        <v>305934</v>
      </c>
      <c r="GF34" s="53">
        <f t="shared" si="399"/>
        <v>302339</v>
      </c>
      <c r="GG34" s="53">
        <f t="shared" si="400"/>
        <v>313173</v>
      </c>
      <c r="GH34" s="53">
        <f t="shared" si="401"/>
        <v>323281</v>
      </c>
      <c r="GI34" s="15">
        <v>337520</v>
      </c>
      <c r="GJ34" s="15">
        <v>345573</v>
      </c>
      <c r="GK34" s="219">
        <v>351408</v>
      </c>
      <c r="GL34" s="15">
        <v>360628</v>
      </c>
      <c r="GM34" s="15">
        <v>394415</v>
      </c>
      <c r="GN34" s="15">
        <v>408665</v>
      </c>
      <c r="GO34" s="15">
        <v>429991</v>
      </c>
      <c r="GP34" s="15">
        <v>428862</v>
      </c>
      <c r="GQ34" s="336">
        <v>467640</v>
      </c>
      <c r="GR34" s="52">
        <f t="shared" si="402"/>
        <v>0</v>
      </c>
      <c r="GS34" s="53">
        <f t="shared" si="403"/>
        <v>406339.00000000006</v>
      </c>
      <c r="GT34" s="53">
        <f t="shared" si="404"/>
        <v>454018</v>
      </c>
      <c r="GU34" s="53">
        <f t="shared" si="405"/>
        <v>439659</v>
      </c>
      <c r="GV34" s="53">
        <f t="shared" si="406"/>
        <v>456630</v>
      </c>
      <c r="GW34" s="53">
        <f t="shared" si="407"/>
        <v>464486</v>
      </c>
      <c r="GX34" s="53">
        <f t="shared" si="408"/>
        <v>473627</v>
      </c>
      <c r="GY34" s="53">
        <f t="shared" si="409"/>
        <v>468452</v>
      </c>
      <c r="GZ34" s="53">
        <f t="shared" si="427"/>
        <v>465964</v>
      </c>
      <c r="HA34" s="53">
        <f t="shared" si="428"/>
        <v>464368</v>
      </c>
      <c r="HB34" s="53">
        <f t="shared" si="429"/>
        <v>467501</v>
      </c>
      <c r="HC34" s="53">
        <f t="shared" si="430"/>
        <v>472411</v>
      </c>
      <c r="HD34" s="53">
        <f t="shared" si="431"/>
        <v>482134</v>
      </c>
      <c r="HE34" s="53">
        <f t="shared" si="432"/>
        <v>463645</v>
      </c>
      <c r="HF34" s="53">
        <f t="shared" si="433"/>
        <v>468952</v>
      </c>
      <c r="HG34" s="53">
        <f t="shared" si="434"/>
        <v>471306</v>
      </c>
      <c r="HH34" s="53">
        <f t="shared" si="435"/>
        <v>486983</v>
      </c>
      <c r="HI34" s="363">
        <f t="shared" si="436"/>
        <v>485300</v>
      </c>
      <c r="HJ34" s="14"/>
      <c r="HK34" s="15"/>
      <c r="HL34" s="15">
        <v>151929</v>
      </c>
      <c r="HM34" s="15">
        <v>146729</v>
      </c>
      <c r="HN34" s="15">
        <v>157917</v>
      </c>
      <c r="HO34" s="15">
        <v>160499</v>
      </c>
      <c r="HP34" s="15">
        <v>168124</v>
      </c>
      <c r="HQ34" s="15">
        <v>174314</v>
      </c>
      <c r="HR34" s="15">
        <v>174233</v>
      </c>
      <c r="HS34" s="15">
        <v>178288</v>
      </c>
      <c r="HT34" s="15">
        <v>189080</v>
      </c>
      <c r="HU34" s="219">
        <v>186550</v>
      </c>
      <c r="HV34" s="15">
        <v>197811</v>
      </c>
      <c r="HW34" s="15">
        <v>208288</v>
      </c>
      <c r="HX34" s="15">
        <v>223986</v>
      </c>
      <c r="HY34" s="15">
        <v>230849</v>
      </c>
      <c r="HZ34" s="15">
        <v>244161</v>
      </c>
      <c r="IA34" s="333">
        <v>264607</v>
      </c>
      <c r="IB34" s="14"/>
      <c r="IC34" s="15"/>
      <c r="ID34" s="15">
        <v>45649</v>
      </c>
      <c r="IE34" s="15">
        <v>54446</v>
      </c>
      <c r="IF34" s="15">
        <v>55658</v>
      </c>
      <c r="IG34" s="15">
        <v>59586</v>
      </c>
      <c r="IH34" s="15">
        <v>57593</v>
      </c>
      <c r="II34" s="15">
        <v>58641</v>
      </c>
      <c r="IJ34" s="15">
        <v>64720</v>
      </c>
      <c r="IK34" s="15">
        <v>73237</v>
      </c>
      <c r="IL34" s="15">
        <v>71825</v>
      </c>
      <c r="IM34" s="219">
        <v>72574</v>
      </c>
      <c r="IN34" s="15">
        <v>74962</v>
      </c>
      <c r="IO34" s="15">
        <v>88993</v>
      </c>
      <c r="IP34" s="15">
        <v>94835</v>
      </c>
      <c r="IQ34" s="15">
        <v>95034</v>
      </c>
      <c r="IR34" s="15">
        <v>90282</v>
      </c>
      <c r="IS34" s="323">
        <v>109273</v>
      </c>
      <c r="IT34" s="14">
        <v>147410.00000000006</v>
      </c>
      <c r="IU34" s="15">
        <v>162494.99999999994</v>
      </c>
      <c r="IV34" s="53">
        <f t="shared" si="411"/>
        <v>197578</v>
      </c>
      <c r="IW34" s="53">
        <f t="shared" si="412"/>
        <v>201175</v>
      </c>
      <c r="IX34" s="53">
        <f t="shared" si="413"/>
        <v>213575</v>
      </c>
      <c r="IY34" s="53">
        <f t="shared" si="414"/>
        <v>220085</v>
      </c>
      <c r="IZ34" s="53">
        <f t="shared" si="415"/>
        <v>225717</v>
      </c>
      <c r="JA34" s="53">
        <f t="shared" si="416"/>
        <v>232955</v>
      </c>
      <c r="JB34" s="53">
        <f t="shared" si="417"/>
        <v>238953</v>
      </c>
      <c r="JC34" s="15">
        <v>251525</v>
      </c>
      <c r="JD34" s="15">
        <v>260905</v>
      </c>
      <c r="JE34" s="219">
        <v>259124</v>
      </c>
      <c r="JF34" s="15">
        <v>272773</v>
      </c>
      <c r="JG34" s="15">
        <v>297281</v>
      </c>
      <c r="JH34" s="15">
        <v>318821</v>
      </c>
      <c r="JI34" s="15">
        <v>325883</v>
      </c>
      <c r="JJ34" s="15">
        <v>334443</v>
      </c>
      <c r="JK34" s="353">
        <v>373880</v>
      </c>
      <c r="JL34" s="52">
        <f t="shared" si="418"/>
        <v>402648.99999999994</v>
      </c>
      <c r="JM34" s="53">
        <f t="shared" si="419"/>
        <v>466378.00000000006</v>
      </c>
      <c r="JN34" s="53">
        <f t="shared" si="420"/>
        <v>536033</v>
      </c>
      <c r="JO34" s="53">
        <f t="shared" si="421"/>
        <v>517169</v>
      </c>
      <c r="JP34" s="53">
        <f t="shared" si="422"/>
        <v>532081</v>
      </c>
      <c r="JQ34" s="53">
        <f t="shared" si="423"/>
        <v>550335</v>
      </c>
      <c r="JR34" s="53">
        <f t="shared" si="424"/>
        <v>550249</v>
      </c>
      <c r="JS34" s="53">
        <f t="shared" si="425"/>
        <v>548670</v>
      </c>
      <c r="JT34" s="53">
        <f t="shared" si="437"/>
        <v>550292</v>
      </c>
      <c r="JU34" s="53">
        <f t="shared" si="438"/>
        <v>550363</v>
      </c>
      <c r="JV34" s="53">
        <f t="shared" si="439"/>
        <v>552169</v>
      </c>
      <c r="JW34" s="53">
        <f t="shared" si="440"/>
        <v>564695</v>
      </c>
      <c r="JX34" s="53">
        <f t="shared" si="441"/>
        <v>569989</v>
      </c>
      <c r="JY34" s="53">
        <f t="shared" si="442"/>
        <v>560779</v>
      </c>
      <c r="JZ34" s="53">
        <f t="shared" si="443"/>
        <v>558796</v>
      </c>
      <c r="KA34" s="53">
        <f t="shared" si="444"/>
        <v>575414</v>
      </c>
      <c r="KB34" s="264">
        <f t="shared" si="445"/>
        <v>581402</v>
      </c>
      <c r="KC34" s="307">
        <f t="shared" si="446"/>
        <v>579060</v>
      </c>
      <c r="KD34" s="14">
        <v>550059</v>
      </c>
      <c r="KE34" s="15">
        <v>628873</v>
      </c>
      <c r="KF34" s="15">
        <v>733611</v>
      </c>
      <c r="KG34" s="15">
        <v>718344</v>
      </c>
      <c r="KH34" s="15">
        <v>745656</v>
      </c>
      <c r="KI34" s="15">
        <v>770420</v>
      </c>
      <c r="KJ34" s="15">
        <v>775966</v>
      </c>
      <c r="KK34" s="15">
        <v>781625</v>
      </c>
      <c r="KL34" s="15">
        <v>789245</v>
      </c>
      <c r="KM34" s="248">
        <v>801888</v>
      </c>
      <c r="KN34" s="248">
        <v>813074</v>
      </c>
      <c r="KO34" s="248">
        <v>823819</v>
      </c>
      <c r="KP34" s="248">
        <v>842762</v>
      </c>
      <c r="KQ34" s="248">
        <v>858060</v>
      </c>
      <c r="KR34" s="248">
        <v>877617</v>
      </c>
      <c r="KS34" s="248">
        <v>901297</v>
      </c>
      <c r="KT34" s="248">
        <v>915845</v>
      </c>
      <c r="KU34" s="295">
        <v>952940</v>
      </c>
    </row>
    <row r="35" spans="1:307" s="8" customFormat="1" ht="15.6">
      <c r="A35" s="29" t="s">
        <v>42</v>
      </c>
      <c r="B35" s="39">
        <f t="shared" si="331"/>
        <v>89.655237434839989</v>
      </c>
      <c r="C35" s="39">
        <f t="shared" si="332"/>
        <v>88.476340640523546</v>
      </c>
      <c r="D35" s="39">
        <f t="shared" si="333"/>
        <v>89.506209635143193</v>
      </c>
      <c r="E35" s="39">
        <f t="shared" si="334"/>
        <v>88.967610399296632</v>
      </c>
      <c r="F35" s="39">
        <f t="shared" si="335"/>
        <v>89.132035346991586</v>
      </c>
      <c r="G35" s="39">
        <f t="shared" si="336"/>
        <v>89.459060495575599</v>
      </c>
      <c r="H35" s="39">
        <f t="shared" si="337"/>
        <v>89.182500128033382</v>
      </c>
      <c r="I35" s="39">
        <f t="shared" si="338"/>
        <v>89.445780445207674</v>
      </c>
      <c r="J35" s="39">
        <f t="shared" si="339"/>
        <v>89.864092074750687</v>
      </c>
      <c r="K35" s="39">
        <f t="shared" si="340"/>
        <v>90.084797343150896</v>
      </c>
      <c r="L35" s="39">
        <f t="shared" si="341"/>
        <v>89.780191963314422</v>
      </c>
      <c r="M35" s="39">
        <f t="shared" si="342"/>
        <v>90.595675045040863</v>
      </c>
      <c r="N35" s="251">
        <f t="shared" si="343"/>
        <v>90.824238935873296</v>
      </c>
      <c r="O35" s="39">
        <f t="shared" si="344"/>
        <v>90.860530097278783</v>
      </c>
      <c r="P35" s="39">
        <f t="shared" si="345"/>
        <v>91.479418642057709</v>
      </c>
      <c r="Q35" s="271">
        <f t="shared" si="346"/>
        <v>91.567798631011669</v>
      </c>
      <c r="R35" s="271">
        <f t="shared" si="347"/>
        <v>91.890012771740984</v>
      </c>
      <c r="S35" s="467">
        <f t="shared" si="347"/>
        <v>93.214229751471507</v>
      </c>
      <c r="T35" s="271">
        <f t="shared" si="94"/>
        <v>0</v>
      </c>
      <c r="U35" s="271">
        <f t="shared" si="95"/>
        <v>37.932799663981918</v>
      </c>
      <c r="V35" s="271">
        <f t="shared" si="96"/>
        <v>41.678453822297421</v>
      </c>
      <c r="W35" s="271">
        <f t="shared" si="97"/>
        <v>42.014748034003773</v>
      </c>
      <c r="X35" s="271">
        <f t="shared" si="98"/>
        <v>42.058436049621612</v>
      </c>
      <c r="Y35" s="271">
        <f t="shared" si="99"/>
        <v>41.34562727262324</v>
      </c>
      <c r="Z35" s="271">
        <f t="shared" si="100"/>
        <v>42.203737496529619</v>
      </c>
      <c r="AA35" s="271">
        <f t="shared" si="348"/>
        <v>42.655394453473427</v>
      </c>
      <c r="AB35" s="271">
        <f t="shared" si="349"/>
        <v>43.416351113708473</v>
      </c>
      <c r="AC35" s="271">
        <f t="shared" si="350"/>
        <v>43.19633071494011</v>
      </c>
      <c r="AD35" s="271">
        <f t="shared" si="351"/>
        <v>44.191310605680236</v>
      </c>
      <c r="AE35" s="271">
        <f t="shared" si="352"/>
        <v>45.780613588143282</v>
      </c>
      <c r="AF35" s="271">
        <f t="shared" si="353"/>
        <v>46.383728358183291</v>
      </c>
      <c r="AG35" s="271">
        <f t="shared" si="354"/>
        <v>47.857504097656225</v>
      </c>
      <c r="AH35" s="271">
        <f t="shared" si="355"/>
        <v>48.749561868911179</v>
      </c>
      <c r="AI35" s="271">
        <f t="shared" si="356"/>
        <v>50.560101717972472</v>
      </c>
      <c r="AJ35" s="271">
        <f t="shared" si="357"/>
        <v>49.876084516597572</v>
      </c>
      <c r="AK35" s="457">
        <f t="shared" si="358"/>
        <v>52.514218495851971</v>
      </c>
      <c r="AL35" s="271">
        <f t="shared" si="359"/>
        <v>29.271059530543848</v>
      </c>
      <c r="AM35" s="271">
        <f t="shared" si="360"/>
        <v>28.459922569269548</v>
      </c>
      <c r="AN35" s="271">
        <f t="shared" si="361"/>
        <v>31.086225155749226</v>
      </c>
      <c r="AO35" s="271">
        <f t="shared" si="362"/>
        <v>31.498566843871728</v>
      </c>
      <c r="AP35" s="271">
        <f t="shared" si="363"/>
        <v>31.419892722675002</v>
      </c>
      <c r="AQ35" s="271">
        <f t="shared" si="364"/>
        <v>31.441144881724142</v>
      </c>
      <c r="AR35" s="271">
        <f t="shared" si="365"/>
        <v>32.467594077580145</v>
      </c>
      <c r="AS35" s="271">
        <f t="shared" si="366"/>
        <v>32.528917709451058</v>
      </c>
      <c r="AT35" s="271">
        <f t="shared" si="367"/>
        <v>32.597994871096951</v>
      </c>
      <c r="AU35" s="271">
        <f t="shared" si="368"/>
        <v>32.807145159648464</v>
      </c>
      <c r="AV35" s="271">
        <f t="shared" si="369"/>
        <v>34.00445180833794</v>
      </c>
      <c r="AW35" s="271">
        <f t="shared" si="370"/>
        <v>35.27718841791723</v>
      </c>
      <c r="AX35" s="271">
        <f t="shared" si="371"/>
        <v>36.354054077292723</v>
      </c>
      <c r="AY35" s="271">
        <f t="shared" si="372"/>
        <v>37.842282462625761</v>
      </c>
      <c r="AZ35" s="271">
        <f t="shared" si="373"/>
        <v>38.398624868560674</v>
      </c>
      <c r="BA35" s="271">
        <f t="shared" si="374"/>
        <v>40.046775080022798</v>
      </c>
      <c r="BB35" s="271">
        <f t="shared" si="375"/>
        <v>39.991257845741956</v>
      </c>
      <c r="BC35" s="447">
        <f t="shared" si="376"/>
        <v>42.765351230504052</v>
      </c>
      <c r="BD35" s="14">
        <v>1473959</v>
      </c>
      <c r="BE35" s="15">
        <v>1617766</v>
      </c>
      <c r="BF35" s="15">
        <v>1606666</v>
      </c>
      <c r="BG35" s="15">
        <v>1634206</v>
      </c>
      <c r="BH35" s="15">
        <v>1637950</v>
      </c>
      <c r="BI35" s="15">
        <v>1641716</v>
      </c>
      <c r="BJ35" s="15">
        <v>1654322</v>
      </c>
      <c r="BK35" s="15">
        <v>1652187</v>
      </c>
      <c r="BL35" s="15">
        <v>1683779</v>
      </c>
      <c r="BM35" s="15">
        <v>1699129</v>
      </c>
      <c r="BN35" s="15">
        <v>1716626</v>
      </c>
      <c r="BO35" s="219">
        <v>1754956</v>
      </c>
      <c r="BP35" s="15">
        <v>1795716</v>
      </c>
      <c r="BQ35" s="15">
        <v>1834326</v>
      </c>
      <c r="BR35" s="15">
        <v>1905251</v>
      </c>
      <c r="BS35" s="15">
        <v>1977587</v>
      </c>
      <c r="BT35" s="15">
        <v>2018139</v>
      </c>
      <c r="BU35" s="423">
        <v>2111801</v>
      </c>
      <c r="BV35" s="52">
        <f t="shared" si="377"/>
        <v>170071</v>
      </c>
      <c r="BW35" s="53">
        <f t="shared" si="378"/>
        <v>210707</v>
      </c>
      <c r="BX35" s="53">
        <f t="shared" si="379"/>
        <v>188367</v>
      </c>
      <c r="BY35" s="53">
        <f t="shared" si="380"/>
        <v>202649</v>
      </c>
      <c r="BZ35" s="53">
        <f t="shared" si="381"/>
        <v>199717</v>
      </c>
      <c r="CA35" s="53">
        <f t="shared" si="382"/>
        <v>193443</v>
      </c>
      <c r="CB35" s="53">
        <f t="shared" si="383"/>
        <v>200663</v>
      </c>
      <c r="CC35" s="53">
        <f t="shared" si="384"/>
        <v>194951</v>
      </c>
      <c r="CD35" s="53">
        <f t="shared" si="385"/>
        <v>189916</v>
      </c>
      <c r="CE35" s="53">
        <f t="shared" si="386"/>
        <v>187015</v>
      </c>
      <c r="CF35" s="53">
        <f t="shared" si="387"/>
        <v>195406</v>
      </c>
      <c r="CG35" s="53">
        <f t="shared" si="388"/>
        <v>182174</v>
      </c>
      <c r="CH35" s="53">
        <f t="shared" si="389"/>
        <v>181417</v>
      </c>
      <c r="CI35" s="53">
        <f t="shared" si="390"/>
        <v>184511</v>
      </c>
      <c r="CJ35" s="53">
        <v>177459</v>
      </c>
      <c r="CK35" s="53">
        <f t="shared" si="391"/>
        <v>182110</v>
      </c>
      <c r="CL35" s="264">
        <f t="shared" si="392"/>
        <v>178116</v>
      </c>
      <c r="CM35" s="430">
        <v>153734</v>
      </c>
      <c r="CN35" s="14">
        <v>49606</v>
      </c>
      <c r="CO35" s="15">
        <v>62217</v>
      </c>
      <c r="CP35" s="15"/>
      <c r="CQ35" s="15">
        <v>69158</v>
      </c>
      <c r="CR35" s="15">
        <v>73288</v>
      </c>
      <c r="CS35" s="15">
        <v>70890</v>
      </c>
      <c r="CT35" s="15">
        <v>72396</v>
      </c>
      <c r="CU35" s="15">
        <v>74948</v>
      </c>
      <c r="CV35" s="15">
        <v>74333</v>
      </c>
      <c r="CW35" s="15">
        <v>71917</v>
      </c>
      <c r="CX35" s="15">
        <v>73610</v>
      </c>
      <c r="CY35" s="219">
        <v>69431</v>
      </c>
      <c r="CZ35" s="15">
        <v>72896</v>
      </c>
      <c r="DA35" s="15">
        <v>67082</v>
      </c>
      <c r="DB35" s="15">
        <v>66898</v>
      </c>
      <c r="DC35" s="15">
        <v>64240</v>
      </c>
      <c r="DD35" s="15">
        <v>64087</v>
      </c>
      <c r="DE35" s="408">
        <v>64918</v>
      </c>
      <c r="DF35" s="14">
        <v>120465</v>
      </c>
      <c r="DG35" s="15">
        <v>148490</v>
      </c>
      <c r="DH35" s="15"/>
      <c r="DI35" s="15">
        <v>133491</v>
      </c>
      <c r="DJ35" s="15">
        <v>126429</v>
      </c>
      <c r="DK35" s="15">
        <v>122553</v>
      </c>
      <c r="DL35" s="15">
        <v>128267</v>
      </c>
      <c r="DM35" s="15">
        <v>120003</v>
      </c>
      <c r="DN35" s="15">
        <v>115583</v>
      </c>
      <c r="DO35" s="15">
        <v>115098</v>
      </c>
      <c r="DP35" s="15">
        <v>121796</v>
      </c>
      <c r="DQ35" s="219">
        <v>112743</v>
      </c>
      <c r="DR35" s="15">
        <v>108521</v>
      </c>
      <c r="DS35" s="15">
        <v>117429</v>
      </c>
      <c r="DT35" s="15">
        <v>110561</v>
      </c>
      <c r="DU35" s="15">
        <v>117870</v>
      </c>
      <c r="DV35" s="15">
        <v>114029</v>
      </c>
      <c r="DW35" s="397">
        <v>88816</v>
      </c>
      <c r="DX35" s="14">
        <v>380257</v>
      </c>
      <c r="DY35" s="15">
        <v>436811</v>
      </c>
      <c r="DZ35" s="15">
        <v>435928</v>
      </c>
      <c r="EA35" s="15">
        <v>449942</v>
      </c>
      <c r="EB35" s="15">
        <v>447256</v>
      </c>
      <c r="EC35" s="15">
        <v>414492</v>
      </c>
      <c r="ED35" s="15">
        <v>410861</v>
      </c>
      <c r="EE35" s="15">
        <v>412098</v>
      </c>
      <c r="EF35" s="15">
        <v>420436</v>
      </c>
      <c r="EG35" s="15">
        <v>420715</v>
      </c>
      <c r="EH35" s="15">
        <v>413980</v>
      </c>
      <c r="EI35" s="219">
        <v>403749</v>
      </c>
      <c r="EJ35" s="15">
        <v>428999</v>
      </c>
      <c r="EK35" s="15">
        <v>418504</v>
      </c>
      <c r="EL35" s="15">
        <v>426108</v>
      </c>
      <c r="EM35" s="15">
        <v>432577</v>
      </c>
      <c r="EN35" s="15">
        <v>463740</v>
      </c>
      <c r="EO35" s="386">
        <v>475795</v>
      </c>
      <c r="EP35" s="14"/>
      <c r="EQ35" s="15">
        <v>487364</v>
      </c>
      <c r="ER35" s="15">
        <v>422596</v>
      </c>
      <c r="ES35" s="15">
        <v>412514</v>
      </c>
      <c r="ET35" s="15">
        <v>417800</v>
      </c>
      <c r="EU35" s="15">
        <v>468466</v>
      </c>
      <c r="EV35" s="15">
        <v>460588</v>
      </c>
      <c r="EW35" s="15">
        <v>452185</v>
      </c>
      <c r="EX35" s="15">
        <v>449853</v>
      </c>
      <c r="EY35" s="15">
        <v>463669</v>
      </c>
      <c r="EZ35" s="15">
        <v>457694</v>
      </c>
      <c r="FA35" s="219">
        <v>464377</v>
      </c>
      <c r="FB35" s="15">
        <v>449649</v>
      </c>
      <c r="FC35" s="15">
        <v>449657</v>
      </c>
      <c r="FD35" s="15">
        <v>463831</v>
      </c>
      <c r="FE35" s="15">
        <v>453065</v>
      </c>
      <c r="FF35" s="15">
        <v>458993</v>
      </c>
      <c r="FG35" s="375">
        <v>446278</v>
      </c>
      <c r="FH35" s="14"/>
      <c r="FI35" s="15">
        <v>173209</v>
      </c>
      <c r="FJ35" s="15">
        <v>190134</v>
      </c>
      <c r="FK35" s="15">
        <v>193167</v>
      </c>
      <c r="FL35" s="15">
        <v>195501</v>
      </c>
      <c r="FM35" s="15">
        <v>181763</v>
      </c>
      <c r="FN35" s="15">
        <v>180604</v>
      </c>
      <c r="FO35" s="15">
        <v>187050</v>
      </c>
      <c r="FP35" s="15">
        <v>202703</v>
      </c>
      <c r="FQ35" s="15">
        <v>195955</v>
      </c>
      <c r="FR35" s="15">
        <v>194776</v>
      </c>
      <c r="FS35" s="219">
        <v>203465</v>
      </c>
      <c r="FT35" s="15">
        <v>198300</v>
      </c>
      <c r="FU35" s="15">
        <v>202191</v>
      </c>
      <c r="FV35" s="15">
        <v>215580</v>
      </c>
      <c r="FW35" s="15">
        <v>227056</v>
      </c>
      <c r="FX35" s="15">
        <v>217096</v>
      </c>
      <c r="FY35" s="441">
        <v>220864</v>
      </c>
      <c r="FZ35" s="52">
        <f t="shared" si="393"/>
        <v>0</v>
      </c>
      <c r="GA35" s="53">
        <f t="shared" si="394"/>
        <v>693591</v>
      </c>
      <c r="GB35" s="53">
        <f t="shared" si="395"/>
        <v>748142</v>
      </c>
      <c r="GC35" s="53">
        <f t="shared" si="396"/>
        <v>771750</v>
      </c>
      <c r="GD35" s="53">
        <f t="shared" si="397"/>
        <v>772894</v>
      </c>
      <c r="GE35" s="53">
        <f t="shared" si="398"/>
        <v>758758</v>
      </c>
      <c r="GF35" s="53">
        <f t="shared" si="399"/>
        <v>782873</v>
      </c>
      <c r="GG35" s="53">
        <f t="shared" si="400"/>
        <v>787904</v>
      </c>
      <c r="GH35" s="53">
        <f t="shared" si="401"/>
        <v>813490</v>
      </c>
      <c r="GI35" s="15">
        <v>814745</v>
      </c>
      <c r="GJ35" s="15">
        <v>844952</v>
      </c>
      <c r="GK35" s="219">
        <v>886830</v>
      </c>
      <c r="GL35" s="15">
        <v>917068</v>
      </c>
      <c r="GM35" s="15">
        <v>966165</v>
      </c>
      <c r="GN35" s="15">
        <v>1015312</v>
      </c>
      <c r="GO35" s="15">
        <v>1091945</v>
      </c>
      <c r="GP35" s="15">
        <v>1095406</v>
      </c>
      <c r="GQ35" s="336">
        <v>1189728</v>
      </c>
      <c r="GR35" s="52">
        <f t="shared" si="402"/>
        <v>0</v>
      </c>
      <c r="GS35" s="53">
        <f t="shared" si="403"/>
        <v>1134882</v>
      </c>
      <c r="GT35" s="53">
        <f t="shared" si="404"/>
        <v>1046891</v>
      </c>
      <c r="GU35" s="53">
        <f t="shared" si="405"/>
        <v>1065105</v>
      </c>
      <c r="GV35" s="53">
        <f t="shared" si="406"/>
        <v>1064773</v>
      </c>
      <c r="GW35" s="53">
        <f t="shared" si="407"/>
        <v>1076401</v>
      </c>
      <c r="GX35" s="53">
        <f t="shared" si="408"/>
        <v>1072112</v>
      </c>
      <c r="GY35" s="53">
        <f t="shared" si="409"/>
        <v>1059234</v>
      </c>
      <c r="GZ35" s="53">
        <f t="shared" si="427"/>
        <v>1060205</v>
      </c>
      <c r="HA35" s="53">
        <f t="shared" si="428"/>
        <v>1071399</v>
      </c>
      <c r="HB35" s="53">
        <f t="shared" si="429"/>
        <v>1067080</v>
      </c>
      <c r="HC35" s="53">
        <f t="shared" si="430"/>
        <v>1050300</v>
      </c>
      <c r="HD35" s="53">
        <f t="shared" si="431"/>
        <v>1060065</v>
      </c>
      <c r="HE35" s="53">
        <f t="shared" si="432"/>
        <v>1052672</v>
      </c>
      <c r="HF35" s="53">
        <f t="shared" si="433"/>
        <v>1067398</v>
      </c>
      <c r="HG35" s="53">
        <f t="shared" si="434"/>
        <v>1067752</v>
      </c>
      <c r="HH35" s="53">
        <f t="shared" si="435"/>
        <v>1100849</v>
      </c>
      <c r="HI35" s="363">
        <f t="shared" si="436"/>
        <v>1075807</v>
      </c>
      <c r="HJ35" s="14"/>
      <c r="HK35" s="15"/>
      <c r="HL35" s="15">
        <v>394623</v>
      </c>
      <c r="HM35" s="15">
        <v>404877</v>
      </c>
      <c r="HN35" s="15">
        <v>402467</v>
      </c>
      <c r="HO35" s="15">
        <v>400291</v>
      </c>
      <c r="HP35" s="15">
        <v>412945</v>
      </c>
      <c r="HQ35" s="15">
        <v>406561</v>
      </c>
      <c r="HR35" s="15">
        <v>411134</v>
      </c>
      <c r="HS35" s="15">
        <v>421740</v>
      </c>
      <c r="HT35" s="15">
        <v>440057</v>
      </c>
      <c r="HU35" s="219">
        <v>459087</v>
      </c>
      <c r="HV35" s="15">
        <v>478550</v>
      </c>
      <c r="HW35" s="15">
        <v>500432</v>
      </c>
      <c r="HX35" s="15">
        <v>525023</v>
      </c>
      <c r="HY35" s="15">
        <v>558304</v>
      </c>
      <c r="HZ35" s="15">
        <v>562173</v>
      </c>
      <c r="IA35" s="333">
        <v>612414</v>
      </c>
      <c r="IB35" s="14"/>
      <c r="IC35" s="15"/>
      <c r="ID35" s="15">
        <v>163385</v>
      </c>
      <c r="IE35" s="15">
        <v>173706</v>
      </c>
      <c r="IF35" s="15">
        <v>174926</v>
      </c>
      <c r="IG35" s="15">
        <v>176704</v>
      </c>
      <c r="IH35" s="15">
        <v>189324</v>
      </c>
      <c r="II35" s="15">
        <v>194293</v>
      </c>
      <c r="IJ35" s="15">
        <v>199653</v>
      </c>
      <c r="IK35" s="15">
        <v>197050</v>
      </c>
      <c r="IL35" s="15">
        <v>210119</v>
      </c>
      <c r="IM35" s="219">
        <v>224278</v>
      </c>
      <c r="IN35" s="15">
        <v>240218</v>
      </c>
      <c r="IO35" s="15">
        <v>263542</v>
      </c>
      <c r="IP35" s="15">
        <v>274709</v>
      </c>
      <c r="IQ35" s="15">
        <v>306585</v>
      </c>
      <c r="IR35" s="15">
        <v>316137</v>
      </c>
      <c r="IS35" s="323">
        <v>356450</v>
      </c>
      <c r="IT35" s="14">
        <v>481225</v>
      </c>
      <c r="IU35" s="15">
        <v>520382</v>
      </c>
      <c r="IV35" s="53">
        <f t="shared" si="411"/>
        <v>558008</v>
      </c>
      <c r="IW35" s="53">
        <f t="shared" si="412"/>
        <v>578583</v>
      </c>
      <c r="IX35" s="53">
        <f t="shared" si="413"/>
        <v>577393</v>
      </c>
      <c r="IY35" s="53">
        <f t="shared" si="414"/>
        <v>576995</v>
      </c>
      <c r="IZ35" s="53">
        <f t="shared" si="415"/>
        <v>602269</v>
      </c>
      <c r="JA35" s="53">
        <f t="shared" si="416"/>
        <v>600854</v>
      </c>
      <c r="JB35" s="53">
        <f t="shared" si="417"/>
        <v>610787</v>
      </c>
      <c r="JC35" s="15">
        <v>618790</v>
      </c>
      <c r="JD35" s="15">
        <v>650176</v>
      </c>
      <c r="JE35" s="219">
        <v>683365</v>
      </c>
      <c r="JF35" s="15">
        <v>718768</v>
      </c>
      <c r="JG35" s="15">
        <v>763974</v>
      </c>
      <c r="JH35" s="15">
        <v>799732</v>
      </c>
      <c r="JI35" s="15">
        <v>864889</v>
      </c>
      <c r="JJ35" s="15">
        <v>878310</v>
      </c>
      <c r="JK35" s="353">
        <v>968864</v>
      </c>
      <c r="JL35" s="52">
        <f t="shared" si="418"/>
        <v>1162805</v>
      </c>
      <c r="JM35" s="53">
        <f t="shared" si="419"/>
        <v>1308091</v>
      </c>
      <c r="JN35" s="53">
        <f t="shared" si="420"/>
        <v>1237025</v>
      </c>
      <c r="JO35" s="53">
        <f t="shared" si="421"/>
        <v>1258272</v>
      </c>
      <c r="JP35" s="53">
        <f t="shared" si="422"/>
        <v>1260274</v>
      </c>
      <c r="JQ35" s="53">
        <f t="shared" si="423"/>
        <v>1258164</v>
      </c>
      <c r="JR35" s="53">
        <f t="shared" si="424"/>
        <v>1252716</v>
      </c>
      <c r="JS35" s="53">
        <f t="shared" si="425"/>
        <v>1246284</v>
      </c>
      <c r="JT35" s="53">
        <f t="shared" si="437"/>
        <v>1262908</v>
      </c>
      <c r="JU35" s="53">
        <f t="shared" si="438"/>
        <v>1267354</v>
      </c>
      <c r="JV35" s="53">
        <f t="shared" si="439"/>
        <v>1261856</v>
      </c>
      <c r="JW35" s="53">
        <f t="shared" si="440"/>
        <v>1253765</v>
      </c>
      <c r="JX35" s="53">
        <f t="shared" si="441"/>
        <v>1258365</v>
      </c>
      <c r="JY35" s="53">
        <f t="shared" si="442"/>
        <v>1254863</v>
      </c>
      <c r="JZ35" s="53">
        <f t="shared" si="443"/>
        <v>1282978</v>
      </c>
      <c r="KA35" s="53">
        <f t="shared" si="444"/>
        <v>1294808</v>
      </c>
      <c r="KB35" s="264">
        <f t="shared" si="445"/>
        <v>1317945</v>
      </c>
      <c r="KC35" s="307">
        <f t="shared" si="446"/>
        <v>1296671</v>
      </c>
      <c r="KD35" s="14">
        <v>1644030</v>
      </c>
      <c r="KE35" s="15">
        <v>1828473</v>
      </c>
      <c r="KF35" s="15">
        <v>1795033</v>
      </c>
      <c r="KG35" s="15">
        <v>1836855</v>
      </c>
      <c r="KH35" s="15">
        <v>1837667</v>
      </c>
      <c r="KI35" s="15">
        <v>1835159</v>
      </c>
      <c r="KJ35" s="15">
        <v>1854985</v>
      </c>
      <c r="KK35" s="15">
        <v>1847138</v>
      </c>
      <c r="KL35" s="15">
        <v>1873695</v>
      </c>
      <c r="KM35" s="248">
        <v>1886144</v>
      </c>
      <c r="KN35" s="248">
        <v>1912032</v>
      </c>
      <c r="KO35" s="248">
        <v>1937130</v>
      </c>
      <c r="KP35" s="248">
        <v>1977133</v>
      </c>
      <c r="KQ35" s="248">
        <v>2018837</v>
      </c>
      <c r="KR35" s="248">
        <v>2082710</v>
      </c>
      <c r="KS35" s="248">
        <v>2159697</v>
      </c>
      <c r="KT35" s="248">
        <v>2196255</v>
      </c>
      <c r="KU35" s="295">
        <v>2265535</v>
      </c>
    </row>
    <row r="36" spans="1:307" s="8" customFormat="1" ht="15.6">
      <c r="A36" s="30" t="s">
        <v>43</v>
      </c>
      <c r="B36" s="47">
        <f t="shared" si="331"/>
        <v>91.865088262110817</v>
      </c>
      <c r="C36" s="47">
        <f t="shared" si="332"/>
        <v>91.200477086895916</v>
      </c>
      <c r="D36" s="47">
        <f t="shared" si="333"/>
        <v>92.549426697494454</v>
      </c>
      <c r="E36" s="47">
        <f t="shared" si="334"/>
        <v>92.326236048915575</v>
      </c>
      <c r="F36" s="47">
        <f t="shared" si="335"/>
        <v>91.512854440930866</v>
      </c>
      <c r="G36" s="47">
        <f t="shared" si="336"/>
        <v>94.488663063909769</v>
      </c>
      <c r="H36" s="47">
        <f t="shared" si="337"/>
        <v>92.91631105979215</v>
      </c>
      <c r="I36" s="47">
        <f t="shared" si="338"/>
        <v>94.606526180281534</v>
      </c>
      <c r="J36" s="47">
        <f t="shared" si="339"/>
        <v>92.280437240859399</v>
      </c>
      <c r="K36" s="47">
        <f t="shared" si="340"/>
        <v>92.612751677852344</v>
      </c>
      <c r="L36" s="47">
        <f t="shared" si="341"/>
        <v>94.595324689015399</v>
      </c>
      <c r="M36" s="47">
        <f t="shared" si="342"/>
        <v>93.150755783130961</v>
      </c>
      <c r="N36" s="179">
        <f t="shared" si="343"/>
        <v>93.057963514038036</v>
      </c>
      <c r="O36" s="47">
        <f t="shared" si="344"/>
        <v>94.342481679359409</v>
      </c>
      <c r="P36" s="47">
        <f t="shared" si="345"/>
        <v>92.785012930203493</v>
      </c>
      <c r="Q36" s="269">
        <f t="shared" si="346"/>
        <v>93.43908485289893</v>
      </c>
      <c r="R36" s="269">
        <f t="shared" si="347"/>
        <v>94.312799361362437</v>
      </c>
      <c r="S36" s="466">
        <f t="shared" si="347"/>
        <v>92.244063385845067</v>
      </c>
      <c r="T36" s="269">
        <f t="shared" si="94"/>
        <v>0</v>
      </c>
      <c r="U36" s="269">
        <f t="shared" si="95"/>
        <v>31.783040423055382</v>
      </c>
      <c r="V36" s="269">
        <f t="shared" si="96"/>
        <v>30.74678746126866</v>
      </c>
      <c r="W36" s="269">
        <f t="shared" si="97"/>
        <v>34.510195830122896</v>
      </c>
      <c r="X36" s="269">
        <f t="shared" si="98"/>
        <v>36.473868741916917</v>
      </c>
      <c r="Y36" s="269">
        <f t="shared" si="99"/>
        <v>36.615953947368425</v>
      </c>
      <c r="Z36" s="269">
        <f t="shared" si="100"/>
        <v>35.554710864716391</v>
      </c>
      <c r="AA36" s="269">
        <f t="shared" si="348"/>
        <v>37.726331402345167</v>
      </c>
      <c r="AB36" s="269">
        <f t="shared" si="349"/>
        <v>37.885070075043693</v>
      </c>
      <c r="AC36" s="269">
        <f t="shared" si="350"/>
        <v>36.546308724832215</v>
      </c>
      <c r="AD36" s="269">
        <f t="shared" si="351"/>
        <v>41.287160025300437</v>
      </c>
      <c r="AE36" s="269">
        <f t="shared" si="352"/>
        <v>38.397532875596411</v>
      </c>
      <c r="AF36" s="269">
        <f t="shared" si="353"/>
        <v>40.225126148272736</v>
      </c>
      <c r="AG36" s="269">
        <f t="shared" si="354"/>
        <v>42.43726568521155</v>
      </c>
      <c r="AH36" s="269">
        <f t="shared" si="355"/>
        <v>40.756400284530955</v>
      </c>
      <c r="AI36" s="269">
        <f t="shared" si="356"/>
        <v>41.837109696042333</v>
      </c>
      <c r="AJ36" s="269">
        <f t="shared" si="357"/>
        <v>41.386375731772219</v>
      </c>
      <c r="AK36" s="456">
        <f t="shared" si="358"/>
        <v>44.044797620707286</v>
      </c>
      <c r="AL36" s="269">
        <f t="shared" si="359"/>
        <v>24.064690671569284</v>
      </c>
      <c r="AM36" s="269">
        <f t="shared" si="360"/>
        <v>21.629136788860318</v>
      </c>
      <c r="AN36" s="269">
        <f t="shared" si="361"/>
        <v>21.520470595636922</v>
      </c>
      <c r="AO36" s="269">
        <f t="shared" si="362"/>
        <v>22.432352021238451</v>
      </c>
      <c r="AP36" s="269">
        <f t="shared" si="363"/>
        <v>23.037819492101939</v>
      </c>
      <c r="AQ36" s="269">
        <f t="shared" si="364"/>
        <v>23.561589520676694</v>
      </c>
      <c r="AR36" s="269">
        <f t="shared" si="365"/>
        <v>24.584567498368394</v>
      </c>
      <c r="AS36" s="269">
        <f t="shared" si="366"/>
        <v>25.051073237623484</v>
      </c>
      <c r="AT36" s="269">
        <f t="shared" si="367"/>
        <v>26.470205256484942</v>
      </c>
      <c r="AU36" s="269">
        <f t="shared" si="368"/>
        <v>24.81812080536913</v>
      </c>
      <c r="AV36" s="269">
        <f t="shared" si="369"/>
        <v>28.95648850938225</v>
      </c>
      <c r="AW36" s="269">
        <f t="shared" si="370"/>
        <v>26.322458848933888</v>
      </c>
      <c r="AX36" s="269">
        <f t="shared" si="371"/>
        <v>27.374822098589728</v>
      </c>
      <c r="AY36" s="269">
        <f t="shared" si="372"/>
        <v>28.353558972215325</v>
      </c>
      <c r="AZ36" s="269">
        <f t="shared" si="373"/>
        <v>28.657851525365135</v>
      </c>
      <c r="BA36" s="269">
        <f t="shared" si="374"/>
        <v>29.473670143459461</v>
      </c>
      <c r="BB36" s="269">
        <f t="shared" si="375"/>
        <v>29.886907929749867</v>
      </c>
      <c r="BC36" s="446">
        <f t="shared" si="376"/>
        <v>30.24901581990666</v>
      </c>
      <c r="BD36" s="48">
        <v>122921</v>
      </c>
      <c r="BE36" s="49">
        <v>126931</v>
      </c>
      <c r="BF36" s="49">
        <v>117684</v>
      </c>
      <c r="BG36" s="49">
        <v>121024</v>
      </c>
      <c r="BH36" s="49">
        <v>122414</v>
      </c>
      <c r="BI36" s="49">
        <v>128686</v>
      </c>
      <c r="BJ36" s="49">
        <v>129556</v>
      </c>
      <c r="BK36" s="49">
        <v>135223</v>
      </c>
      <c r="BL36" s="49">
        <v>134651</v>
      </c>
      <c r="BM36" s="49">
        <v>137993</v>
      </c>
      <c r="BN36" s="49">
        <v>143573</v>
      </c>
      <c r="BO36" s="220">
        <v>144080</v>
      </c>
      <c r="BP36" s="49">
        <v>143849</v>
      </c>
      <c r="BQ36" s="49">
        <v>144444</v>
      </c>
      <c r="BR36" s="49">
        <v>139570</v>
      </c>
      <c r="BS36" s="49">
        <v>139840</v>
      </c>
      <c r="BT36" s="49">
        <v>141771</v>
      </c>
      <c r="BU36" s="423">
        <v>138950</v>
      </c>
      <c r="BV36" s="54">
        <f t="shared" si="377"/>
        <v>10885</v>
      </c>
      <c r="BW36" s="57">
        <f t="shared" si="378"/>
        <v>12247</v>
      </c>
      <c r="BX36" s="57">
        <f t="shared" si="379"/>
        <v>9474</v>
      </c>
      <c r="BY36" s="57">
        <f t="shared" si="380"/>
        <v>10059</v>
      </c>
      <c r="BZ36" s="57">
        <f t="shared" si="381"/>
        <v>11353</v>
      </c>
      <c r="CA36" s="57">
        <f t="shared" si="382"/>
        <v>7506</v>
      </c>
      <c r="CB36" s="57">
        <f t="shared" si="383"/>
        <v>9877</v>
      </c>
      <c r="CC36" s="57">
        <f t="shared" si="384"/>
        <v>7709</v>
      </c>
      <c r="CD36" s="57">
        <f t="shared" si="385"/>
        <v>11264</v>
      </c>
      <c r="CE36" s="180">
        <f t="shared" si="386"/>
        <v>11007</v>
      </c>
      <c r="CF36" s="180">
        <f t="shared" si="387"/>
        <v>8203</v>
      </c>
      <c r="CG36" s="180">
        <f t="shared" si="388"/>
        <v>10594</v>
      </c>
      <c r="CH36" s="180">
        <f t="shared" si="389"/>
        <v>10731</v>
      </c>
      <c r="CI36" s="57">
        <f t="shared" si="390"/>
        <v>8662</v>
      </c>
      <c r="CJ36" s="57">
        <v>10853</v>
      </c>
      <c r="CK36" s="57">
        <f t="shared" si="391"/>
        <v>9819</v>
      </c>
      <c r="CL36" s="263">
        <f t="shared" si="392"/>
        <v>8549</v>
      </c>
      <c r="CM36" s="430">
        <v>11683</v>
      </c>
      <c r="CN36" s="48">
        <v>1811</v>
      </c>
      <c r="CO36" s="49">
        <v>1998</v>
      </c>
      <c r="CP36" s="49"/>
      <c r="CQ36" s="49">
        <v>1683</v>
      </c>
      <c r="CR36" s="49">
        <v>2221</v>
      </c>
      <c r="CS36" s="49">
        <v>1081</v>
      </c>
      <c r="CT36" s="49">
        <v>3170</v>
      </c>
      <c r="CU36" s="49">
        <v>1225</v>
      </c>
      <c r="CV36" s="49">
        <v>1499</v>
      </c>
      <c r="CW36" s="49">
        <v>2835</v>
      </c>
      <c r="CX36" s="49">
        <v>1680</v>
      </c>
      <c r="CY36" s="220">
        <v>3105</v>
      </c>
      <c r="CZ36" s="49">
        <v>2743</v>
      </c>
      <c r="DA36" s="49">
        <v>2299</v>
      </c>
      <c r="DB36" s="49">
        <v>3156</v>
      </c>
      <c r="DC36" s="49">
        <v>2443</v>
      </c>
      <c r="DD36" s="49">
        <v>2215</v>
      </c>
      <c r="DE36" s="408">
        <v>2911</v>
      </c>
      <c r="DF36" s="48">
        <v>9074</v>
      </c>
      <c r="DG36" s="49">
        <v>10249</v>
      </c>
      <c r="DH36" s="49"/>
      <c r="DI36" s="49">
        <v>8376</v>
      </c>
      <c r="DJ36" s="49">
        <v>9132</v>
      </c>
      <c r="DK36" s="49">
        <v>6425</v>
      </c>
      <c r="DL36" s="49">
        <v>6707</v>
      </c>
      <c r="DM36" s="49">
        <v>6484</v>
      </c>
      <c r="DN36" s="49">
        <v>9765</v>
      </c>
      <c r="DO36" s="49">
        <v>8172</v>
      </c>
      <c r="DP36" s="49">
        <v>6523</v>
      </c>
      <c r="DQ36" s="220">
        <v>7489</v>
      </c>
      <c r="DR36" s="49">
        <v>7988</v>
      </c>
      <c r="DS36" s="49">
        <v>6363</v>
      </c>
      <c r="DT36" s="49">
        <v>7697</v>
      </c>
      <c r="DU36" s="49">
        <v>7376</v>
      </c>
      <c r="DV36" s="49">
        <v>6334</v>
      </c>
      <c r="DW36" s="397">
        <v>8772</v>
      </c>
      <c r="DX36" s="48">
        <v>37913</v>
      </c>
      <c r="DY36" s="49">
        <v>42080</v>
      </c>
      <c r="DZ36" s="49">
        <v>42847</v>
      </c>
      <c r="EA36" s="49">
        <v>41087</v>
      </c>
      <c r="EB36" s="49">
        <v>40584</v>
      </c>
      <c r="EC36" s="49">
        <v>39251</v>
      </c>
      <c r="ED36" s="49">
        <v>39475</v>
      </c>
      <c r="EE36" s="49">
        <v>41308</v>
      </c>
      <c r="EF36" s="49">
        <v>40406</v>
      </c>
      <c r="EG36" s="49">
        <v>40221</v>
      </c>
      <c r="EH36" s="49">
        <v>37808</v>
      </c>
      <c r="EI36" s="220">
        <v>39723</v>
      </c>
      <c r="EJ36" s="49">
        <v>42435</v>
      </c>
      <c r="EK36" s="49">
        <v>40629</v>
      </c>
      <c r="EL36" s="49">
        <v>41512</v>
      </c>
      <c r="EM36" s="49">
        <v>38290</v>
      </c>
      <c r="EN36" s="49">
        <v>43491</v>
      </c>
      <c r="EO36" s="386">
        <v>38330</v>
      </c>
      <c r="EP36" s="48"/>
      <c r="EQ36" s="49">
        <v>40616</v>
      </c>
      <c r="ER36" s="49">
        <v>35740</v>
      </c>
      <c r="ES36" s="49">
        <v>34700</v>
      </c>
      <c r="ET36" s="49">
        <v>33040</v>
      </c>
      <c r="EU36" s="49">
        <v>39567</v>
      </c>
      <c r="EV36" s="49">
        <v>40506</v>
      </c>
      <c r="EW36" s="49">
        <v>39992</v>
      </c>
      <c r="EX36" s="49">
        <v>38965</v>
      </c>
      <c r="EY36" s="49">
        <v>43318</v>
      </c>
      <c r="EZ36" s="49">
        <v>43101</v>
      </c>
      <c r="FA36" s="220">
        <v>44966</v>
      </c>
      <c r="FB36" s="49">
        <v>39234</v>
      </c>
      <c r="FC36" s="49">
        <v>38841</v>
      </c>
      <c r="FD36" s="49">
        <v>36751</v>
      </c>
      <c r="FE36" s="49">
        <v>38937</v>
      </c>
      <c r="FF36" s="49">
        <v>36068</v>
      </c>
      <c r="FG36" s="375">
        <v>34274</v>
      </c>
      <c r="FH36" s="48"/>
      <c r="FI36" s="49">
        <v>14132</v>
      </c>
      <c r="FJ36" s="49">
        <v>11732</v>
      </c>
      <c r="FK36" s="49">
        <v>15832</v>
      </c>
      <c r="FL36" s="49">
        <v>17973</v>
      </c>
      <c r="FM36" s="49">
        <v>17779</v>
      </c>
      <c r="FN36" s="49">
        <v>15296</v>
      </c>
      <c r="FO36" s="49">
        <v>18117</v>
      </c>
      <c r="FP36" s="49">
        <v>16656</v>
      </c>
      <c r="FQ36" s="49">
        <v>17475</v>
      </c>
      <c r="FR36" s="49">
        <v>18715</v>
      </c>
      <c r="FS36" s="220">
        <v>18677</v>
      </c>
      <c r="FT36" s="49">
        <v>19864</v>
      </c>
      <c r="FU36" s="49">
        <v>21563</v>
      </c>
      <c r="FV36" s="49">
        <v>18199</v>
      </c>
      <c r="FW36" s="49">
        <v>18503</v>
      </c>
      <c r="FX36" s="49">
        <v>17286</v>
      </c>
      <c r="FY36" s="441">
        <v>20781</v>
      </c>
      <c r="FZ36" s="54">
        <f t="shared" si="393"/>
        <v>0</v>
      </c>
      <c r="GA36" s="57">
        <f t="shared" si="394"/>
        <v>44235.000000000015</v>
      </c>
      <c r="GB36" s="57">
        <f t="shared" si="395"/>
        <v>39097</v>
      </c>
      <c r="GC36" s="57">
        <f t="shared" si="396"/>
        <v>45237</v>
      </c>
      <c r="GD36" s="57">
        <f t="shared" si="397"/>
        <v>48790</v>
      </c>
      <c r="GE36" s="57">
        <f t="shared" si="398"/>
        <v>49868</v>
      </c>
      <c r="GF36" s="57">
        <f t="shared" si="399"/>
        <v>49575</v>
      </c>
      <c r="GG36" s="57">
        <f t="shared" si="400"/>
        <v>53923</v>
      </c>
      <c r="GH36" s="57">
        <f t="shared" si="401"/>
        <v>55280</v>
      </c>
      <c r="GI36" s="49">
        <v>54454</v>
      </c>
      <c r="GJ36" s="49">
        <v>62664</v>
      </c>
      <c r="GK36" s="220">
        <v>59391</v>
      </c>
      <c r="GL36" s="49">
        <v>62180</v>
      </c>
      <c r="GM36" s="49">
        <v>64974</v>
      </c>
      <c r="GN36" s="49">
        <v>61307</v>
      </c>
      <c r="GO36" s="49">
        <v>62613</v>
      </c>
      <c r="GP36" s="49">
        <v>62212</v>
      </c>
      <c r="GQ36" s="336">
        <v>66346</v>
      </c>
      <c r="GR36" s="54">
        <f t="shared" si="402"/>
        <v>0</v>
      </c>
      <c r="GS36" s="57">
        <f t="shared" si="403"/>
        <v>94942.999999999985</v>
      </c>
      <c r="GT36" s="57">
        <f t="shared" si="404"/>
        <v>88061</v>
      </c>
      <c r="GU36" s="57">
        <f t="shared" si="405"/>
        <v>85846</v>
      </c>
      <c r="GV36" s="57">
        <f t="shared" si="406"/>
        <v>84977</v>
      </c>
      <c r="GW36" s="57">
        <f t="shared" si="407"/>
        <v>86324</v>
      </c>
      <c r="GX36" s="57">
        <f t="shared" si="408"/>
        <v>89858</v>
      </c>
      <c r="GY36" s="57">
        <f t="shared" si="409"/>
        <v>89009</v>
      </c>
      <c r="GZ36" s="57">
        <f t="shared" si="427"/>
        <v>90635</v>
      </c>
      <c r="HA36" s="57">
        <f t="shared" si="428"/>
        <v>94546</v>
      </c>
      <c r="HB36" s="180">
        <f t="shared" si="429"/>
        <v>89112</v>
      </c>
      <c r="HC36" s="180">
        <f t="shared" si="430"/>
        <v>95283</v>
      </c>
      <c r="HD36" s="180">
        <f t="shared" si="431"/>
        <v>92400</v>
      </c>
      <c r="HE36" s="57">
        <f t="shared" si="432"/>
        <v>88132</v>
      </c>
      <c r="HF36" s="57">
        <f t="shared" si="433"/>
        <v>89116</v>
      </c>
      <c r="HG36" s="57">
        <f t="shared" si="434"/>
        <v>87046</v>
      </c>
      <c r="HH36" s="57">
        <f t="shared" si="435"/>
        <v>88108</v>
      </c>
      <c r="HI36" s="362">
        <f t="shared" si="436"/>
        <v>84287</v>
      </c>
      <c r="HJ36" s="48"/>
      <c r="HK36" s="49"/>
      <c r="HL36" s="49">
        <v>19078</v>
      </c>
      <c r="HM36" s="49">
        <v>21075</v>
      </c>
      <c r="HN36" s="49">
        <v>22754</v>
      </c>
      <c r="HO36" s="49">
        <v>23859</v>
      </c>
      <c r="HP36" s="49">
        <v>24231</v>
      </c>
      <c r="HQ36" s="49">
        <v>25834</v>
      </c>
      <c r="HR36" s="49">
        <v>28804</v>
      </c>
      <c r="HS36" s="49">
        <v>28294</v>
      </c>
      <c r="HT36" s="49">
        <v>31215</v>
      </c>
      <c r="HU36" s="220">
        <v>29820</v>
      </c>
      <c r="HV36" s="49">
        <v>30604</v>
      </c>
      <c r="HW36" s="49">
        <v>30745</v>
      </c>
      <c r="HX36" s="49">
        <v>29377</v>
      </c>
      <c r="HY36" s="49">
        <v>28749</v>
      </c>
      <c r="HZ36" s="49">
        <v>30845</v>
      </c>
      <c r="IA36" s="333">
        <v>32062</v>
      </c>
      <c r="IB36" s="48"/>
      <c r="IC36" s="49"/>
      <c r="ID36" s="49">
        <v>8287</v>
      </c>
      <c r="IE36" s="49">
        <v>8330</v>
      </c>
      <c r="IF36" s="49">
        <v>8063</v>
      </c>
      <c r="IG36" s="49">
        <v>8230</v>
      </c>
      <c r="IH36" s="49">
        <v>10048</v>
      </c>
      <c r="II36" s="49">
        <v>9972</v>
      </c>
      <c r="IJ36" s="49">
        <v>9820</v>
      </c>
      <c r="IK36" s="49">
        <v>8685</v>
      </c>
      <c r="IL36" s="49">
        <v>12734</v>
      </c>
      <c r="IM36" s="220">
        <v>10894</v>
      </c>
      <c r="IN36" s="49">
        <v>11712</v>
      </c>
      <c r="IO36" s="49">
        <v>12666</v>
      </c>
      <c r="IP36" s="49">
        <v>13731</v>
      </c>
      <c r="IQ36" s="49">
        <v>15361</v>
      </c>
      <c r="IR36" s="49">
        <v>14081</v>
      </c>
      <c r="IS36" s="323">
        <v>13503</v>
      </c>
      <c r="IT36" s="48">
        <v>32200</v>
      </c>
      <c r="IU36" s="49">
        <v>30103.000000000015</v>
      </c>
      <c r="IV36" s="57">
        <f t="shared" si="411"/>
        <v>27365</v>
      </c>
      <c r="IW36" s="57">
        <f t="shared" si="412"/>
        <v>29405</v>
      </c>
      <c r="IX36" s="57">
        <f t="shared" si="413"/>
        <v>30817</v>
      </c>
      <c r="IY36" s="57">
        <f t="shared" si="414"/>
        <v>32089</v>
      </c>
      <c r="IZ36" s="57">
        <f t="shared" si="415"/>
        <v>34279</v>
      </c>
      <c r="JA36" s="57">
        <f t="shared" si="416"/>
        <v>35806</v>
      </c>
      <c r="JB36" s="57">
        <f t="shared" si="417"/>
        <v>38624</v>
      </c>
      <c r="JC36" s="57">
        <v>36979</v>
      </c>
      <c r="JD36" s="57">
        <v>43949</v>
      </c>
      <c r="JE36" s="220">
        <v>40714</v>
      </c>
      <c r="JF36" s="57">
        <v>42316</v>
      </c>
      <c r="JG36" s="57">
        <v>43411</v>
      </c>
      <c r="JH36" s="49">
        <v>43108</v>
      </c>
      <c r="JI36" s="49">
        <v>44110</v>
      </c>
      <c r="JJ36" s="49">
        <v>44926</v>
      </c>
      <c r="JK36" s="353">
        <v>45565</v>
      </c>
      <c r="JL36" s="54">
        <f t="shared" si="418"/>
        <v>101606</v>
      </c>
      <c r="JM36" s="57">
        <f t="shared" si="419"/>
        <v>109074.99999999999</v>
      </c>
      <c r="JN36" s="57">
        <f t="shared" si="420"/>
        <v>99793</v>
      </c>
      <c r="JO36" s="57">
        <f t="shared" si="421"/>
        <v>101678</v>
      </c>
      <c r="JP36" s="57">
        <f t="shared" si="422"/>
        <v>102950</v>
      </c>
      <c r="JQ36" s="57">
        <f t="shared" si="423"/>
        <v>104103</v>
      </c>
      <c r="JR36" s="57">
        <f t="shared" si="424"/>
        <v>105154</v>
      </c>
      <c r="JS36" s="57">
        <f t="shared" si="425"/>
        <v>107126</v>
      </c>
      <c r="JT36" s="57">
        <f t="shared" si="437"/>
        <v>107291</v>
      </c>
      <c r="JU36" s="57">
        <f t="shared" si="438"/>
        <v>112021</v>
      </c>
      <c r="JV36" s="180">
        <f t="shared" si="439"/>
        <v>107827</v>
      </c>
      <c r="JW36" s="180">
        <f t="shared" si="440"/>
        <v>113960</v>
      </c>
      <c r="JX36" s="180">
        <f t="shared" si="441"/>
        <v>112264</v>
      </c>
      <c r="JY36" s="57">
        <f t="shared" si="442"/>
        <v>109695</v>
      </c>
      <c r="JZ36" s="57">
        <f t="shared" si="443"/>
        <v>107315</v>
      </c>
      <c r="KA36" s="57">
        <f t="shared" si="444"/>
        <v>105549</v>
      </c>
      <c r="KB36" s="263">
        <f t="shared" si="445"/>
        <v>105394</v>
      </c>
      <c r="KC36" s="306">
        <f t="shared" si="446"/>
        <v>105068</v>
      </c>
      <c r="KD36" s="48">
        <v>133806</v>
      </c>
      <c r="KE36" s="49">
        <v>139178</v>
      </c>
      <c r="KF36" s="49">
        <v>127158</v>
      </c>
      <c r="KG36" s="49">
        <v>131083</v>
      </c>
      <c r="KH36" s="49">
        <v>133767</v>
      </c>
      <c r="KI36" s="49">
        <v>136192</v>
      </c>
      <c r="KJ36" s="49">
        <v>139433</v>
      </c>
      <c r="KK36" s="49">
        <v>142932</v>
      </c>
      <c r="KL36" s="49">
        <v>145915</v>
      </c>
      <c r="KM36" s="249">
        <v>149000</v>
      </c>
      <c r="KN36" s="249">
        <v>151776</v>
      </c>
      <c r="KO36" s="249">
        <v>154674</v>
      </c>
      <c r="KP36" s="249">
        <v>154580</v>
      </c>
      <c r="KQ36" s="249">
        <v>153106</v>
      </c>
      <c r="KR36" s="249">
        <v>150423</v>
      </c>
      <c r="KS36" s="249">
        <v>149659</v>
      </c>
      <c r="KT36" s="248">
        <v>150320</v>
      </c>
      <c r="KU36" s="295">
        <v>150633</v>
      </c>
    </row>
    <row r="37" spans="1:307" s="8" customFormat="1">
      <c r="A37" s="31" t="s">
        <v>44</v>
      </c>
      <c r="B37" s="39">
        <f t="shared" si="331"/>
        <v>88.512641711870799</v>
      </c>
      <c r="C37" s="39">
        <f t="shared" si="332"/>
        <v>88.554843865032794</v>
      </c>
      <c r="D37" s="39">
        <f t="shared" si="333"/>
        <v>90.265727313237761</v>
      </c>
      <c r="E37" s="39">
        <f t="shared" si="334"/>
        <v>89.781444899771429</v>
      </c>
      <c r="F37" s="39">
        <f t="shared" si="335"/>
        <v>90.211659988423719</v>
      </c>
      <c r="G37" s="39">
        <f t="shared" si="336"/>
        <v>90.193757357329034</v>
      </c>
      <c r="H37" s="39">
        <f t="shared" si="337"/>
        <v>90.257293917230214</v>
      </c>
      <c r="I37" s="39">
        <f t="shared" si="338"/>
        <v>90.38434199944021</v>
      </c>
      <c r="J37" s="39">
        <f t="shared" si="339"/>
        <v>90.601008603551207</v>
      </c>
      <c r="K37" s="39">
        <f t="shared" si="340"/>
        <v>90.836847822791782</v>
      </c>
      <c r="L37" s="39">
        <f t="shared" si="341"/>
        <v>90.733524105641507</v>
      </c>
      <c r="M37" s="39">
        <f t="shared" si="342"/>
        <v>91.158034836763179</v>
      </c>
      <c r="N37" s="251">
        <f t="shared" si="343"/>
        <v>91.240666934897291</v>
      </c>
      <c r="O37" s="39">
        <f t="shared" si="344"/>
        <v>91.437516797030085</v>
      </c>
      <c r="P37" s="39">
        <f t="shared" si="345"/>
        <v>91.750456609960082</v>
      </c>
      <c r="Q37" s="271">
        <f t="shared" si="346"/>
        <v>91.999649379591887</v>
      </c>
      <c r="R37" s="271">
        <f t="shared" si="347"/>
        <v>92.357253433858276</v>
      </c>
      <c r="S37" s="467">
        <f t="shared" si="347"/>
        <v>92.75931135731004</v>
      </c>
      <c r="T37" s="271">
        <f t="shared" si="94"/>
        <v>0</v>
      </c>
      <c r="U37" s="271">
        <f t="shared" si="95"/>
        <v>34.881013978767058</v>
      </c>
      <c r="V37" s="271">
        <f t="shared" si="96"/>
        <v>39.25118502329795</v>
      </c>
      <c r="W37" s="271">
        <f t="shared" si="97"/>
        <v>38.774151132862258</v>
      </c>
      <c r="X37" s="271">
        <f t="shared" si="98"/>
        <v>39.503654447376682</v>
      </c>
      <c r="Y37" s="271">
        <f t="shared" si="99"/>
        <v>40.211391140551513</v>
      </c>
      <c r="Z37" s="271">
        <f t="shared" si="100"/>
        <v>40.537187913896474</v>
      </c>
      <c r="AA37" s="271">
        <f t="shared" si="348"/>
        <v>41.289040769940136</v>
      </c>
      <c r="AB37" s="271">
        <f t="shared" si="349"/>
        <v>41.976306429797972</v>
      </c>
      <c r="AC37" s="271">
        <f t="shared" si="350"/>
        <v>43.018796524725808</v>
      </c>
      <c r="AD37" s="271">
        <f t="shared" si="351"/>
        <v>43.590182019237261</v>
      </c>
      <c r="AE37" s="271">
        <f t="shared" si="352"/>
        <v>44.590908828635854</v>
      </c>
      <c r="AF37" s="271">
        <f t="shared" si="353"/>
        <v>44.856187988058664</v>
      </c>
      <c r="AG37" s="271">
        <f t="shared" si="354"/>
        <v>45.708821552433257</v>
      </c>
      <c r="AH37" s="271">
        <f t="shared" si="355"/>
        <v>46.430474348947456</v>
      </c>
      <c r="AI37" s="271">
        <f t="shared" si="356"/>
        <v>47.102068941684905</v>
      </c>
      <c r="AJ37" s="271">
        <f t="shared" si="357"/>
        <v>47.468842485095379</v>
      </c>
      <c r="AK37" s="457">
        <f t="shared" si="358"/>
        <v>48.977113673945041</v>
      </c>
      <c r="AL37" s="271">
        <f>(IT37/KD37)*100</f>
        <v>26.741533598388639</v>
      </c>
      <c r="AM37" s="271">
        <f t="shared" si="360"/>
        <v>26.288959345412373</v>
      </c>
      <c r="AN37" s="271">
        <f t="shared" si="361"/>
        <v>29.735437738150004</v>
      </c>
      <c r="AO37" s="271">
        <f t="shared" si="362"/>
        <v>29.346153388659584</v>
      </c>
      <c r="AP37" s="271">
        <f t="shared" si="363"/>
        <v>30.009903379380297</v>
      </c>
      <c r="AQ37" s="271">
        <f t="shared" si="364"/>
        <v>30.556387521969956</v>
      </c>
      <c r="AR37" s="271">
        <f t="shared" si="365"/>
        <v>30.959667991288164</v>
      </c>
      <c r="AS37" s="271">
        <f t="shared" si="366"/>
        <v>31.627862345024894</v>
      </c>
      <c r="AT37" s="271">
        <f t="shared" si="367"/>
        <v>32.003552118877359</v>
      </c>
      <c r="AU37" s="271">
        <f t="shared" si="368"/>
        <v>32.740958824436191</v>
      </c>
      <c r="AV37" s="271">
        <f t="shared" si="369"/>
        <v>33.200018829677092</v>
      </c>
      <c r="AW37" s="271">
        <f t="shared" si="370"/>
        <v>34.137799174352196</v>
      </c>
      <c r="AX37" s="271">
        <f t="shared" si="371"/>
        <v>34.2701413549797</v>
      </c>
      <c r="AY37" s="271">
        <f t="shared" si="372"/>
        <v>35.234283955360276</v>
      </c>
      <c r="AZ37" s="271">
        <f t="shared" si="373"/>
        <v>35.800228773683713</v>
      </c>
      <c r="BA37" s="271">
        <f t="shared" si="374"/>
        <v>36.558549331596844</v>
      </c>
      <c r="BB37" s="271">
        <f t="shared" si="375"/>
        <v>37.145621112337352</v>
      </c>
      <c r="BC37" s="447">
        <f t="shared" si="376"/>
        <v>38.654305097290298</v>
      </c>
      <c r="BD37" s="52">
        <f>SUM(BD39:BD50)</f>
        <v>15540022</v>
      </c>
      <c r="BE37" s="53">
        <f t="shared" ref="BE37:IC37" si="447">SUM(BE39:BE50)</f>
        <v>16902417</v>
      </c>
      <c r="BF37" s="53">
        <f t="shared" si="447"/>
        <v>16146393</v>
      </c>
      <c r="BG37" s="53">
        <f t="shared" si="447"/>
        <v>16152560</v>
      </c>
      <c r="BH37" s="68">
        <f t="shared" si="447"/>
        <v>16085900</v>
      </c>
      <c r="BI37" s="53">
        <f t="shared" si="447"/>
        <v>15912228</v>
      </c>
      <c r="BJ37" s="53">
        <f t="shared" si="447"/>
        <v>15752638</v>
      </c>
      <c r="BK37" s="53">
        <f t="shared" si="447"/>
        <v>15513319</v>
      </c>
      <c r="BL37" s="53">
        <f t="shared" si="447"/>
        <v>15504701</v>
      </c>
      <c r="BM37" s="53">
        <f t="shared" si="447"/>
        <v>15521185</v>
      </c>
      <c r="BN37" s="53">
        <f t="shared" si="447"/>
        <v>15516036</v>
      </c>
      <c r="BO37" s="53">
        <f t="shared" si="447"/>
        <v>15640603</v>
      </c>
      <c r="BP37" s="53">
        <f t="shared" si="447"/>
        <v>15654049</v>
      </c>
      <c r="BQ37" s="53">
        <f t="shared" si="447"/>
        <v>15684579</v>
      </c>
      <c r="BR37" s="53">
        <f t="shared" si="447"/>
        <v>15856046</v>
      </c>
      <c r="BS37" s="53">
        <f t="shared" si="447"/>
        <v>16026844</v>
      </c>
      <c r="BT37" s="52">
        <f>SUM(BT39:BT50)</f>
        <v>16183224</v>
      </c>
      <c r="BU37" s="424">
        <f>SUM(BU39:BU50)</f>
        <v>16483248</v>
      </c>
      <c r="BV37" s="52">
        <f>SUM(BV39:BV50)</f>
        <v>2016817</v>
      </c>
      <c r="BW37" s="53">
        <f t="shared" si="447"/>
        <v>2184531</v>
      </c>
      <c r="BX37" s="53">
        <f t="shared" si="447"/>
        <v>1741230</v>
      </c>
      <c r="BY37" s="53">
        <f t="shared" si="447"/>
        <v>1838418</v>
      </c>
      <c r="BZ37" s="68">
        <f t="shared" si="447"/>
        <v>1745387</v>
      </c>
      <c r="CA37" s="53">
        <f t="shared" si="447"/>
        <v>1730044</v>
      </c>
      <c r="CB37" s="53">
        <f t="shared" si="447"/>
        <v>1700398</v>
      </c>
      <c r="CC37" s="53">
        <f t="shared" ref="CC37:CF37" si="448">SUM(CC39:CC50)</f>
        <v>1650405</v>
      </c>
      <c r="CD37" s="53">
        <f t="shared" si="448"/>
        <v>1608465</v>
      </c>
      <c r="CE37" s="53">
        <f t="shared" si="448"/>
        <v>1565697</v>
      </c>
      <c r="CF37" s="53">
        <f t="shared" si="448"/>
        <v>1584629</v>
      </c>
      <c r="CG37" s="53">
        <f t="shared" ref="CG37" si="449">SUM(CG39:CG50)</f>
        <v>1517076</v>
      </c>
      <c r="CH37" s="53">
        <f t="shared" ref="CH37" si="450">SUM(CH39:CH50)</f>
        <v>1502828</v>
      </c>
      <c r="CI37" s="53">
        <f t="shared" ref="CI37:CJ37" si="451">SUM(CI39:CI50)</f>
        <v>1468751</v>
      </c>
      <c r="CJ37" s="53">
        <f t="shared" si="451"/>
        <v>1425662</v>
      </c>
      <c r="CK37" s="53">
        <f t="shared" ref="CK37" si="452">SUM(CK39:CK50)</f>
        <v>1393705</v>
      </c>
      <c r="CL37" s="264">
        <f t="shared" ref="CL37:CM37" si="453">SUM(CL39:CL50)</f>
        <v>1339194</v>
      </c>
      <c r="CM37" s="412">
        <f t="shared" si="453"/>
        <v>1286664</v>
      </c>
      <c r="CN37" s="52">
        <f t="shared" si="447"/>
        <v>469300</v>
      </c>
      <c r="CO37" s="53">
        <f t="shared" si="447"/>
        <v>497217</v>
      </c>
      <c r="CP37" s="53">
        <f t="shared" si="447"/>
        <v>0</v>
      </c>
      <c r="CQ37" s="53">
        <f t="shared" si="447"/>
        <v>515022</v>
      </c>
      <c r="CR37" s="68">
        <f t="shared" si="447"/>
        <v>496599</v>
      </c>
      <c r="CS37" s="53">
        <f t="shared" si="447"/>
        <v>507122</v>
      </c>
      <c r="CT37" s="53">
        <f t="shared" si="447"/>
        <v>505168</v>
      </c>
      <c r="CU37" s="53">
        <f t="shared" si="447"/>
        <v>484563</v>
      </c>
      <c r="CV37" s="53">
        <f t="shared" si="447"/>
        <v>498383</v>
      </c>
      <c r="CW37" s="53">
        <f t="shared" si="447"/>
        <v>484243</v>
      </c>
      <c r="CX37" s="53">
        <f t="shared" si="447"/>
        <v>516481</v>
      </c>
      <c r="CY37" s="53">
        <f t="shared" si="447"/>
        <v>489745</v>
      </c>
      <c r="CZ37" s="53">
        <f t="shared" si="447"/>
        <v>496319</v>
      </c>
      <c r="DA37" s="53">
        <f t="shared" si="447"/>
        <v>488795</v>
      </c>
      <c r="DB37" s="53">
        <f t="shared" si="447"/>
        <v>467008</v>
      </c>
      <c r="DC37" s="53">
        <f t="shared" si="447"/>
        <v>454205</v>
      </c>
      <c r="DD37" s="52">
        <f t="shared" si="447"/>
        <v>460188</v>
      </c>
      <c r="DE37" s="403">
        <f t="shared" si="447"/>
        <v>479828</v>
      </c>
      <c r="DF37" s="52">
        <f t="shared" si="447"/>
        <v>1547517</v>
      </c>
      <c r="DG37" s="53">
        <f t="shared" si="447"/>
        <v>1687314</v>
      </c>
      <c r="DH37" s="53">
        <f t="shared" si="447"/>
        <v>0</v>
      </c>
      <c r="DI37" s="68">
        <f t="shared" si="447"/>
        <v>1323396</v>
      </c>
      <c r="DJ37" s="53">
        <f t="shared" si="447"/>
        <v>1248788</v>
      </c>
      <c r="DK37" s="53">
        <f t="shared" si="447"/>
        <v>1222922</v>
      </c>
      <c r="DL37" s="53">
        <f t="shared" si="447"/>
        <v>1195230</v>
      </c>
      <c r="DM37" s="53">
        <f t="shared" si="447"/>
        <v>1165842</v>
      </c>
      <c r="DN37" s="53">
        <f t="shared" si="447"/>
        <v>1110082</v>
      </c>
      <c r="DO37" s="53">
        <f t="shared" si="447"/>
        <v>1081454</v>
      </c>
      <c r="DP37" s="53">
        <f t="shared" si="447"/>
        <v>1068148</v>
      </c>
      <c r="DQ37" s="53">
        <f t="shared" si="447"/>
        <v>1027331</v>
      </c>
      <c r="DR37" s="53">
        <f t="shared" si="447"/>
        <v>1006509</v>
      </c>
      <c r="DS37" s="53">
        <f t="shared" si="447"/>
        <v>979956</v>
      </c>
      <c r="DT37" s="53">
        <f t="shared" si="447"/>
        <v>958654</v>
      </c>
      <c r="DU37" s="53">
        <f t="shared" si="447"/>
        <v>939500</v>
      </c>
      <c r="DV37" s="52">
        <f t="shared" si="447"/>
        <v>879006</v>
      </c>
      <c r="DW37" s="392">
        <f t="shared" si="447"/>
        <v>806836</v>
      </c>
      <c r="DX37" s="52">
        <f t="shared" si="447"/>
        <v>5217371</v>
      </c>
      <c r="DY37" s="53">
        <f t="shared" si="447"/>
        <v>5665014</v>
      </c>
      <c r="DZ37" s="53">
        <f t="shared" si="447"/>
        <v>5096372</v>
      </c>
      <c r="EA37" s="53">
        <f t="shared" si="447"/>
        <v>5252987</v>
      </c>
      <c r="EB37" s="68">
        <f t="shared" si="447"/>
        <v>5152928</v>
      </c>
      <c r="EC37" s="53">
        <f t="shared" si="447"/>
        <v>4655293</v>
      </c>
      <c r="ED37" s="53">
        <f t="shared" si="447"/>
        <v>4535903</v>
      </c>
      <c r="EE37" s="53">
        <f t="shared" si="447"/>
        <v>4375655</v>
      </c>
      <c r="EF37" s="53">
        <f t="shared" si="447"/>
        <v>4286152</v>
      </c>
      <c r="EG37" s="53">
        <f t="shared" ref="EG37:EM37" si="454">SUM(EG39:EG50)</f>
        <v>4203098</v>
      </c>
      <c r="EH37" s="53">
        <f t="shared" si="454"/>
        <v>4127102</v>
      </c>
      <c r="EI37" s="53">
        <f t="shared" si="454"/>
        <v>4097893</v>
      </c>
      <c r="EJ37" s="53">
        <f t="shared" si="454"/>
        <v>4103338</v>
      </c>
      <c r="EK37" s="53">
        <f t="shared" si="454"/>
        <v>4013386</v>
      </c>
      <c r="EL37" s="53">
        <f t="shared" si="454"/>
        <v>4063752</v>
      </c>
      <c r="EM37" s="53">
        <f t="shared" si="454"/>
        <v>4078779</v>
      </c>
      <c r="EN37" s="52">
        <f t="shared" si="447"/>
        <v>4198104</v>
      </c>
      <c r="EO37" s="381">
        <f t="shared" si="447"/>
        <v>4248025</v>
      </c>
      <c r="EP37" s="52">
        <f t="shared" si="447"/>
        <v>0</v>
      </c>
      <c r="EQ37" s="53">
        <f t="shared" si="447"/>
        <v>4579682</v>
      </c>
      <c r="ER37" s="53">
        <f t="shared" si="447"/>
        <v>4028917</v>
      </c>
      <c r="ES37" s="53">
        <f t="shared" si="447"/>
        <v>3923724</v>
      </c>
      <c r="ET37" s="68">
        <f t="shared" si="447"/>
        <v>3888962</v>
      </c>
      <c r="EU37" s="53">
        <f t="shared" si="447"/>
        <v>4162732</v>
      </c>
      <c r="EV37" s="53">
        <f t="shared" si="447"/>
        <v>4141765</v>
      </c>
      <c r="EW37" s="53">
        <f t="shared" si="447"/>
        <v>4050927</v>
      </c>
      <c r="EX37" s="53">
        <f t="shared" si="447"/>
        <v>4035074</v>
      </c>
      <c r="EY37" s="53">
        <f t="shared" si="447"/>
        <v>3967516</v>
      </c>
      <c r="EZ37" s="53">
        <f t="shared" si="447"/>
        <v>3934723</v>
      </c>
      <c r="FA37" s="53">
        <f t="shared" si="447"/>
        <v>3891945</v>
      </c>
      <c r="FB37" s="53">
        <f t="shared" si="447"/>
        <v>3854790</v>
      </c>
      <c r="FC37" s="53">
        <f t="shared" si="447"/>
        <v>3830608</v>
      </c>
      <c r="FD37" s="53">
        <f t="shared" si="447"/>
        <v>3768315</v>
      </c>
      <c r="FE37" s="53">
        <f t="shared" si="447"/>
        <v>3742626</v>
      </c>
      <c r="FF37" s="52">
        <f t="shared" si="447"/>
        <v>3667431</v>
      </c>
      <c r="FG37" s="52">
        <f t="shared" si="447"/>
        <v>3532033</v>
      </c>
      <c r="FH37" s="52">
        <f t="shared" si="447"/>
        <v>0</v>
      </c>
      <c r="FI37" s="53">
        <f t="shared" si="447"/>
        <v>1639961</v>
      </c>
      <c r="FJ37" s="53">
        <f t="shared" si="447"/>
        <v>1702141</v>
      </c>
      <c r="FK37" s="53">
        <f t="shared" si="447"/>
        <v>1696189</v>
      </c>
      <c r="FL37" s="68">
        <f t="shared" si="447"/>
        <v>1692858</v>
      </c>
      <c r="FM37" s="53">
        <f t="shared" si="447"/>
        <v>1703362</v>
      </c>
      <c r="FN37" s="53">
        <f t="shared" si="447"/>
        <v>1671568</v>
      </c>
      <c r="FO37" s="53">
        <f t="shared" si="447"/>
        <v>1658218</v>
      </c>
      <c r="FP37" s="53">
        <f t="shared" si="447"/>
        <v>1706654</v>
      </c>
      <c r="FQ37" s="53">
        <f t="shared" si="447"/>
        <v>1756162</v>
      </c>
      <c r="FR37" s="53">
        <f t="shared" si="447"/>
        <v>1776787</v>
      </c>
      <c r="FS37" s="53">
        <f t="shared" si="447"/>
        <v>1793511</v>
      </c>
      <c r="FT37" s="53">
        <f t="shared" si="447"/>
        <v>1816235</v>
      </c>
      <c r="FU37" s="53">
        <f t="shared" si="447"/>
        <v>1796732</v>
      </c>
      <c r="FV37" s="53">
        <f t="shared" si="447"/>
        <v>1837088</v>
      </c>
      <c r="FW37" s="53">
        <f t="shared" si="447"/>
        <v>1836739</v>
      </c>
      <c r="FX37" s="52">
        <f t="shared" si="447"/>
        <v>1808878</v>
      </c>
      <c r="FY37" s="436">
        <f t="shared" si="447"/>
        <v>1834354</v>
      </c>
      <c r="FZ37" s="52">
        <f t="shared" si="447"/>
        <v>0</v>
      </c>
      <c r="GA37" s="53">
        <f t="shared" si="447"/>
        <v>6657721</v>
      </c>
      <c r="GB37" s="53">
        <f t="shared" si="447"/>
        <v>7021104</v>
      </c>
      <c r="GC37" s="53">
        <f t="shared" si="447"/>
        <v>6975849</v>
      </c>
      <c r="GD37" s="68">
        <f t="shared" si="447"/>
        <v>7044010</v>
      </c>
      <c r="GE37" s="53">
        <f t="shared" si="447"/>
        <v>7094203</v>
      </c>
      <c r="GF37" s="53">
        <f t="shared" si="447"/>
        <v>7074970</v>
      </c>
      <c r="GG37" s="53">
        <f t="shared" ref="GG37:GO37" si="455">SUM(GG39:GG50)</f>
        <v>7086737</v>
      </c>
      <c r="GH37" s="53">
        <f t="shared" si="455"/>
        <v>7183475</v>
      </c>
      <c r="GI37" s="53">
        <f t="shared" si="455"/>
        <v>7350571</v>
      </c>
      <c r="GJ37" s="53">
        <f t="shared" si="455"/>
        <v>7454211</v>
      </c>
      <c r="GK37" s="53">
        <f t="shared" si="455"/>
        <v>7650765</v>
      </c>
      <c r="GL37" s="53">
        <f t="shared" si="455"/>
        <v>7695921</v>
      </c>
      <c r="GM37" s="53">
        <f t="shared" si="455"/>
        <v>7840585</v>
      </c>
      <c r="GN37" s="53">
        <f t="shared" si="455"/>
        <v>8023979</v>
      </c>
      <c r="GO37" s="53">
        <f t="shared" si="455"/>
        <v>8205439</v>
      </c>
      <c r="GP37" s="52">
        <f t="shared" si="447"/>
        <v>8317689</v>
      </c>
      <c r="GQ37" s="341">
        <f t="shared" si="447"/>
        <v>8703190</v>
      </c>
      <c r="GR37" s="52">
        <f t="shared" si="447"/>
        <v>0</v>
      </c>
      <c r="GS37" s="53">
        <f t="shared" si="447"/>
        <v>12429227</v>
      </c>
      <c r="GT37" s="53">
        <f t="shared" si="447"/>
        <v>10866519</v>
      </c>
      <c r="GU37" s="53">
        <f t="shared" si="447"/>
        <v>11015129</v>
      </c>
      <c r="GV37" s="68">
        <f t="shared" si="447"/>
        <v>10787277</v>
      </c>
      <c r="GW37" s="53">
        <f t="shared" si="447"/>
        <v>10548069</v>
      </c>
      <c r="GX37" s="53">
        <f t="shared" si="447"/>
        <v>10378066</v>
      </c>
      <c r="GY37" s="53">
        <f t="shared" ref="GY37:HA37" si="456">SUM(GY39:GY50)</f>
        <v>10076987</v>
      </c>
      <c r="GZ37" s="53">
        <f t="shared" si="456"/>
        <v>9929691</v>
      </c>
      <c r="HA37" s="53">
        <f t="shared" si="456"/>
        <v>9736311</v>
      </c>
      <c r="HB37" s="53">
        <f t="shared" ref="HB37:HC37" si="457">SUM(HB39:HB50)</f>
        <v>9646454</v>
      </c>
      <c r="HC37" s="53">
        <f t="shared" si="457"/>
        <v>9506914</v>
      </c>
      <c r="HD37" s="53">
        <f t="shared" ref="HD37" si="458">SUM(HD39:HD50)</f>
        <v>9460956</v>
      </c>
      <c r="HE37" s="53">
        <f t="shared" ref="HE37" si="459">SUM(HE39:HE50)</f>
        <v>9312745</v>
      </c>
      <c r="HF37" s="53">
        <f t="shared" ref="HF37:HG37" si="460">SUM(HF39:HF50)</f>
        <v>9257729</v>
      </c>
      <c r="HG37" s="53">
        <f t="shared" si="460"/>
        <v>9215110</v>
      </c>
      <c r="HH37" s="53">
        <f t="shared" ref="HH37" si="461">SUM(HH39:HH50)</f>
        <v>9204729</v>
      </c>
      <c r="HI37" s="363">
        <f t="shared" ref="HI37" si="462">SUM(HI39:HI50)</f>
        <v>9066722</v>
      </c>
      <c r="HJ37" s="52">
        <f t="shared" si="447"/>
        <v>0</v>
      </c>
      <c r="HK37" s="53">
        <f t="shared" si="447"/>
        <v>0</v>
      </c>
      <c r="HL37" s="53">
        <f t="shared" si="447"/>
        <v>3720412</v>
      </c>
      <c r="HM37" s="53">
        <f t="shared" si="447"/>
        <v>3717746</v>
      </c>
      <c r="HN37" s="68">
        <f t="shared" si="447"/>
        <v>3738762</v>
      </c>
      <c r="HO37" s="53">
        <f t="shared" si="447"/>
        <v>3761026</v>
      </c>
      <c r="HP37" s="53">
        <f t="shared" si="447"/>
        <v>3733479</v>
      </c>
      <c r="HQ37" s="53">
        <f t="shared" si="447"/>
        <v>3743891</v>
      </c>
      <c r="HR37" s="53">
        <f t="shared" si="447"/>
        <v>3745158</v>
      </c>
      <c r="HS37" s="53">
        <f t="shared" si="447"/>
        <v>3805713</v>
      </c>
      <c r="HT37" s="53">
        <f t="shared" si="447"/>
        <v>3841051</v>
      </c>
      <c r="HU37" s="53">
        <f t="shared" si="447"/>
        <v>3918060</v>
      </c>
      <c r="HV37" s="53">
        <f t="shared" si="447"/>
        <v>3967057</v>
      </c>
      <c r="HW37" s="53">
        <f t="shared" si="447"/>
        <v>4041183</v>
      </c>
      <c r="HX37" s="53">
        <f t="shared" si="447"/>
        <v>4102112</v>
      </c>
      <c r="HY37" s="53">
        <f t="shared" si="447"/>
        <v>4206860</v>
      </c>
      <c r="HZ37" s="52">
        <f t="shared" si="447"/>
        <v>4307765</v>
      </c>
      <c r="IA37" s="329">
        <f t="shared" si="447"/>
        <v>4528062</v>
      </c>
      <c r="IB37" s="52">
        <f t="shared" si="447"/>
        <v>0</v>
      </c>
      <c r="IC37" s="53">
        <f t="shared" si="447"/>
        <v>0</v>
      </c>
      <c r="ID37" s="53">
        <f t="shared" ref="ID37:KU37" si="463">SUM(ID39:ID50)</f>
        <v>1598551</v>
      </c>
      <c r="IE37" s="53">
        <f t="shared" si="463"/>
        <v>1561914</v>
      </c>
      <c r="IF37" s="68">
        <f t="shared" si="463"/>
        <v>1612390</v>
      </c>
      <c r="IG37" s="53">
        <f t="shared" si="463"/>
        <v>1629815</v>
      </c>
      <c r="IH37" s="53">
        <f t="shared" si="463"/>
        <v>1669923</v>
      </c>
      <c r="II37" s="53">
        <f t="shared" si="463"/>
        <v>1684628</v>
      </c>
      <c r="IJ37" s="53">
        <f t="shared" si="463"/>
        <v>1731663</v>
      </c>
      <c r="IK37" s="53">
        <f t="shared" si="463"/>
        <v>1788696</v>
      </c>
      <c r="IL37" s="53">
        <f t="shared" si="463"/>
        <v>1836373</v>
      </c>
      <c r="IM37" s="53">
        <f t="shared" si="463"/>
        <v>1939194</v>
      </c>
      <c r="IN37" s="53">
        <f t="shared" si="463"/>
        <v>1912629</v>
      </c>
      <c r="IO37" s="53">
        <f t="shared" si="463"/>
        <v>2002670</v>
      </c>
      <c r="IP37" s="53">
        <f t="shared" si="463"/>
        <v>2084779</v>
      </c>
      <c r="IQ37" s="53">
        <f t="shared" si="463"/>
        <v>2161840</v>
      </c>
      <c r="IR37" s="52">
        <f t="shared" si="463"/>
        <v>2201046</v>
      </c>
      <c r="IS37" s="319">
        <f t="shared" si="463"/>
        <v>2340774</v>
      </c>
      <c r="IT37" s="52">
        <f t="shared" si="463"/>
        <v>4694968</v>
      </c>
      <c r="IU37" s="53">
        <f t="shared" si="463"/>
        <v>5017760</v>
      </c>
      <c r="IV37" s="53">
        <f t="shared" si="463"/>
        <v>5318963</v>
      </c>
      <c r="IW37" s="53">
        <f t="shared" si="463"/>
        <v>5279660</v>
      </c>
      <c r="IX37" s="53">
        <f t="shared" si="463"/>
        <v>5351152</v>
      </c>
      <c r="IY37" s="53">
        <f t="shared" si="463"/>
        <v>5390841</v>
      </c>
      <c r="IZ37" s="53">
        <f>SUM(IZ39:IZ50)</f>
        <v>5403402</v>
      </c>
      <c r="JA37" s="53">
        <f t="shared" ref="JA37" si="464">SUM(JA39:JA50)</f>
        <v>5428519</v>
      </c>
      <c r="JB37" s="53">
        <f t="shared" ref="JB37:JI37" si="465">SUM(JB39:JB50)</f>
        <v>5476821</v>
      </c>
      <c r="JC37" s="53">
        <f t="shared" si="465"/>
        <v>5594409</v>
      </c>
      <c r="JD37" s="53">
        <f t="shared" si="465"/>
        <v>5677424</v>
      </c>
      <c r="JE37" s="53">
        <f t="shared" si="465"/>
        <v>5857254</v>
      </c>
      <c r="JF37" s="53">
        <f t="shared" si="465"/>
        <v>5879686</v>
      </c>
      <c r="JG37" s="53">
        <f t="shared" si="465"/>
        <v>6043853</v>
      </c>
      <c r="JH37" s="53">
        <f t="shared" si="465"/>
        <v>6186891</v>
      </c>
      <c r="JI37" s="53">
        <f t="shared" si="465"/>
        <v>6368700</v>
      </c>
      <c r="JJ37" s="52">
        <f t="shared" si="463"/>
        <v>6508811</v>
      </c>
      <c r="JK37" s="354">
        <f t="shared" si="463"/>
        <v>6868836</v>
      </c>
      <c r="JL37" s="52">
        <f t="shared" si="463"/>
        <v>12861871</v>
      </c>
      <c r="JM37" s="53">
        <f t="shared" si="463"/>
        <v>14069188</v>
      </c>
      <c r="JN37" s="53">
        <f t="shared" si="463"/>
        <v>12568660</v>
      </c>
      <c r="JO37" s="53">
        <f t="shared" si="463"/>
        <v>12711318</v>
      </c>
      <c r="JP37" s="53">
        <f t="shared" si="463"/>
        <v>12480135</v>
      </c>
      <c r="JQ37" s="53">
        <f t="shared" si="463"/>
        <v>12251431</v>
      </c>
      <c r="JR37" s="53">
        <f t="shared" si="463"/>
        <v>12049634</v>
      </c>
      <c r="JS37" s="53">
        <f t="shared" ref="JS37:JU37" si="466">SUM(JS39:JS50)</f>
        <v>11735205</v>
      </c>
      <c r="JT37" s="53">
        <f t="shared" si="466"/>
        <v>11636345</v>
      </c>
      <c r="JU37" s="53">
        <f t="shared" si="466"/>
        <v>11492473</v>
      </c>
      <c r="JV37" s="53">
        <f t="shared" ref="JV37:JW37" si="467">SUM(JV39:JV50)</f>
        <v>11423241</v>
      </c>
      <c r="JW37" s="53">
        <f t="shared" si="467"/>
        <v>11300425</v>
      </c>
      <c r="JX37" s="53">
        <f t="shared" ref="JX37:JY37" si="468">SUM(JX39:JX50)</f>
        <v>11277191</v>
      </c>
      <c r="JY37" s="53">
        <f t="shared" si="468"/>
        <v>11109477</v>
      </c>
      <c r="JZ37" s="53">
        <f t="shared" ref="JZ37:KA37" si="469">SUM(JZ39:JZ50)</f>
        <v>11094817</v>
      </c>
      <c r="KA37" s="53">
        <f t="shared" si="469"/>
        <v>11051849</v>
      </c>
      <c r="KB37" s="264">
        <f t="shared" ref="KB37:KC37" si="470">SUM(KB39:KB50)</f>
        <v>11013607</v>
      </c>
      <c r="KC37" s="307">
        <f t="shared" si="470"/>
        <v>10901076</v>
      </c>
      <c r="KD37" s="52">
        <f t="shared" si="463"/>
        <v>17556839</v>
      </c>
      <c r="KE37" s="53">
        <f t="shared" si="463"/>
        <v>19086948</v>
      </c>
      <c r="KF37" s="53">
        <f t="shared" si="463"/>
        <v>17887623</v>
      </c>
      <c r="KG37" s="53">
        <f t="shared" si="463"/>
        <v>17990978</v>
      </c>
      <c r="KH37" s="68">
        <f t="shared" si="463"/>
        <v>17831287</v>
      </c>
      <c r="KI37" s="53">
        <f t="shared" si="463"/>
        <v>17642272</v>
      </c>
      <c r="KJ37" s="53">
        <f t="shared" si="463"/>
        <v>17453036</v>
      </c>
      <c r="KK37" s="53">
        <f t="shared" si="463"/>
        <v>17163724</v>
      </c>
      <c r="KL37" s="53">
        <f t="shared" si="463"/>
        <v>17113166</v>
      </c>
      <c r="KM37" s="250">
        <f t="shared" si="463"/>
        <v>17086882</v>
      </c>
      <c r="KN37" s="250">
        <f t="shared" si="463"/>
        <v>17100665</v>
      </c>
      <c r="KO37" s="250">
        <f t="shared" si="463"/>
        <v>17157679</v>
      </c>
      <c r="KP37" s="250">
        <f t="shared" si="463"/>
        <v>17156877</v>
      </c>
      <c r="KQ37" s="250">
        <f t="shared" si="463"/>
        <v>17153330</v>
      </c>
      <c r="KR37" s="250">
        <f t="shared" si="463"/>
        <v>17281708</v>
      </c>
      <c r="KS37" s="250">
        <f t="shared" si="463"/>
        <v>17420549</v>
      </c>
      <c r="KT37" s="52">
        <f t="shared" si="463"/>
        <v>17522418</v>
      </c>
      <c r="KU37" s="301">
        <f t="shared" si="463"/>
        <v>17769912</v>
      </c>
    </row>
    <row r="38" spans="1:307" s="8" customFormat="1">
      <c r="A38" s="31" t="s">
        <v>109</v>
      </c>
      <c r="B38" s="39"/>
      <c r="C38" s="39"/>
      <c r="D38" s="39"/>
      <c r="E38" s="39"/>
      <c r="F38" s="41"/>
      <c r="G38" s="39"/>
      <c r="H38" s="39"/>
      <c r="I38" s="39"/>
      <c r="J38" s="39"/>
      <c r="K38" s="39"/>
      <c r="L38" s="39"/>
      <c r="M38" s="39"/>
      <c r="N38" s="251"/>
      <c r="O38" s="39"/>
      <c r="P38" s="39"/>
      <c r="Q38" s="271"/>
      <c r="R38" s="271"/>
      <c r="S38" s="467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457"/>
      <c r="AL38" s="272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447"/>
      <c r="BD38" s="14"/>
      <c r="BE38" s="15"/>
      <c r="BF38" s="15"/>
      <c r="BG38" s="15"/>
      <c r="BH38" s="70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421"/>
      <c r="BV38" s="52"/>
      <c r="BW38" s="53"/>
      <c r="BX38" s="53"/>
      <c r="BY38" s="53"/>
      <c r="BZ38" s="68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264"/>
      <c r="CM38" s="412"/>
      <c r="CN38" s="14"/>
      <c r="CO38" s="15"/>
      <c r="CP38" s="15"/>
      <c r="CQ38" s="15"/>
      <c r="CR38" s="70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402"/>
      <c r="DF38" s="14"/>
      <c r="DG38" s="15"/>
      <c r="DH38" s="15"/>
      <c r="DI38" s="70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391"/>
      <c r="DX38" s="14"/>
      <c r="DY38" s="15"/>
      <c r="DZ38" s="15"/>
      <c r="EA38" s="15"/>
      <c r="EB38" s="70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380"/>
      <c r="EP38" s="14"/>
      <c r="EQ38" s="15"/>
      <c r="ER38" s="15"/>
      <c r="ES38" s="15"/>
      <c r="ET38" s="70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370"/>
      <c r="FH38" s="14"/>
      <c r="FI38" s="15"/>
      <c r="FJ38" s="15"/>
      <c r="FK38" s="15"/>
      <c r="FL38" s="70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435"/>
      <c r="FZ38" s="52"/>
      <c r="GA38" s="53"/>
      <c r="GB38" s="53"/>
      <c r="GC38" s="53"/>
      <c r="GD38" s="68"/>
      <c r="GE38" s="53"/>
      <c r="GF38" s="53"/>
      <c r="GG38" s="53"/>
      <c r="GH38" s="53"/>
      <c r="GI38" s="15"/>
      <c r="GJ38" s="15"/>
      <c r="GK38" s="15"/>
      <c r="GL38" s="15"/>
      <c r="GM38" s="15"/>
      <c r="GN38" s="15"/>
      <c r="GO38" s="15"/>
      <c r="GP38" s="15"/>
      <c r="GQ38" s="342"/>
      <c r="GR38" s="52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363"/>
      <c r="HJ38" s="14"/>
      <c r="HK38" s="15"/>
      <c r="HL38" s="15"/>
      <c r="HM38" s="15"/>
      <c r="HN38" s="70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328"/>
      <c r="IB38" s="14"/>
      <c r="IC38" s="15"/>
      <c r="ID38" s="15"/>
      <c r="IE38" s="15"/>
      <c r="IF38" s="70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318"/>
      <c r="IT38" s="14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351"/>
      <c r="JL38" s="52"/>
      <c r="JM38" s="53"/>
      <c r="JN38" s="53"/>
      <c r="JO38" s="53"/>
      <c r="JP38" s="68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264"/>
      <c r="KC38" s="307"/>
      <c r="KD38" s="14"/>
      <c r="KE38" s="15"/>
      <c r="KF38" s="15"/>
      <c r="KG38" s="15"/>
      <c r="KH38" s="70"/>
      <c r="KI38" s="15"/>
      <c r="KJ38" s="15"/>
      <c r="KK38" s="15"/>
      <c r="KL38" s="15"/>
      <c r="KM38" s="248"/>
      <c r="KN38" s="248"/>
      <c r="KO38" s="248"/>
      <c r="KP38" s="248"/>
      <c r="KQ38" s="248"/>
      <c r="KR38" s="248"/>
      <c r="KS38" s="248"/>
      <c r="KT38" s="248"/>
      <c r="KU38" s="302"/>
    </row>
    <row r="39" spans="1:307" s="8" customFormat="1" ht="15.6">
      <c r="A39" s="29" t="s">
        <v>45</v>
      </c>
      <c r="B39" s="39">
        <f t="shared" ref="B39:B51" si="471">(BD39/KD39)*100</f>
        <v>85.8018561438533</v>
      </c>
      <c r="C39" s="39">
        <f t="shared" ref="C39:C51" si="472">(BE39/KE39)*100</f>
        <v>85.590650969619844</v>
      </c>
      <c r="D39" s="39">
        <f t="shared" ref="D39:D51" si="473">(BF39/KF39)*100</f>
        <v>88.985807243374026</v>
      </c>
      <c r="E39" s="39">
        <f t="shared" ref="E39:E51" si="474">(BG39/KG39)*100</f>
        <v>87.812434835910494</v>
      </c>
      <c r="F39" s="39">
        <f t="shared" ref="F39:F51" si="475">(BH39/KH39)*100</f>
        <v>88.42701813579832</v>
      </c>
      <c r="G39" s="39">
        <f t="shared" ref="G39:G51" si="476">(BI39/KI39)*100</f>
        <v>87.970099195602444</v>
      </c>
      <c r="H39" s="39">
        <f t="shared" ref="H39:H51" si="477">(BJ39/KJ39)*100</f>
        <v>88.90577821049601</v>
      </c>
      <c r="I39" s="39">
        <f t="shared" ref="I39:I51" si="478">(BK39/KK39)*100</f>
        <v>88.770480568801574</v>
      </c>
      <c r="J39" s="39">
        <f t="shared" ref="J39:J51" si="479">(BL39/KL39)*100</f>
        <v>89.287335607572885</v>
      </c>
      <c r="K39" s="39">
        <f t="shared" ref="K39:K51" si="480">(BM39/KM39)*100</f>
        <v>89.630792905070749</v>
      </c>
      <c r="L39" s="39">
        <f t="shared" ref="L39:L51" si="481">(BN39/KN39)*100</f>
        <v>89.358480930062584</v>
      </c>
      <c r="M39" s="39">
        <f t="shared" ref="M39:M51" si="482">(BO39/KO39)*100</f>
        <v>90.085721454703545</v>
      </c>
      <c r="N39" s="251">
        <f t="shared" ref="N39:N51" si="483">(BP39/KP39)*100</f>
        <v>90.228122967644538</v>
      </c>
      <c r="O39" s="39">
        <f t="shared" ref="O39:O51" si="484">(BQ39/KQ39)*100</f>
        <v>90.962869791949913</v>
      </c>
      <c r="P39" s="39">
        <f t="shared" ref="P39:P51" si="485">(BR39/KR39)*100</f>
        <v>91.101249527848367</v>
      </c>
      <c r="Q39" s="271">
        <f t="shared" ref="Q39:Q51" si="486">(BS39/KS39)*100</f>
        <v>91.557159770046511</v>
      </c>
      <c r="R39" s="271">
        <f t="shared" ref="R39:S51" si="487">(BT39/KT39)*100</f>
        <v>91.817352519632678</v>
      </c>
      <c r="S39" s="467">
        <f t="shared" si="487"/>
        <v>92.187276908717379</v>
      </c>
      <c r="T39" s="271">
        <f t="shared" si="94"/>
        <v>0</v>
      </c>
      <c r="U39" s="271">
        <f t="shared" si="95"/>
        <v>37.873743006509564</v>
      </c>
      <c r="V39" s="271">
        <f t="shared" si="96"/>
        <v>42.50292729246322</v>
      </c>
      <c r="W39" s="271">
        <f t="shared" si="97"/>
        <v>41.526140578790013</v>
      </c>
      <c r="X39" s="271">
        <f t="shared" si="98"/>
        <v>42.211733310262908</v>
      </c>
      <c r="Y39" s="271">
        <f t="shared" si="99"/>
        <v>43.135734812911544</v>
      </c>
      <c r="Z39" s="271">
        <f t="shared" si="100"/>
        <v>43.898498693133803</v>
      </c>
      <c r="AA39" s="271">
        <f t="shared" ref="AA39:AA51" si="488">(GG39/KK39)*100</f>
        <v>43.805859341537932</v>
      </c>
      <c r="AB39" s="271">
        <f t="shared" ref="AB39:AB51" si="489">(GH39/KL39)*100</f>
        <v>44.858087108450775</v>
      </c>
      <c r="AC39" s="271">
        <f t="shared" ref="AC39:AC51" si="490">(GI39/KM39)*100</f>
        <v>45.583504481934547</v>
      </c>
      <c r="AD39" s="271">
        <f t="shared" ref="AD39:AD51" si="491">(GJ39/KN39)*100</f>
        <v>46.092661559984116</v>
      </c>
      <c r="AE39" s="271">
        <f t="shared" ref="AE39:AE51" si="492">(GK39/KO39)*100</f>
        <v>47.197965857110482</v>
      </c>
      <c r="AF39" s="271">
        <f t="shared" ref="AF39:AF51" si="493">(GL39/KP39)*100</f>
        <v>47.32125937041927</v>
      </c>
      <c r="AG39" s="271">
        <f t="shared" ref="AG39:AG51" si="494">(GM39/KQ39)*100</f>
        <v>48.65284071206824</v>
      </c>
      <c r="AH39" s="271">
        <f t="shared" ref="AH39:AH51" si="495">(GN39/KR39)*100</f>
        <v>48.576102050976843</v>
      </c>
      <c r="AI39" s="271">
        <f t="shared" ref="AI39:AI51" si="496">(GO39/KS39)*100</f>
        <v>49.940364942504296</v>
      </c>
      <c r="AJ39" s="271">
        <f t="shared" ref="AJ39:AJ51" si="497">(GP39/KT39)*100</f>
        <v>50.955863132696187</v>
      </c>
      <c r="AK39" s="457">
        <f t="shared" ref="AK39:AK51" si="498">(GQ39/KU39)*100</f>
        <v>52.615411573548002</v>
      </c>
      <c r="AL39" s="272">
        <f>(IT39/KD39)*100</f>
        <v>30.441016238045666</v>
      </c>
      <c r="AM39" s="271">
        <f t="shared" ref="AM39:AM51" si="499">(IU39/KE39)*100</f>
        <v>30.134765166814979</v>
      </c>
      <c r="AN39" s="271">
        <f t="shared" ref="AN39:AN51" si="500">(IV39/KF39)*100</f>
        <v>33.876339959282824</v>
      </c>
      <c r="AO39" s="271">
        <f t="shared" ref="AO39:AO51" si="501">(IW39/KG39)*100</f>
        <v>33.098767729085083</v>
      </c>
      <c r="AP39" s="271">
        <f t="shared" ref="AP39:AP51" si="502">(IX39/KH39)*100</f>
        <v>33.968546573985648</v>
      </c>
      <c r="AQ39" s="271">
        <f t="shared" ref="AQ39:AQ51" si="503">(IY39/KI39)*100</f>
        <v>34.791928718827911</v>
      </c>
      <c r="AR39" s="271">
        <f t="shared" ref="AR39:AR51" si="504">(IZ39/KJ39)*100</f>
        <v>35.717694298695562</v>
      </c>
      <c r="AS39" s="271">
        <f t="shared" ref="AS39:AS51" si="505">(JA39/KK39)*100</f>
        <v>35.867736500956568</v>
      </c>
      <c r="AT39" s="271">
        <f t="shared" ref="AT39:AT51" si="506">(JB39/KL39)*100</f>
        <v>36.641514164955453</v>
      </c>
      <c r="AU39" s="271">
        <f t="shared" ref="AU39:AU51" si="507">(JC39/KM39)*100</f>
        <v>37.269028368975611</v>
      </c>
      <c r="AV39" s="271">
        <f t="shared" ref="AV39:AV51" si="508">(JD39/KN39)*100</f>
        <v>37.653147157882721</v>
      </c>
      <c r="AW39" s="271">
        <f t="shared" ref="AW39:AW51" si="509">(JE39/KO39)*100</f>
        <v>38.763939058966088</v>
      </c>
      <c r="AX39" s="271">
        <f t="shared" ref="AX39:AX51" si="510">(JF39/KP39)*100</f>
        <v>38.722543884367624</v>
      </c>
      <c r="AY39" s="271">
        <f t="shared" ref="AY39:AY51" si="511">(JG39/KQ39)*100</f>
        <v>40.159854559658783</v>
      </c>
      <c r="AZ39" s="271">
        <f t="shared" ref="AZ39:AZ51" si="512">(JH39/KR39)*100</f>
        <v>39.97416609012155</v>
      </c>
      <c r="BA39" s="271">
        <f t="shared" ref="BA39:BA51" si="513">(JI39/KS39)*100</f>
        <v>41.371509545568252</v>
      </c>
      <c r="BB39" s="271">
        <f t="shared" ref="BB39:BB51" si="514">(JJ39/KT39)*100</f>
        <v>42.519697583892857</v>
      </c>
      <c r="BC39" s="447">
        <f t="shared" ref="BC39:BC51" si="515">(JK39/KU39)*100</f>
        <v>43.926371174334811</v>
      </c>
      <c r="BD39" s="14">
        <v>3004219</v>
      </c>
      <c r="BE39" s="15">
        <v>3265416</v>
      </c>
      <c r="BF39" s="15">
        <v>3207820</v>
      </c>
      <c r="BG39" s="15">
        <v>3204663</v>
      </c>
      <c r="BH39" s="15">
        <v>3188986</v>
      </c>
      <c r="BI39" s="15">
        <v>3144361</v>
      </c>
      <c r="BJ39" s="15">
        <v>3146716</v>
      </c>
      <c r="BK39" s="15">
        <v>3108831</v>
      </c>
      <c r="BL39" s="15">
        <v>3119362</v>
      </c>
      <c r="BM39" s="15">
        <v>3120825</v>
      </c>
      <c r="BN39" s="15">
        <v>3100473</v>
      </c>
      <c r="BO39" s="219">
        <v>3116375</v>
      </c>
      <c r="BP39" s="15">
        <v>3109096</v>
      </c>
      <c r="BQ39" s="15">
        <v>3111143</v>
      </c>
      <c r="BR39" s="15">
        <v>3108893</v>
      </c>
      <c r="BS39" s="15">
        <v>3122014</v>
      </c>
      <c r="BT39" s="15">
        <v>3112151</v>
      </c>
      <c r="BU39" s="423">
        <v>3125027</v>
      </c>
      <c r="BV39" s="52">
        <f t="shared" ref="BV39:BV50" si="516">+KD39-BD39</f>
        <v>497126</v>
      </c>
      <c r="BW39" s="53">
        <f t="shared" ref="BW39:BW50" si="517">+KE39-BE39</f>
        <v>549739</v>
      </c>
      <c r="BX39" s="53">
        <f t="shared" ref="BX39:BX50" si="518">+KF39-BF39</f>
        <v>397047</v>
      </c>
      <c r="BY39" s="53">
        <f t="shared" ref="BY39:BY50" si="519">+KG39-BG39</f>
        <v>444778</v>
      </c>
      <c r="BZ39" s="53">
        <f t="shared" ref="BZ39:BZ50" si="520">+KH39-BH39</f>
        <v>417362</v>
      </c>
      <c r="CA39" s="53">
        <f t="shared" ref="CA39:CA50" si="521">+KI39-BI39</f>
        <v>429991</v>
      </c>
      <c r="CB39" s="53">
        <f t="shared" ref="CB39:CB50" si="522">+KJ39-BJ39</f>
        <v>392667</v>
      </c>
      <c r="CC39" s="53">
        <f t="shared" ref="CC39:CC50" si="523">+KK39-BK39</f>
        <v>393269</v>
      </c>
      <c r="CD39" s="53">
        <f t="shared" ref="CD39:CD50" si="524">+KL39-BL39</f>
        <v>374260</v>
      </c>
      <c r="CE39" s="53">
        <f t="shared" ref="CE39:CE50" si="525">+KM39-BM39</f>
        <v>361042</v>
      </c>
      <c r="CF39" s="53">
        <f t="shared" ref="CF39:CF50" si="526">+KN39-BN39</f>
        <v>369229</v>
      </c>
      <c r="CG39" s="53">
        <f t="shared" ref="CG39:CG50" si="527">+KO39-BO39</f>
        <v>342969</v>
      </c>
      <c r="CH39" s="53">
        <f t="shared" ref="CH39:CH50" si="528">+KP39-BP39</f>
        <v>336721</v>
      </c>
      <c r="CI39" s="53">
        <f t="shared" ref="CI39:CI50" si="529">+KQ39-BQ39</f>
        <v>309091</v>
      </c>
      <c r="CJ39" s="53">
        <v>303676</v>
      </c>
      <c r="CK39" s="53">
        <f t="shared" ref="CK39:CK50" si="530">+KS39-BS39</f>
        <v>287893</v>
      </c>
      <c r="CL39" s="264">
        <f t="shared" ref="CL39:CL50" si="531">+KT39-BT39</f>
        <v>277351</v>
      </c>
      <c r="CM39" s="430">
        <v>264841</v>
      </c>
      <c r="CN39" s="14">
        <v>163739</v>
      </c>
      <c r="CO39" s="15">
        <v>182907</v>
      </c>
      <c r="CP39" s="15"/>
      <c r="CQ39" s="15">
        <v>171129</v>
      </c>
      <c r="CR39" s="15">
        <v>162741</v>
      </c>
      <c r="CS39" s="15">
        <v>172308</v>
      </c>
      <c r="CT39" s="15">
        <v>157669</v>
      </c>
      <c r="CU39" s="15">
        <v>140601</v>
      </c>
      <c r="CV39" s="15">
        <v>149336</v>
      </c>
      <c r="CW39" s="15">
        <v>147404</v>
      </c>
      <c r="CX39" s="15">
        <v>147866</v>
      </c>
      <c r="CY39" s="219">
        <v>134005</v>
      </c>
      <c r="CZ39" s="15">
        <v>139101</v>
      </c>
      <c r="DA39" s="15">
        <v>124757</v>
      </c>
      <c r="DB39" s="15">
        <v>114144</v>
      </c>
      <c r="DC39" s="15">
        <v>109646</v>
      </c>
      <c r="DD39" s="15">
        <v>106443</v>
      </c>
      <c r="DE39" s="408">
        <v>104979</v>
      </c>
      <c r="DF39" s="14">
        <v>333387</v>
      </c>
      <c r="DG39" s="15">
        <v>366832</v>
      </c>
      <c r="DH39" s="15"/>
      <c r="DI39" s="15">
        <v>273649</v>
      </c>
      <c r="DJ39" s="15">
        <v>254621</v>
      </c>
      <c r="DK39" s="15">
        <v>257683</v>
      </c>
      <c r="DL39" s="15">
        <v>234998</v>
      </c>
      <c r="DM39" s="15">
        <v>252668</v>
      </c>
      <c r="DN39" s="15">
        <v>224924</v>
      </c>
      <c r="DO39" s="15">
        <v>213638</v>
      </c>
      <c r="DP39" s="15">
        <v>221363</v>
      </c>
      <c r="DQ39" s="219">
        <v>208964</v>
      </c>
      <c r="DR39" s="15">
        <v>197620</v>
      </c>
      <c r="DS39" s="15">
        <v>184334</v>
      </c>
      <c r="DT39" s="15">
        <v>189532</v>
      </c>
      <c r="DU39" s="15">
        <v>178247</v>
      </c>
      <c r="DV39" s="15">
        <v>170908</v>
      </c>
      <c r="DW39" s="397">
        <v>159862</v>
      </c>
      <c r="DX39" s="14">
        <v>875777</v>
      </c>
      <c r="DY39" s="15">
        <v>941059</v>
      </c>
      <c r="DZ39" s="15">
        <v>904876</v>
      </c>
      <c r="EA39" s="15">
        <v>940652</v>
      </c>
      <c r="EB39" s="15">
        <v>946312</v>
      </c>
      <c r="EC39" s="15">
        <v>824949</v>
      </c>
      <c r="ED39" s="15">
        <v>818164</v>
      </c>
      <c r="EE39" s="15">
        <v>816349</v>
      </c>
      <c r="EF39" s="15">
        <v>809466</v>
      </c>
      <c r="EG39" s="15">
        <v>788497</v>
      </c>
      <c r="EH39" s="15">
        <v>765829</v>
      </c>
      <c r="EI39" s="219">
        <v>759667</v>
      </c>
      <c r="EJ39" s="15">
        <v>772185</v>
      </c>
      <c r="EK39" s="15">
        <v>741025</v>
      </c>
      <c r="EL39" s="15">
        <v>750792</v>
      </c>
      <c r="EM39" s="15">
        <v>745907</v>
      </c>
      <c r="EN39" s="15">
        <v>724759</v>
      </c>
      <c r="EO39" s="386">
        <v>718587</v>
      </c>
      <c r="EP39" s="14"/>
      <c r="EQ39" s="15">
        <v>879415</v>
      </c>
      <c r="ER39" s="15">
        <v>770770</v>
      </c>
      <c r="ES39" s="15">
        <v>748539</v>
      </c>
      <c r="ET39" s="15">
        <v>720372</v>
      </c>
      <c r="EU39" s="15">
        <v>777589</v>
      </c>
      <c r="EV39" s="15">
        <v>774816</v>
      </c>
      <c r="EW39" s="15">
        <v>758357</v>
      </c>
      <c r="EX39" s="15">
        <v>742724</v>
      </c>
      <c r="EY39" s="15">
        <v>745171</v>
      </c>
      <c r="EZ39" s="15">
        <v>735366</v>
      </c>
      <c r="FA39" s="219">
        <v>723968</v>
      </c>
      <c r="FB39" s="15">
        <v>706307</v>
      </c>
      <c r="FC39" s="15">
        <v>706077</v>
      </c>
      <c r="FD39" s="15">
        <v>700408</v>
      </c>
      <c r="FE39" s="15">
        <v>673187</v>
      </c>
      <c r="FF39" s="15">
        <v>660242</v>
      </c>
      <c r="FG39" s="375">
        <v>622847</v>
      </c>
      <c r="FH39" s="14"/>
      <c r="FI39" s="15">
        <v>295254</v>
      </c>
      <c r="FJ39" s="15">
        <v>310977</v>
      </c>
      <c r="FK39" s="15">
        <v>307552</v>
      </c>
      <c r="FL39" s="15">
        <v>297278</v>
      </c>
      <c r="FM39" s="15">
        <v>298237</v>
      </c>
      <c r="FN39" s="15">
        <v>289550</v>
      </c>
      <c r="FO39" s="15">
        <v>278001</v>
      </c>
      <c r="FP39" s="15">
        <v>287056</v>
      </c>
      <c r="FQ39" s="15">
        <v>289499</v>
      </c>
      <c r="FR39" s="15">
        <v>292826</v>
      </c>
      <c r="FS39" s="219">
        <v>291762</v>
      </c>
      <c r="FT39" s="15">
        <v>296296</v>
      </c>
      <c r="FU39" s="15">
        <v>290480</v>
      </c>
      <c r="FV39" s="15">
        <v>293547</v>
      </c>
      <c r="FW39" s="15">
        <v>292190</v>
      </c>
      <c r="FX39" s="15">
        <v>285944</v>
      </c>
      <c r="FY39" s="441">
        <v>294547</v>
      </c>
      <c r="FZ39" s="52">
        <f t="shared" ref="FZ39:FZ50" si="532">IF(FH39&gt;0,FH39+IT39,)</f>
        <v>0</v>
      </c>
      <c r="GA39" s="53">
        <f t="shared" ref="GA39:GA50" si="533">+FI39+IU39</f>
        <v>1444942</v>
      </c>
      <c r="GB39" s="53">
        <f t="shared" ref="GB39:GB50" si="534">+FJ39+IV39</f>
        <v>1532174</v>
      </c>
      <c r="GC39" s="53">
        <f t="shared" ref="GC39:GC50" si="535">+FK39+IW39</f>
        <v>1515472</v>
      </c>
      <c r="GD39" s="53">
        <f t="shared" ref="GD39:GD50" si="536">+FL39+IX39</f>
        <v>1522302</v>
      </c>
      <c r="GE39" s="53">
        <f t="shared" ref="GE39:GE50" si="537">+FM39+IY39</f>
        <v>1541823</v>
      </c>
      <c r="GF39" s="53">
        <f t="shared" ref="GF39:GF50" si="538">+FN39+IZ39</f>
        <v>1553736</v>
      </c>
      <c r="GG39" s="53">
        <f t="shared" ref="GG39:GG50" si="539">+FO39+JA39</f>
        <v>1534125</v>
      </c>
      <c r="GH39" s="53">
        <f t="shared" ref="GH39:GH50" si="540">+FP39+JB39</f>
        <v>1567172</v>
      </c>
      <c r="GI39" s="15">
        <v>1587157</v>
      </c>
      <c r="GJ39" s="15">
        <v>1599278</v>
      </c>
      <c r="GK39" s="219">
        <v>1632740</v>
      </c>
      <c r="GL39" s="15">
        <v>1630604</v>
      </c>
      <c r="GM39" s="15">
        <v>1664041</v>
      </c>
      <c r="GN39" s="15">
        <v>1657693</v>
      </c>
      <c r="GO39" s="15">
        <v>1702920</v>
      </c>
      <c r="GP39" s="15">
        <v>1727150</v>
      </c>
      <c r="GQ39" s="336">
        <v>1783593</v>
      </c>
      <c r="GR39" s="52">
        <f t="shared" ref="GR39:GR50" si="541">IF(FZ39&gt;0,KD39-FZ39,)</f>
        <v>0</v>
      </c>
      <c r="GS39" s="53">
        <f t="shared" ref="GS39:GS50" si="542">IF(GA39&gt;0,KE39-GA39,)</f>
        <v>2370213</v>
      </c>
      <c r="GT39" s="53">
        <f t="shared" ref="GT39:GT50" si="543">IF(GB39&gt;0,KF39-GB39,)</f>
        <v>2072693</v>
      </c>
      <c r="GU39" s="53">
        <f t="shared" ref="GU39:GU50" si="544">IF(GC39&gt;0,KG39-GC39,)</f>
        <v>2133969</v>
      </c>
      <c r="GV39" s="53">
        <f t="shared" ref="GV39:GV50" si="545">IF(GD39&gt;0,KH39-GD39,)</f>
        <v>2084046</v>
      </c>
      <c r="GW39" s="53">
        <f t="shared" ref="GW39:GW50" si="546">IF(GE39&gt;0,KI39-GE39,)</f>
        <v>2032529</v>
      </c>
      <c r="GX39" s="53">
        <f t="shared" ref="GX39:GX50" si="547">IF(GF39&gt;0,KJ39-GF39,)</f>
        <v>1985647</v>
      </c>
      <c r="GY39" s="53">
        <f t="shared" ref="GY39:GY50" si="548">IF(GG39&gt;0,KK39-GG39,)</f>
        <v>1967975</v>
      </c>
      <c r="GZ39" s="53">
        <f t="shared" ref="GZ39:HI39" si="549">IF(GH39&gt;0,KL39-GH39,)</f>
        <v>1926450</v>
      </c>
      <c r="HA39" s="53">
        <f t="shared" si="549"/>
        <v>1894710</v>
      </c>
      <c r="HB39" s="53">
        <f t="shared" si="549"/>
        <v>1870424</v>
      </c>
      <c r="HC39" s="53">
        <f t="shared" si="549"/>
        <v>1826604</v>
      </c>
      <c r="HD39" s="53">
        <f t="shared" si="549"/>
        <v>1815213</v>
      </c>
      <c r="HE39" s="53">
        <f t="shared" si="549"/>
        <v>1756193</v>
      </c>
      <c r="HF39" s="53">
        <f t="shared" si="549"/>
        <v>1754876</v>
      </c>
      <c r="HG39" s="53">
        <f t="shared" si="549"/>
        <v>1706987</v>
      </c>
      <c r="HH39" s="53">
        <f t="shared" si="549"/>
        <v>1662352</v>
      </c>
      <c r="HI39" s="363">
        <f t="shared" si="549"/>
        <v>1606275</v>
      </c>
      <c r="HJ39" s="14"/>
      <c r="HK39" s="15"/>
      <c r="HL39" s="15">
        <v>811298</v>
      </c>
      <c r="HM39" s="15">
        <v>815279</v>
      </c>
      <c r="HN39" s="15">
        <v>821524</v>
      </c>
      <c r="HO39" s="15">
        <v>830392</v>
      </c>
      <c r="HP39" s="15">
        <v>834629</v>
      </c>
      <c r="HQ39" s="15">
        <v>830756</v>
      </c>
      <c r="HR39" s="15">
        <v>843095</v>
      </c>
      <c r="HS39" s="15">
        <v>850176</v>
      </c>
      <c r="HT39" s="15">
        <v>841816</v>
      </c>
      <c r="HU39" s="219">
        <v>863056</v>
      </c>
      <c r="HV39" s="15">
        <v>868808</v>
      </c>
      <c r="HW39" s="15">
        <v>887006</v>
      </c>
      <c r="HX39" s="15">
        <v>874417</v>
      </c>
      <c r="HY39" s="15">
        <v>889788</v>
      </c>
      <c r="HZ39" s="15">
        <v>912810</v>
      </c>
      <c r="IA39" s="333">
        <v>928827</v>
      </c>
      <c r="IB39" s="14"/>
      <c r="IC39" s="15"/>
      <c r="ID39" s="15">
        <v>409899</v>
      </c>
      <c r="IE39" s="15">
        <v>392641</v>
      </c>
      <c r="IF39" s="15">
        <v>403500</v>
      </c>
      <c r="IG39" s="15">
        <v>413194</v>
      </c>
      <c r="IH39" s="15">
        <v>429557</v>
      </c>
      <c r="II39" s="15">
        <v>425368</v>
      </c>
      <c r="IJ39" s="15">
        <v>437021</v>
      </c>
      <c r="IK39" s="15">
        <v>447482</v>
      </c>
      <c r="IL39" s="15">
        <v>464636</v>
      </c>
      <c r="IM39" s="219">
        <v>477922</v>
      </c>
      <c r="IN39" s="15">
        <v>465500</v>
      </c>
      <c r="IO39" s="15">
        <v>486555</v>
      </c>
      <c r="IP39" s="15">
        <v>489729</v>
      </c>
      <c r="IQ39" s="15">
        <v>520942</v>
      </c>
      <c r="IR39" s="15">
        <v>528396</v>
      </c>
      <c r="IS39" s="323">
        <v>560219</v>
      </c>
      <c r="IT39" s="14">
        <v>1065845</v>
      </c>
      <c r="IU39" s="15">
        <v>1149688</v>
      </c>
      <c r="IV39" s="53">
        <f t="shared" ref="IV39:IV50" si="550">+ID39+HL39</f>
        <v>1221197</v>
      </c>
      <c r="IW39" s="53">
        <f t="shared" ref="IW39:IW50" si="551">+IE39+HM39</f>
        <v>1207920</v>
      </c>
      <c r="IX39" s="53">
        <f t="shared" ref="IX39:IX50" si="552">+IF39+HN39</f>
        <v>1225024</v>
      </c>
      <c r="IY39" s="53">
        <f t="shared" ref="IY39:IY50" si="553">+IG39+HO39</f>
        <v>1243586</v>
      </c>
      <c r="IZ39" s="53">
        <f t="shared" ref="IZ39:IZ50" si="554">+IH39+HP39</f>
        <v>1264186</v>
      </c>
      <c r="JA39" s="53">
        <f t="shared" ref="JA39:JA50" si="555">+II39+HQ39</f>
        <v>1256124</v>
      </c>
      <c r="JB39" s="53">
        <f t="shared" ref="JB39:JB50" si="556">+IJ39+HR39</f>
        <v>1280116</v>
      </c>
      <c r="JC39" s="15">
        <v>1297658</v>
      </c>
      <c r="JD39" s="15">
        <v>1306452</v>
      </c>
      <c r="JE39" s="219">
        <v>1340978</v>
      </c>
      <c r="JF39" s="15">
        <v>1334308</v>
      </c>
      <c r="JG39" s="15">
        <v>1373561</v>
      </c>
      <c r="JH39" s="15">
        <v>1364146</v>
      </c>
      <c r="JI39" s="15">
        <v>1410730</v>
      </c>
      <c r="JJ39" s="15">
        <v>1441206</v>
      </c>
      <c r="JK39" s="353">
        <v>1489046</v>
      </c>
      <c r="JL39" s="52">
        <f t="shared" ref="JL39:JL50" si="557">+KD39-IT39</f>
        <v>2435500</v>
      </c>
      <c r="JM39" s="53">
        <f t="shared" ref="JM39:JM50" si="558">+KE39-IU39</f>
        <v>2665467</v>
      </c>
      <c r="JN39" s="53">
        <f t="shared" ref="JN39:JN50" si="559">+KF39-IV39</f>
        <v>2383670</v>
      </c>
      <c r="JO39" s="53">
        <f t="shared" ref="JO39:JO50" si="560">+KG39-IW39</f>
        <v>2441521</v>
      </c>
      <c r="JP39" s="53">
        <f t="shared" ref="JP39:JP50" si="561">+KH39-IX39</f>
        <v>2381324</v>
      </c>
      <c r="JQ39" s="53">
        <f t="shared" ref="JQ39:JQ50" si="562">+KI39-IY39</f>
        <v>2330766</v>
      </c>
      <c r="JR39" s="53">
        <f t="shared" ref="JR39:JR50" si="563">+KJ39-IZ39</f>
        <v>2275197</v>
      </c>
      <c r="JS39" s="53">
        <f t="shared" ref="JS39:JS50" si="564">+KK39-JA39</f>
        <v>2245976</v>
      </c>
      <c r="JT39" s="53">
        <f t="shared" ref="JT39:KC39" si="565">+KL39-JB39</f>
        <v>2213506</v>
      </c>
      <c r="JU39" s="53">
        <f t="shared" si="565"/>
        <v>2184209</v>
      </c>
      <c r="JV39" s="53">
        <f t="shared" si="565"/>
        <v>2163250</v>
      </c>
      <c r="JW39" s="53">
        <f t="shared" si="565"/>
        <v>2118366</v>
      </c>
      <c r="JX39" s="53">
        <f t="shared" si="565"/>
        <v>2111509</v>
      </c>
      <c r="JY39" s="53">
        <f t="shared" si="565"/>
        <v>2046673</v>
      </c>
      <c r="JZ39" s="53">
        <f t="shared" si="565"/>
        <v>2048423</v>
      </c>
      <c r="KA39" s="53">
        <f t="shared" si="565"/>
        <v>1999177</v>
      </c>
      <c r="KB39" s="264">
        <f t="shared" si="565"/>
        <v>1948296</v>
      </c>
      <c r="KC39" s="307">
        <f t="shared" si="565"/>
        <v>1900822</v>
      </c>
      <c r="KD39" s="14">
        <v>3501345</v>
      </c>
      <c r="KE39" s="15">
        <v>3815155</v>
      </c>
      <c r="KF39" s="15">
        <v>3604867</v>
      </c>
      <c r="KG39" s="15">
        <v>3649441</v>
      </c>
      <c r="KH39" s="15">
        <v>3606348</v>
      </c>
      <c r="KI39" s="15">
        <v>3574352</v>
      </c>
      <c r="KJ39" s="15">
        <v>3539383</v>
      </c>
      <c r="KK39" s="15">
        <v>3502100</v>
      </c>
      <c r="KL39" s="15">
        <v>3493622</v>
      </c>
      <c r="KM39" s="248">
        <v>3481867</v>
      </c>
      <c r="KN39" s="248">
        <v>3469702</v>
      </c>
      <c r="KO39" s="248">
        <v>3459344</v>
      </c>
      <c r="KP39" s="248">
        <v>3445817</v>
      </c>
      <c r="KQ39" s="248">
        <v>3420234</v>
      </c>
      <c r="KR39" s="248">
        <v>3412569</v>
      </c>
      <c r="KS39" s="248">
        <v>3409907</v>
      </c>
      <c r="KT39" s="248">
        <v>3389502</v>
      </c>
      <c r="KU39" s="295">
        <v>3389868</v>
      </c>
    </row>
    <row r="40" spans="1:307" s="8" customFormat="1" ht="15.6">
      <c r="A40" s="29" t="s">
        <v>46</v>
      </c>
      <c r="B40" s="39">
        <f t="shared" si="471"/>
        <v>86.782441697960905</v>
      </c>
      <c r="C40" s="39">
        <f t="shared" si="472"/>
        <v>87.253650833951369</v>
      </c>
      <c r="D40" s="39">
        <f t="shared" si="473"/>
        <v>88.065555062075546</v>
      </c>
      <c r="E40" s="39">
        <f t="shared" si="474"/>
        <v>87.754527042163105</v>
      </c>
      <c r="F40" s="39">
        <f t="shared" si="475"/>
        <v>88.388980096237077</v>
      </c>
      <c r="G40" s="39">
        <f t="shared" si="476"/>
        <v>88.162694538294218</v>
      </c>
      <c r="H40" s="39">
        <f t="shared" si="477"/>
        <v>88.588304039085983</v>
      </c>
      <c r="I40" s="39">
        <f t="shared" si="478"/>
        <v>88.482303647213541</v>
      </c>
      <c r="J40" s="39">
        <f t="shared" si="479"/>
        <v>88.321516238075603</v>
      </c>
      <c r="K40" s="39">
        <f t="shared" si="480"/>
        <v>88.966753743076225</v>
      </c>
      <c r="L40" s="39">
        <f t="shared" si="481"/>
        <v>88.667553076594459</v>
      </c>
      <c r="M40" s="39">
        <f t="shared" si="482"/>
        <v>89.411031496302712</v>
      </c>
      <c r="N40" s="251">
        <f t="shared" si="483"/>
        <v>89.220542826591057</v>
      </c>
      <c r="O40" s="39">
        <f t="shared" si="484"/>
        <v>89.003405161552138</v>
      </c>
      <c r="P40" s="39">
        <f t="shared" si="485"/>
        <v>89.285377578047772</v>
      </c>
      <c r="Q40" s="271">
        <f t="shared" si="486"/>
        <v>89.611864158629388</v>
      </c>
      <c r="R40" s="271">
        <f t="shared" si="487"/>
        <v>90.094194979577551</v>
      </c>
      <c r="S40" s="467">
        <f t="shared" si="487"/>
        <v>90.998468472011567</v>
      </c>
      <c r="T40" s="271">
        <f t="shared" si="94"/>
        <v>0</v>
      </c>
      <c r="U40" s="271">
        <f t="shared" si="95"/>
        <v>29.935168048605032</v>
      </c>
      <c r="V40" s="271">
        <f t="shared" si="96"/>
        <v>32.743118159705162</v>
      </c>
      <c r="W40" s="271">
        <f t="shared" si="97"/>
        <v>33.633827472408193</v>
      </c>
      <c r="X40" s="271">
        <f t="shared" si="98"/>
        <v>34.123396506389106</v>
      </c>
      <c r="Y40" s="271">
        <f t="shared" si="99"/>
        <v>35.686172591494753</v>
      </c>
      <c r="Z40" s="271">
        <f t="shared" si="100"/>
        <v>35.56095009708406</v>
      </c>
      <c r="AA40" s="271">
        <f t="shared" si="488"/>
        <v>35.533631136033947</v>
      </c>
      <c r="AB40" s="271">
        <f t="shared" si="489"/>
        <v>36.867716368102663</v>
      </c>
      <c r="AC40" s="271">
        <f t="shared" si="490"/>
        <v>37.840202694531115</v>
      </c>
      <c r="AD40" s="271">
        <f t="shared" si="491"/>
        <v>37.18607648405662</v>
      </c>
      <c r="AE40" s="271">
        <f t="shared" si="492"/>
        <v>39.098313045585797</v>
      </c>
      <c r="AF40" s="271">
        <f t="shared" si="493"/>
        <v>39.024401965613777</v>
      </c>
      <c r="AG40" s="271">
        <f t="shared" si="494"/>
        <v>40.262848065390592</v>
      </c>
      <c r="AH40" s="271">
        <f t="shared" si="495"/>
        <v>41.700765906176045</v>
      </c>
      <c r="AI40" s="271">
        <f t="shared" si="496"/>
        <v>41.425773452286947</v>
      </c>
      <c r="AJ40" s="271">
        <f t="shared" si="497"/>
        <v>41.027587967200262</v>
      </c>
      <c r="AK40" s="457">
        <f t="shared" si="498"/>
        <v>43.477326603045839</v>
      </c>
      <c r="AL40" s="272">
        <f t="shared" ref="AL40:AL50" si="566">(IT40/KD40)*100</f>
        <v>22.229328338401753</v>
      </c>
      <c r="AM40" s="271">
        <f t="shared" si="499"/>
        <v>22.107116370123407</v>
      </c>
      <c r="AN40" s="271">
        <f t="shared" si="500"/>
        <v>24.076837780045825</v>
      </c>
      <c r="AO40" s="271">
        <f t="shared" si="501"/>
        <v>24.329632871372191</v>
      </c>
      <c r="AP40" s="271">
        <f t="shared" si="502"/>
        <v>24.956123129341787</v>
      </c>
      <c r="AQ40" s="271">
        <f t="shared" si="503"/>
        <v>25.879534349018147</v>
      </c>
      <c r="AR40" s="271">
        <f t="shared" si="504"/>
        <v>25.95349045639826</v>
      </c>
      <c r="AS40" s="271">
        <f t="shared" si="505"/>
        <v>26.279679073513368</v>
      </c>
      <c r="AT40" s="271">
        <f t="shared" si="506"/>
        <v>26.929530251703831</v>
      </c>
      <c r="AU40" s="271">
        <f t="shared" si="507"/>
        <v>27.706020366204676</v>
      </c>
      <c r="AV40" s="271">
        <f t="shared" si="508"/>
        <v>27.320585990563096</v>
      </c>
      <c r="AW40" s="271">
        <f t="shared" si="509"/>
        <v>28.676314763641919</v>
      </c>
      <c r="AX40" s="271">
        <f t="shared" si="510"/>
        <v>28.991361391789116</v>
      </c>
      <c r="AY40" s="271">
        <f t="shared" si="511"/>
        <v>30.141635327488675</v>
      </c>
      <c r="AZ40" s="271">
        <f t="shared" si="512"/>
        <v>31.212055269525806</v>
      </c>
      <c r="BA40" s="271">
        <f t="shared" si="513"/>
        <v>31.503793395616796</v>
      </c>
      <c r="BB40" s="271">
        <f t="shared" si="514"/>
        <v>31.345953797908631</v>
      </c>
      <c r="BC40" s="447">
        <f t="shared" si="515"/>
        <v>33.697548586257739</v>
      </c>
      <c r="BD40" s="14">
        <v>1428846</v>
      </c>
      <c r="BE40" s="15">
        <v>1567100</v>
      </c>
      <c r="BF40" s="15">
        <v>1497066</v>
      </c>
      <c r="BG40" s="15">
        <v>1519940</v>
      </c>
      <c r="BH40" s="15">
        <v>1528485</v>
      </c>
      <c r="BI40" s="15">
        <v>1506175</v>
      </c>
      <c r="BJ40" s="15">
        <v>1502416</v>
      </c>
      <c r="BK40" s="15">
        <v>1475484</v>
      </c>
      <c r="BL40" s="15">
        <v>1471266</v>
      </c>
      <c r="BM40" s="15">
        <v>1471261</v>
      </c>
      <c r="BN40" s="15">
        <v>1477776</v>
      </c>
      <c r="BO40" s="219">
        <v>1497768</v>
      </c>
      <c r="BP40" s="15">
        <v>1485183</v>
      </c>
      <c r="BQ40" s="15">
        <v>1486979</v>
      </c>
      <c r="BR40" s="15">
        <v>1505797</v>
      </c>
      <c r="BS40" s="15">
        <v>1524046</v>
      </c>
      <c r="BT40" s="15">
        <v>1542491</v>
      </c>
      <c r="BU40" s="423">
        <v>1596529</v>
      </c>
      <c r="BV40" s="52">
        <f t="shared" si="516"/>
        <v>217623</v>
      </c>
      <c r="BW40" s="53">
        <f t="shared" si="517"/>
        <v>228928</v>
      </c>
      <c r="BX40" s="53">
        <f t="shared" si="518"/>
        <v>202879</v>
      </c>
      <c r="BY40" s="53">
        <f t="shared" si="519"/>
        <v>212096</v>
      </c>
      <c r="BZ40" s="53">
        <f t="shared" si="520"/>
        <v>200786</v>
      </c>
      <c r="CA40" s="53">
        <f t="shared" si="521"/>
        <v>202229</v>
      </c>
      <c r="CB40" s="53">
        <f t="shared" si="522"/>
        <v>193537</v>
      </c>
      <c r="CC40" s="53">
        <f t="shared" si="523"/>
        <v>192063</v>
      </c>
      <c r="CD40" s="53">
        <f t="shared" si="524"/>
        <v>194541</v>
      </c>
      <c r="CE40" s="53">
        <f t="shared" si="525"/>
        <v>182459</v>
      </c>
      <c r="CF40" s="53">
        <f t="shared" si="526"/>
        <v>188872</v>
      </c>
      <c r="CG40" s="53">
        <f t="shared" si="527"/>
        <v>177381</v>
      </c>
      <c r="CH40" s="53">
        <f t="shared" si="528"/>
        <v>179437</v>
      </c>
      <c r="CI40" s="53">
        <f t="shared" si="529"/>
        <v>183720</v>
      </c>
      <c r="CJ40" s="53">
        <v>180702</v>
      </c>
      <c r="CK40" s="53">
        <f t="shared" si="530"/>
        <v>176673</v>
      </c>
      <c r="CL40" s="264">
        <f t="shared" si="531"/>
        <v>169596</v>
      </c>
      <c r="CM40" s="430">
        <v>157928</v>
      </c>
      <c r="CN40" s="14">
        <v>46320</v>
      </c>
      <c r="CO40" s="15">
        <v>46821</v>
      </c>
      <c r="CP40" s="15"/>
      <c r="CQ40" s="15">
        <v>59624</v>
      </c>
      <c r="CR40" s="15">
        <v>51163</v>
      </c>
      <c r="CS40" s="15">
        <v>55665</v>
      </c>
      <c r="CT40" s="15">
        <v>53775</v>
      </c>
      <c r="CU40" s="15">
        <v>57599</v>
      </c>
      <c r="CV40" s="15">
        <v>58796</v>
      </c>
      <c r="CW40" s="15">
        <v>53678</v>
      </c>
      <c r="CX40" s="15">
        <v>58669</v>
      </c>
      <c r="CY40" s="219">
        <v>56851</v>
      </c>
      <c r="CZ40" s="15">
        <v>56326</v>
      </c>
      <c r="DA40" s="15">
        <v>56868</v>
      </c>
      <c r="DB40" s="15">
        <v>60106</v>
      </c>
      <c r="DC40" s="15">
        <v>60322</v>
      </c>
      <c r="DD40" s="15">
        <v>63488</v>
      </c>
      <c r="DE40" s="408">
        <v>69621</v>
      </c>
      <c r="DF40" s="14">
        <v>171303</v>
      </c>
      <c r="DG40" s="15">
        <v>182107</v>
      </c>
      <c r="DH40" s="15"/>
      <c r="DI40" s="15">
        <v>152472</v>
      </c>
      <c r="DJ40" s="15">
        <v>149623</v>
      </c>
      <c r="DK40" s="15">
        <v>146564</v>
      </c>
      <c r="DL40" s="15">
        <v>139762</v>
      </c>
      <c r="DM40" s="15">
        <v>134464</v>
      </c>
      <c r="DN40" s="15">
        <v>135745</v>
      </c>
      <c r="DO40" s="15">
        <v>128781</v>
      </c>
      <c r="DP40" s="15">
        <v>130203</v>
      </c>
      <c r="DQ40" s="219">
        <v>120530</v>
      </c>
      <c r="DR40" s="15">
        <v>123111</v>
      </c>
      <c r="DS40" s="15">
        <v>126852</v>
      </c>
      <c r="DT40" s="15">
        <v>120596</v>
      </c>
      <c r="DU40" s="15">
        <v>116351</v>
      </c>
      <c r="DV40" s="15">
        <v>106108</v>
      </c>
      <c r="DW40" s="397">
        <v>88307</v>
      </c>
      <c r="DX40" s="14">
        <v>577832</v>
      </c>
      <c r="DY40" s="15">
        <v>632099</v>
      </c>
      <c r="DZ40" s="15">
        <v>568839</v>
      </c>
      <c r="EA40" s="15">
        <v>565556</v>
      </c>
      <c r="EB40" s="15">
        <v>564258</v>
      </c>
      <c r="EC40" s="15">
        <v>512373</v>
      </c>
      <c r="ED40" s="15">
        <v>499270</v>
      </c>
      <c r="EE40" s="15">
        <v>497806</v>
      </c>
      <c r="EF40" s="15">
        <v>475543</v>
      </c>
      <c r="EG40" s="15">
        <v>460529</v>
      </c>
      <c r="EH40" s="15">
        <v>459616</v>
      </c>
      <c r="EI40" s="219">
        <v>459535</v>
      </c>
      <c r="EJ40" s="15">
        <v>458477</v>
      </c>
      <c r="EK40" s="15">
        <v>447438</v>
      </c>
      <c r="EL40" s="15">
        <v>440165</v>
      </c>
      <c r="EM40" s="15">
        <v>453294</v>
      </c>
      <c r="EN40" s="15">
        <v>478298</v>
      </c>
      <c r="EO40" s="386">
        <v>484825</v>
      </c>
      <c r="EP40" s="14"/>
      <c r="EQ40" s="15">
        <v>397357</v>
      </c>
      <c r="ER40" s="15">
        <v>371612</v>
      </c>
      <c r="ES40" s="15">
        <v>371834</v>
      </c>
      <c r="ET40" s="15">
        <v>374141</v>
      </c>
      <c r="EU40" s="15">
        <v>384138</v>
      </c>
      <c r="EV40" s="15">
        <v>400049</v>
      </c>
      <c r="EW40" s="15">
        <v>385138</v>
      </c>
      <c r="EX40" s="15">
        <v>381578</v>
      </c>
      <c r="EY40" s="15">
        <v>384961</v>
      </c>
      <c r="EZ40" s="15">
        <v>398399</v>
      </c>
      <c r="FA40" s="219">
        <v>383278</v>
      </c>
      <c r="FB40" s="15">
        <v>377098</v>
      </c>
      <c r="FC40" s="15">
        <v>366870</v>
      </c>
      <c r="FD40" s="15">
        <v>362349</v>
      </c>
      <c r="FE40" s="15">
        <v>366216</v>
      </c>
      <c r="FF40" s="15">
        <v>361765</v>
      </c>
      <c r="FG40" s="375">
        <v>348913</v>
      </c>
      <c r="FH40" s="14"/>
      <c r="FI40" s="15">
        <v>140594</v>
      </c>
      <c r="FJ40" s="15">
        <v>147322</v>
      </c>
      <c r="FK40" s="15">
        <v>161152</v>
      </c>
      <c r="FL40" s="15">
        <v>158527</v>
      </c>
      <c r="FM40" s="15">
        <v>167537</v>
      </c>
      <c r="FN40" s="15">
        <v>162938</v>
      </c>
      <c r="FO40" s="15">
        <v>154314</v>
      </c>
      <c r="FP40" s="15">
        <v>165551</v>
      </c>
      <c r="FQ40" s="15">
        <v>167591</v>
      </c>
      <c r="FR40" s="15">
        <v>164423</v>
      </c>
      <c r="FS40" s="219">
        <v>174584</v>
      </c>
      <c r="FT40" s="15">
        <v>167012</v>
      </c>
      <c r="FU40" s="15">
        <v>169095</v>
      </c>
      <c r="FV40" s="15">
        <v>176892</v>
      </c>
      <c r="FW40" s="15">
        <v>168745</v>
      </c>
      <c r="FX40" s="15">
        <v>165758</v>
      </c>
      <c r="FY40" s="441">
        <v>171582</v>
      </c>
      <c r="FZ40" s="52">
        <f t="shared" si="532"/>
        <v>0</v>
      </c>
      <c r="GA40" s="53">
        <f t="shared" si="533"/>
        <v>537644</v>
      </c>
      <c r="GB40" s="53">
        <f t="shared" si="534"/>
        <v>556615</v>
      </c>
      <c r="GC40" s="53">
        <f t="shared" si="535"/>
        <v>582550</v>
      </c>
      <c r="GD40" s="53">
        <f t="shared" si="536"/>
        <v>590086</v>
      </c>
      <c r="GE40" s="53">
        <f t="shared" si="537"/>
        <v>609664</v>
      </c>
      <c r="GF40" s="53">
        <f t="shared" si="538"/>
        <v>603097</v>
      </c>
      <c r="GG40" s="53">
        <f t="shared" si="539"/>
        <v>592540</v>
      </c>
      <c r="GH40" s="53">
        <f t="shared" si="540"/>
        <v>614145</v>
      </c>
      <c r="GI40" s="15">
        <v>625771</v>
      </c>
      <c r="GJ40" s="15">
        <v>619761</v>
      </c>
      <c r="GK40" s="219">
        <v>654955</v>
      </c>
      <c r="GL40" s="15">
        <v>649608</v>
      </c>
      <c r="GM40" s="15">
        <v>672671</v>
      </c>
      <c r="GN40" s="15">
        <v>703283</v>
      </c>
      <c r="GO40" s="15">
        <v>704536</v>
      </c>
      <c r="GP40" s="15">
        <v>702428</v>
      </c>
      <c r="GQ40" s="336">
        <v>762791</v>
      </c>
      <c r="GR40" s="52">
        <f t="shared" si="541"/>
        <v>0</v>
      </c>
      <c r="GS40" s="53">
        <f t="shared" si="542"/>
        <v>1258384</v>
      </c>
      <c r="GT40" s="53">
        <f t="shared" si="543"/>
        <v>1143330</v>
      </c>
      <c r="GU40" s="53">
        <f t="shared" si="544"/>
        <v>1149486</v>
      </c>
      <c r="GV40" s="53">
        <f t="shared" si="545"/>
        <v>1139185</v>
      </c>
      <c r="GW40" s="53">
        <f t="shared" si="546"/>
        <v>1098740</v>
      </c>
      <c r="GX40" s="53">
        <f t="shared" si="547"/>
        <v>1092856</v>
      </c>
      <c r="GY40" s="53">
        <f t="shared" si="548"/>
        <v>1075007</v>
      </c>
      <c r="GZ40" s="53">
        <f t="shared" ref="GZ40:GZ50" si="567">IF(GH40&gt;0,KL40-GH40,)</f>
        <v>1051662</v>
      </c>
      <c r="HA40" s="53">
        <f t="shared" ref="HA40:HA50" si="568">IF(GI40&gt;0,KM40-GI40,)</f>
        <v>1027949</v>
      </c>
      <c r="HB40" s="53">
        <f t="shared" ref="HB40:HB50" si="569">IF(GJ40&gt;0,KN40-GJ40,)</f>
        <v>1046887</v>
      </c>
      <c r="HC40" s="53">
        <f t="shared" ref="HC40:HC50" si="570">IF(GK40&gt;0,KO40-GK40,)</f>
        <v>1020194</v>
      </c>
      <c r="HD40" s="53">
        <f t="shared" ref="HD40:HD50" si="571">IF(GL40&gt;0,KP40-GL40,)</f>
        <v>1015012</v>
      </c>
      <c r="HE40" s="53">
        <f t="shared" ref="HE40:HE50" si="572">IF(GM40&gt;0,KQ40-GM40,)</f>
        <v>998028</v>
      </c>
      <c r="HF40" s="53">
        <f t="shared" ref="HF40:HF50" si="573">IF(GN40&gt;0,KR40-GN40,)</f>
        <v>983216</v>
      </c>
      <c r="HG40" s="53">
        <f t="shared" ref="HG40:HG50" si="574">IF(GO40&gt;0,KS40-GO40,)</f>
        <v>996183</v>
      </c>
      <c r="HH40" s="53">
        <f t="shared" ref="HH40:HH50" si="575">IF(GP40&gt;0,KT40-GP40,)</f>
        <v>1009659</v>
      </c>
      <c r="HI40" s="363">
        <f t="shared" ref="HI40:HI50" si="576">IF(GQ40&gt;0,KU40-GQ40,)</f>
        <v>991666</v>
      </c>
      <c r="HJ40" s="14"/>
      <c r="HK40" s="15"/>
      <c r="HL40" s="15">
        <v>301067</v>
      </c>
      <c r="HM40" s="15">
        <v>305747</v>
      </c>
      <c r="HN40" s="15">
        <v>316580</v>
      </c>
      <c r="HO40" s="15">
        <v>327678</v>
      </c>
      <c r="HP40" s="15">
        <v>321623</v>
      </c>
      <c r="HQ40" s="15">
        <v>319395</v>
      </c>
      <c r="HR40" s="15">
        <v>321709</v>
      </c>
      <c r="HS40" s="15">
        <v>325671</v>
      </c>
      <c r="HT40" s="15">
        <v>322409</v>
      </c>
      <c r="HU40" s="219">
        <v>336143</v>
      </c>
      <c r="HV40" s="15">
        <v>340008</v>
      </c>
      <c r="HW40" s="15">
        <v>353967</v>
      </c>
      <c r="HX40" s="15">
        <v>367017</v>
      </c>
      <c r="HY40" s="15">
        <v>372507</v>
      </c>
      <c r="HZ40" s="15">
        <v>373501</v>
      </c>
      <c r="IA40" s="333">
        <v>411964</v>
      </c>
      <c r="IB40" s="14"/>
      <c r="IC40" s="15"/>
      <c r="ID40" s="15">
        <v>108226</v>
      </c>
      <c r="IE40" s="15">
        <v>115651</v>
      </c>
      <c r="IF40" s="15">
        <v>114979</v>
      </c>
      <c r="IG40" s="15">
        <v>114449</v>
      </c>
      <c r="IH40" s="15">
        <v>118536</v>
      </c>
      <c r="II40" s="15">
        <v>118831</v>
      </c>
      <c r="IJ40" s="15">
        <v>126885</v>
      </c>
      <c r="IK40" s="15">
        <v>132509</v>
      </c>
      <c r="IL40" s="15">
        <v>132929</v>
      </c>
      <c r="IM40" s="219">
        <v>144228</v>
      </c>
      <c r="IN40" s="15">
        <v>142588</v>
      </c>
      <c r="IO40" s="15">
        <v>149609</v>
      </c>
      <c r="IP40" s="15">
        <v>159374</v>
      </c>
      <c r="IQ40" s="15">
        <v>163284</v>
      </c>
      <c r="IR40" s="15">
        <v>163169</v>
      </c>
      <c r="IS40" s="323">
        <v>179245</v>
      </c>
      <c r="IT40" s="14">
        <v>365999</v>
      </c>
      <c r="IU40" s="15">
        <v>397050</v>
      </c>
      <c r="IV40" s="53">
        <f t="shared" si="550"/>
        <v>409293</v>
      </c>
      <c r="IW40" s="53">
        <f t="shared" si="551"/>
        <v>421398</v>
      </c>
      <c r="IX40" s="53">
        <f t="shared" si="552"/>
        <v>431559</v>
      </c>
      <c r="IY40" s="53">
        <f t="shared" si="553"/>
        <v>442127</v>
      </c>
      <c r="IZ40" s="53">
        <f t="shared" si="554"/>
        <v>440159</v>
      </c>
      <c r="JA40" s="53">
        <f t="shared" si="555"/>
        <v>438226</v>
      </c>
      <c r="JB40" s="53">
        <f t="shared" si="556"/>
        <v>448594</v>
      </c>
      <c r="JC40" s="15">
        <v>458180</v>
      </c>
      <c r="JD40" s="15">
        <v>455338</v>
      </c>
      <c r="JE40" s="219">
        <v>480371</v>
      </c>
      <c r="JF40" s="15">
        <v>482596</v>
      </c>
      <c r="JG40" s="15">
        <v>503576</v>
      </c>
      <c r="JH40" s="15">
        <v>526391</v>
      </c>
      <c r="JI40" s="15">
        <v>535791</v>
      </c>
      <c r="JJ40" s="15">
        <v>536670</v>
      </c>
      <c r="JK40" s="353">
        <v>591209</v>
      </c>
      <c r="JL40" s="52">
        <f t="shared" si="557"/>
        <v>1280470</v>
      </c>
      <c r="JM40" s="53">
        <f t="shared" si="558"/>
        <v>1398978</v>
      </c>
      <c r="JN40" s="53">
        <f t="shared" si="559"/>
        <v>1290652</v>
      </c>
      <c r="JO40" s="53">
        <f t="shared" si="560"/>
        <v>1310638</v>
      </c>
      <c r="JP40" s="53">
        <f t="shared" si="561"/>
        <v>1297712</v>
      </c>
      <c r="JQ40" s="53">
        <f t="shared" si="562"/>
        <v>1266277</v>
      </c>
      <c r="JR40" s="53">
        <f t="shared" si="563"/>
        <v>1255794</v>
      </c>
      <c r="JS40" s="53">
        <f t="shared" si="564"/>
        <v>1229321</v>
      </c>
      <c r="JT40" s="53">
        <f t="shared" ref="JT40:JT50" si="577">+KL40-JB40</f>
        <v>1217213</v>
      </c>
      <c r="JU40" s="53">
        <f t="shared" ref="JU40:JU50" si="578">+KM40-JC40</f>
        <v>1195540</v>
      </c>
      <c r="JV40" s="53">
        <f t="shared" ref="JV40:JV50" si="579">+KN40-JD40</f>
        <v>1211310</v>
      </c>
      <c r="JW40" s="53">
        <f t="shared" ref="JW40:JW50" si="580">+KO40-JE40</f>
        <v>1194778</v>
      </c>
      <c r="JX40" s="53">
        <f t="shared" ref="JX40:JX50" si="581">+KP40-JF40</f>
        <v>1182024</v>
      </c>
      <c r="JY40" s="53">
        <f t="shared" ref="JY40:JY50" si="582">+KQ40-JG40</f>
        <v>1167123</v>
      </c>
      <c r="JZ40" s="53">
        <f t="shared" ref="JZ40:JZ50" si="583">+KR40-JH40</f>
        <v>1160108</v>
      </c>
      <c r="KA40" s="53">
        <f t="shared" ref="KA40:KA50" si="584">+KS40-JI40</f>
        <v>1164928</v>
      </c>
      <c r="KB40" s="264">
        <f t="shared" ref="KB40:KB50" si="585">+KT40-JJ40</f>
        <v>1175417</v>
      </c>
      <c r="KC40" s="307">
        <f t="shared" ref="KC40:KC50" si="586">+KU40-JK40</f>
        <v>1163248</v>
      </c>
      <c r="KD40" s="14">
        <v>1646469</v>
      </c>
      <c r="KE40" s="15">
        <v>1796028</v>
      </c>
      <c r="KF40" s="15">
        <v>1699945</v>
      </c>
      <c r="KG40" s="15">
        <v>1732036</v>
      </c>
      <c r="KH40" s="15">
        <v>1729271</v>
      </c>
      <c r="KI40" s="15">
        <v>1708404</v>
      </c>
      <c r="KJ40" s="15">
        <v>1695953</v>
      </c>
      <c r="KK40" s="15">
        <v>1667547</v>
      </c>
      <c r="KL40" s="15">
        <v>1665807</v>
      </c>
      <c r="KM40" s="248">
        <v>1653720</v>
      </c>
      <c r="KN40" s="248">
        <v>1666648</v>
      </c>
      <c r="KO40" s="248">
        <v>1675149</v>
      </c>
      <c r="KP40" s="248">
        <v>1664620</v>
      </c>
      <c r="KQ40" s="248">
        <v>1670699</v>
      </c>
      <c r="KR40" s="248">
        <v>1686499</v>
      </c>
      <c r="KS40" s="248">
        <v>1700719</v>
      </c>
      <c r="KT40" s="248">
        <v>1712087</v>
      </c>
      <c r="KU40" s="295">
        <v>1754457</v>
      </c>
    </row>
    <row r="41" spans="1:307" s="8" customFormat="1" ht="15.6">
      <c r="A41" s="29" t="s">
        <v>47</v>
      </c>
      <c r="B41" s="39">
        <f t="shared" si="471"/>
        <v>91.747430752925169</v>
      </c>
      <c r="C41" s="39">
        <f t="shared" si="472"/>
        <v>91.492543030956085</v>
      </c>
      <c r="D41" s="39">
        <f t="shared" si="473"/>
        <v>92.774833521360833</v>
      </c>
      <c r="E41" s="39">
        <f t="shared" si="474"/>
        <v>91.738891136117985</v>
      </c>
      <c r="F41" s="39">
        <f t="shared" si="475"/>
        <v>92.113029968345899</v>
      </c>
      <c r="G41" s="39">
        <f t="shared" si="476"/>
        <v>92.742778166521944</v>
      </c>
      <c r="H41" s="39">
        <f t="shared" si="477"/>
        <v>92.425618743160271</v>
      </c>
      <c r="I41" s="39">
        <f t="shared" si="478"/>
        <v>92.107890108071615</v>
      </c>
      <c r="J41" s="39">
        <f t="shared" si="479"/>
        <v>92.713023958096713</v>
      </c>
      <c r="K41" s="39">
        <f t="shared" si="480"/>
        <v>93.000299970002999</v>
      </c>
      <c r="L41" s="39">
        <f t="shared" si="481"/>
        <v>92.830042904781124</v>
      </c>
      <c r="M41" s="39">
        <f t="shared" si="482"/>
        <v>93.204285485622677</v>
      </c>
      <c r="N41" s="251">
        <f t="shared" si="483"/>
        <v>92.777049753486736</v>
      </c>
      <c r="O41" s="39">
        <f t="shared" si="484"/>
        <v>92.420636995973013</v>
      </c>
      <c r="P41" s="39">
        <f t="shared" si="485"/>
        <v>92.634309099913978</v>
      </c>
      <c r="Q41" s="271">
        <f t="shared" si="486"/>
        <v>93.024119549069297</v>
      </c>
      <c r="R41" s="271">
        <f t="shared" si="487"/>
        <v>93.348149157744359</v>
      </c>
      <c r="S41" s="467">
        <f t="shared" si="487"/>
        <v>93.941655944874356</v>
      </c>
      <c r="T41" s="271">
        <f t="shared" si="94"/>
        <v>0</v>
      </c>
      <c r="U41" s="271">
        <f t="shared" si="95"/>
        <v>35.803831482014672</v>
      </c>
      <c r="V41" s="271">
        <f t="shared" si="96"/>
        <v>40.924991890910455</v>
      </c>
      <c r="W41" s="271">
        <f t="shared" si="97"/>
        <v>41.691743532953588</v>
      </c>
      <c r="X41" s="271">
        <f t="shared" si="98"/>
        <v>42.822340712243637</v>
      </c>
      <c r="Y41" s="271">
        <f t="shared" si="99"/>
        <v>43.753921819162159</v>
      </c>
      <c r="Z41" s="271">
        <f t="shared" si="100"/>
        <v>44.723230025283428</v>
      </c>
      <c r="AA41" s="271">
        <f t="shared" si="488"/>
        <v>44.331378667001189</v>
      </c>
      <c r="AB41" s="271">
        <f t="shared" si="489"/>
        <v>45.785352556821977</v>
      </c>
      <c r="AC41" s="271">
        <f t="shared" si="490"/>
        <v>47.533779955337799</v>
      </c>
      <c r="AD41" s="271">
        <f t="shared" si="491"/>
        <v>46.586069752129312</v>
      </c>
      <c r="AE41" s="271">
        <f t="shared" si="492"/>
        <v>48.398366552152467</v>
      </c>
      <c r="AF41" s="271">
        <f t="shared" si="493"/>
        <v>47.777043181552315</v>
      </c>
      <c r="AG41" s="271">
        <f t="shared" si="494"/>
        <v>48.437450970137547</v>
      </c>
      <c r="AH41" s="271">
        <f t="shared" si="495"/>
        <v>49.484920365977636</v>
      </c>
      <c r="AI41" s="271">
        <f t="shared" si="496"/>
        <v>49.152577224195632</v>
      </c>
      <c r="AJ41" s="271">
        <f t="shared" si="497"/>
        <v>49.214912745647375</v>
      </c>
      <c r="AK41" s="457">
        <f t="shared" si="498"/>
        <v>49.55318571644704</v>
      </c>
      <c r="AL41" s="272">
        <f t="shared" si="566"/>
        <v>26.170464072724585</v>
      </c>
      <c r="AM41" s="271">
        <f t="shared" si="499"/>
        <v>24.962094204089503</v>
      </c>
      <c r="AN41" s="271">
        <f t="shared" si="500"/>
        <v>28.560536453426689</v>
      </c>
      <c r="AO41" s="271">
        <f t="shared" si="501"/>
        <v>29.165334907130497</v>
      </c>
      <c r="AP41" s="271">
        <f t="shared" si="502"/>
        <v>29.849576976531576</v>
      </c>
      <c r="AQ41" s="271">
        <f t="shared" si="503"/>
        <v>30.456864337501887</v>
      </c>
      <c r="AR41" s="271">
        <f t="shared" si="504"/>
        <v>30.80858450540979</v>
      </c>
      <c r="AS41" s="271">
        <f t="shared" si="505"/>
        <v>30.664017146258331</v>
      </c>
      <c r="AT41" s="271">
        <f t="shared" si="506"/>
        <v>31.888453880997876</v>
      </c>
      <c r="AU41" s="271">
        <f t="shared" si="507"/>
        <v>32.700329967003299</v>
      </c>
      <c r="AV41" s="271">
        <f t="shared" si="508"/>
        <v>32.259165055967372</v>
      </c>
      <c r="AW41" s="271">
        <f t="shared" si="509"/>
        <v>34.630073272332581</v>
      </c>
      <c r="AX41" s="271">
        <f t="shared" si="510"/>
        <v>33.54959378873334</v>
      </c>
      <c r="AY41" s="271">
        <f t="shared" si="511"/>
        <v>34.897756393494063</v>
      </c>
      <c r="AZ41" s="271">
        <f t="shared" si="512"/>
        <v>35.237989729687456</v>
      </c>
      <c r="BA41" s="271">
        <f t="shared" si="513"/>
        <v>35.332928941916713</v>
      </c>
      <c r="BB41" s="271">
        <f t="shared" si="514"/>
        <v>35.597731437311644</v>
      </c>
      <c r="BC41" s="447">
        <f t="shared" si="515"/>
        <v>35.869552985659681</v>
      </c>
      <c r="BD41" s="14">
        <v>695985</v>
      </c>
      <c r="BE41" s="15">
        <v>740397</v>
      </c>
      <c r="BF41" s="15">
        <v>717913</v>
      </c>
      <c r="BG41" s="15">
        <v>691725</v>
      </c>
      <c r="BH41" s="15">
        <v>697233</v>
      </c>
      <c r="BI41" s="15">
        <v>693179</v>
      </c>
      <c r="BJ41" s="15">
        <v>685787</v>
      </c>
      <c r="BK41" s="15">
        <v>690181</v>
      </c>
      <c r="BL41" s="15">
        <v>693855</v>
      </c>
      <c r="BM41" s="15">
        <v>697572</v>
      </c>
      <c r="BN41" s="15">
        <v>699285</v>
      </c>
      <c r="BO41" s="219">
        <v>704575</v>
      </c>
      <c r="BP41" s="15">
        <v>705858</v>
      </c>
      <c r="BQ41" s="15">
        <v>706870</v>
      </c>
      <c r="BR41" s="15">
        <v>710746</v>
      </c>
      <c r="BS41" s="15">
        <v>723843</v>
      </c>
      <c r="BT41" s="15">
        <v>739687</v>
      </c>
      <c r="BU41" s="423">
        <v>751320</v>
      </c>
      <c r="BV41" s="52">
        <f t="shared" si="516"/>
        <v>62603</v>
      </c>
      <c r="BW41" s="53">
        <f t="shared" si="517"/>
        <v>68846</v>
      </c>
      <c r="BX41" s="53">
        <f t="shared" si="518"/>
        <v>55910</v>
      </c>
      <c r="BY41" s="53">
        <f t="shared" si="519"/>
        <v>62290</v>
      </c>
      <c r="BZ41" s="53">
        <f t="shared" si="520"/>
        <v>59699</v>
      </c>
      <c r="CA41" s="53">
        <f t="shared" si="521"/>
        <v>54242</v>
      </c>
      <c r="CB41" s="53">
        <f t="shared" si="522"/>
        <v>56201</v>
      </c>
      <c r="CC41" s="53">
        <f t="shared" si="523"/>
        <v>59137</v>
      </c>
      <c r="CD41" s="53">
        <f t="shared" si="524"/>
        <v>54535</v>
      </c>
      <c r="CE41" s="53">
        <f t="shared" si="525"/>
        <v>52503</v>
      </c>
      <c r="CF41" s="53">
        <f t="shared" si="526"/>
        <v>54011</v>
      </c>
      <c r="CG41" s="53">
        <f t="shared" si="527"/>
        <v>51372</v>
      </c>
      <c r="CH41" s="53">
        <f t="shared" si="528"/>
        <v>54953</v>
      </c>
      <c r="CI41" s="53">
        <f t="shared" si="529"/>
        <v>57970</v>
      </c>
      <c r="CJ41" s="53">
        <v>56514</v>
      </c>
      <c r="CK41" s="53">
        <f t="shared" si="530"/>
        <v>54281</v>
      </c>
      <c r="CL41" s="264">
        <f t="shared" si="531"/>
        <v>52709</v>
      </c>
      <c r="CM41" s="430">
        <v>48453</v>
      </c>
      <c r="CN41" s="14">
        <v>16598</v>
      </c>
      <c r="CO41" s="15">
        <v>17550</v>
      </c>
      <c r="CP41" s="15"/>
      <c r="CQ41" s="15">
        <v>21546</v>
      </c>
      <c r="CR41" s="15">
        <v>18071</v>
      </c>
      <c r="CS41" s="15">
        <v>14678</v>
      </c>
      <c r="CT41" s="15">
        <v>18729</v>
      </c>
      <c r="CU41" s="15">
        <v>22544</v>
      </c>
      <c r="CV41" s="15">
        <v>18143</v>
      </c>
      <c r="CW41" s="15">
        <v>17755</v>
      </c>
      <c r="CX41" s="15">
        <v>17510</v>
      </c>
      <c r="CY41" s="219">
        <v>16507</v>
      </c>
      <c r="CZ41" s="15">
        <v>21484</v>
      </c>
      <c r="DA41" s="15">
        <v>19755</v>
      </c>
      <c r="DB41" s="15">
        <v>23738</v>
      </c>
      <c r="DC41" s="15">
        <v>20029</v>
      </c>
      <c r="DD41" s="15">
        <v>18948</v>
      </c>
      <c r="DE41" s="408">
        <v>19126</v>
      </c>
      <c r="DF41" s="14">
        <v>46005</v>
      </c>
      <c r="DG41" s="15">
        <v>51296</v>
      </c>
      <c r="DH41" s="15"/>
      <c r="DI41" s="15">
        <v>40744</v>
      </c>
      <c r="DJ41" s="15">
        <v>41628</v>
      </c>
      <c r="DK41" s="15">
        <v>39564</v>
      </c>
      <c r="DL41" s="15">
        <v>37472</v>
      </c>
      <c r="DM41" s="15">
        <v>36593</v>
      </c>
      <c r="DN41" s="15">
        <v>36392</v>
      </c>
      <c r="DO41" s="15">
        <v>34748</v>
      </c>
      <c r="DP41" s="15">
        <v>36501</v>
      </c>
      <c r="DQ41" s="219">
        <v>34865</v>
      </c>
      <c r="DR41" s="15">
        <v>33469</v>
      </c>
      <c r="DS41" s="15">
        <v>38215</v>
      </c>
      <c r="DT41" s="15">
        <v>32776</v>
      </c>
      <c r="DU41" s="15">
        <v>34252</v>
      </c>
      <c r="DV41" s="15">
        <v>33761</v>
      </c>
      <c r="DW41" s="397">
        <v>29327</v>
      </c>
      <c r="DX41" s="14">
        <v>239228</v>
      </c>
      <c r="DY41" s="15">
        <v>253849</v>
      </c>
      <c r="DZ41" s="15">
        <v>223190</v>
      </c>
      <c r="EA41" s="15">
        <v>212362</v>
      </c>
      <c r="EB41" s="15">
        <v>206341</v>
      </c>
      <c r="EC41" s="15">
        <v>182695</v>
      </c>
      <c r="ED41" s="15">
        <v>174608</v>
      </c>
      <c r="EE41" s="15">
        <v>178604</v>
      </c>
      <c r="EF41" s="15">
        <v>178638</v>
      </c>
      <c r="EG41" s="15">
        <v>170758</v>
      </c>
      <c r="EH41" s="15">
        <v>181541</v>
      </c>
      <c r="EI41" s="219">
        <v>174447</v>
      </c>
      <c r="EJ41" s="15">
        <v>172501</v>
      </c>
      <c r="EK41" s="15">
        <v>167757</v>
      </c>
      <c r="EL41" s="15">
        <v>164264</v>
      </c>
      <c r="EM41" s="15">
        <v>183248</v>
      </c>
      <c r="EN41" s="15">
        <v>186745</v>
      </c>
      <c r="EO41" s="386">
        <v>187047</v>
      </c>
      <c r="EP41" s="14"/>
      <c r="EQ41" s="15">
        <v>196808</v>
      </c>
      <c r="ER41" s="15">
        <v>178036</v>
      </c>
      <c r="ES41" s="15">
        <v>165001</v>
      </c>
      <c r="ET41" s="15">
        <v>166756</v>
      </c>
      <c r="EU41" s="15">
        <v>183458</v>
      </c>
      <c r="EV41" s="15">
        <v>179338</v>
      </c>
      <c r="EW41" s="15">
        <v>179394</v>
      </c>
      <c r="EX41" s="15">
        <v>172564</v>
      </c>
      <c r="EY41" s="15">
        <v>170275</v>
      </c>
      <c r="EZ41" s="15">
        <v>166813</v>
      </c>
      <c r="FA41" s="219">
        <v>164262</v>
      </c>
      <c r="FB41" s="15">
        <v>169864</v>
      </c>
      <c r="FC41" s="15">
        <v>168644</v>
      </c>
      <c r="FD41" s="15">
        <v>166804</v>
      </c>
      <c r="FE41" s="15">
        <v>158127</v>
      </c>
      <c r="FF41" s="15">
        <v>162965</v>
      </c>
      <c r="FG41" s="375">
        <v>167960</v>
      </c>
      <c r="FH41" s="14"/>
      <c r="FI41" s="15">
        <v>87736</v>
      </c>
      <c r="FJ41" s="15">
        <v>95679</v>
      </c>
      <c r="FK41" s="15">
        <v>94451</v>
      </c>
      <c r="FL41" s="15">
        <v>98195</v>
      </c>
      <c r="FM41" s="15">
        <v>99385</v>
      </c>
      <c r="FN41" s="15">
        <v>103245</v>
      </c>
      <c r="FO41" s="15">
        <v>102412</v>
      </c>
      <c r="FP41" s="15">
        <v>104003</v>
      </c>
      <c r="FQ41" s="15">
        <v>111262</v>
      </c>
      <c r="FR41" s="15">
        <v>107924</v>
      </c>
      <c r="FS41" s="219">
        <v>104081</v>
      </c>
      <c r="FT41" s="15">
        <v>108244</v>
      </c>
      <c r="FU41" s="15">
        <v>103557</v>
      </c>
      <c r="FV41" s="15">
        <v>109311</v>
      </c>
      <c r="FW41" s="15">
        <v>107534</v>
      </c>
      <c r="FX41" s="15">
        <v>107902</v>
      </c>
      <c r="FY41" s="441">
        <v>109438</v>
      </c>
      <c r="FZ41" s="52">
        <f t="shared" si="532"/>
        <v>0</v>
      </c>
      <c r="GA41" s="53">
        <f t="shared" si="533"/>
        <v>289740</v>
      </c>
      <c r="GB41" s="53">
        <f t="shared" si="534"/>
        <v>316687</v>
      </c>
      <c r="GC41" s="53">
        <f t="shared" si="535"/>
        <v>314362</v>
      </c>
      <c r="GD41" s="53">
        <f t="shared" si="536"/>
        <v>324136</v>
      </c>
      <c r="GE41" s="53">
        <f t="shared" si="537"/>
        <v>327026</v>
      </c>
      <c r="GF41" s="53">
        <f t="shared" si="538"/>
        <v>331841</v>
      </c>
      <c r="GG41" s="53">
        <f t="shared" si="539"/>
        <v>332183</v>
      </c>
      <c r="GH41" s="53">
        <f t="shared" si="540"/>
        <v>342653</v>
      </c>
      <c r="GI41" s="15">
        <v>356539</v>
      </c>
      <c r="GJ41" s="15">
        <v>350931</v>
      </c>
      <c r="GK41" s="219">
        <v>365866</v>
      </c>
      <c r="GL41" s="15">
        <v>363493</v>
      </c>
      <c r="GM41" s="15">
        <v>370469</v>
      </c>
      <c r="GN41" s="15">
        <v>379678</v>
      </c>
      <c r="GO41" s="15">
        <v>382468</v>
      </c>
      <c r="GP41" s="15">
        <v>389977</v>
      </c>
      <c r="GQ41" s="336">
        <v>396313</v>
      </c>
      <c r="GR41" s="52">
        <f t="shared" si="541"/>
        <v>0</v>
      </c>
      <c r="GS41" s="53">
        <f t="shared" si="542"/>
        <v>519503</v>
      </c>
      <c r="GT41" s="53">
        <f t="shared" si="543"/>
        <v>457136</v>
      </c>
      <c r="GU41" s="53">
        <f t="shared" si="544"/>
        <v>439653</v>
      </c>
      <c r="GV41" s="53">
        <f t="shared" si="545"/>
        <v>432796</v>
      </c>
      <c r="GW41" s="53">
        <f t="shared" si="546"/>
        <v>420395</v>
      </c>
      <c r="GX41" s="53">
        <f t="shared" si="547"/>
        <v>410147</v>
      </c>
      <c r="GY41" s="53">
        <f t="shared" si="548"/>
        <v>417135</v>
      </c>
      <c r="GZ41" s="53">
        <f t="shared" si="567"/>
        <v>405737</v>
      </c>
      <c r="HA41" s="53">
        <f t="shared" si="568"/>
        <v>393536</v>
      </c>
      <c r="HB41" s="53">
        <f t="shared" si="569"/>
        <v>402365</v>
      </c>
      <c r="HC41" s="53">
        <f t="shared" si="570"/>
        <v>390081</v>
      </c>
      <c r="HD41" s="53">
        <f t="shared" si="571"/>
        <v>397318</v>
      </c>
      <c r="HE41" s="53">
        <f t="shared" si="572"/>
        <v>394371</v>
      </c>
      <c r="HF41" s="53">
        <f t="shared" si="573"/>
        <v>387582</v>
      </c>
      <c r="HG41" s="53">
        <f t="shared" si="574"/>
        <v>395656</v>
      </c>
      <c r="HH41" s="53">
        <f t="shared" si="575"/>
        <v>402419</v>
      </c>
      <c r="HI41" s="363">
        <f t="shared" si="576"/>
        <v>403460</v>
      </c>
      <c r="HJ41" s="14"/>
      <c r="HK41" s="15"/>
      <c r="HL41" s="15">
        <v>164220</v>
      </c>
      <c r="HM41" s="15">
        <v>165975</v>
      </c>
      <c r="HN41" s="15">
        <v>170091</v>
      </c>
      <c r="HO41" s="15">
        <v>168006</v>
      </c>
      <c r="HP41" s="15">
        <v>172312</v>
      </c>
      <c r="HQ41" s="15">
        <v>169151</v>
      </c>
      <c r="HR41" s="15">
        <v>172698</v>
      </c>
      <c r="HS41" s="15">
        <v>177195</v>
      </c>
      <c r="HT41" s="15">
        <v>174664</v>
      </c>
      <c r="HU41" s="219">
        <v>188725</v>
      </c>
      <c r="HV41" s="15">
        <v>180086</v>
      </c>
      <c r="HW41" s="15">
        <v>185171</v>
      </c>
      <c r="HX41" s="15">
        <v>187097</v>
      </c>
      <c r="HY41" s="15">
        <v>192341</v>
      </c>
      <c r="HZ41" s="15">
        <v>199634</v>
      </c>
      <c r="IA41" s="333">
        <v>202799</v>
      </c>
      <c r="IB41" s="14"/>
      <c r="IC41" s="15"/>
      <c r="ID41" s="15">
        <v>56788</v>
      </c>
      <c r="IE41" s="15">
        <v>53936</v>
      </c>
      <c r="IF41" s="15">
        <v>55850</v>
      </c>
      <c r="IG41" s="15">
        <v>59635</v>
      </c>
      <c r="IH41" s="15">
        <v>56284</v>
      </c>
      <c r="II41" s="15">
        <v>60620</v>
      </c>
      <c r="IJ41" s="15">
        <v>65952</v>
      </c>
      <c r="IK41" s="15">
        <v>68082</v>
      </c>
      <c r="IL41" s="15">
        <v>68343</v>
      </c>
      <c r="IM41" s="219">
        <v>73060</v>
      </c>
      <c r="IN41" s="15">
        <v>75163</v>
      </c>
      <c r="IO41" s="15">
        <v>81741</v>
      </c>
      <c r="IP41" s="15">
        <v>83270</v>
      </c>
      <c r="IQ41" s="15">
        <v>82593</v>
      </c>
      <c r="IR41" s="15">
        <v>82441</v>
      </c>
      <c r="IS41" s="323">
        <v>84076</v>
      </c>
      <c r="IT41" s="14">
        <v>198526</v>
      </c>
      <c r="IU41" s="15">
        <v>202004</v>
      </c>
      <c r="IV41" s="53">
        <f t="shared" si="550"/>
        <v>221008</v>
      </c>
      <c r="IW41" s="53">
        <f t="shared" si="551"/>
        <v>219911</v>
      </c>
      <c r="IX41" s="53">
        <f t="shared" si="552"/>
        <v>225941</v>
      </c>
      <c r="IY41" s="53">
        <f t="shared" si="553"/>
        <v>227641</v>
      </c>
      <c r="IZ41" s="53">
        <f t="shared" si="554"/>
        <v>228596</v>
      </c>
      <c r="JA41" s="53">
        <f t="shared" si="555"/>
        <v>229771</v>
      </c>
      <c r="JB41" s="53">
        <f t="shared" si="556"/>
        <v>238650</v>
      </c>
      <c r="JC41" s="15">
        <v>245277</v>
      </c>
      <c r="JD41" s="15">
        <v>243007</v>
      </c>
      <c r="JE41" s="219">
        <v>261785</v>
      </c>
      <c r="JF41" s="15">
        <v>255249</v>
      </c>
      <c r="JG41" s="15">
        <v>266912</v>
      </c>
      <c r="JH41" s="15">
        <v>270367</v>
      </c>
      <c r="JI41" s="15">
        <v>274934</v>
      </c>
      <c r="JJ41" s="15">
        <v>282075</v>
      </c>
      <c r="JK41" s="353">
        <v>286875</v>
      </c>
      <c r="JL41" s="52">
        <f t="shared" si="557"/>
        <v>560062</v>
      </c>
      <c r="JM41" s="53">
        <f t="shared" si="558"/>
        <v>607239</v>
      </c>
      <c r="JN41" s="53">
        <f t="shared" si="559"/>
        <v>552815</v>
      </c>
      <c r="JO41" s="53">
        <f t="shared" si="560"/>
        <v>534104</v>
      </c>
      <c r="JP41" s="53">
        <f t="shared" si="561"/>
        <v>530991</v>
      </c>
      <c r="JQ41" s="53">
        <f t="shared" si="562"/>
        <v>519780</v>
      </c>
      <c r="JR41" s="53">
        <f t="shared" si="563"/>
        <v>513392</v>
      </c>
      <c r="JS41" s="53">
        <f t="shared" si="564"/>
        <v>519547</v>
      </c>
      <c r="JT41" s="53">
        <f t="shared" si="577"/>
        <v>509740</v>
      </c>
      <c r="JU41" s="53">
        <f t="shared" si="578"/>
        <v>504798</v>
      </c>
      <c r="JV41" s="53">
        <f t="shared" si="579"/>
        <v>510289</v>
      </c>
      <c r="JW41" s="53">
        <f t="shared" si="580"/>
        <v>494162</v>
      </c>
      <c r="JX41" s="53">
        <f t="shared" si="581"/>
        <v>505562</v>
      </c>
      <c r="JY41" s="53">
        <f t="shared" si="582"/>
        <v>497928</v>
      </c>
      <c r="JZ41" s="53">
        <f t="shared" si="583"/>
        <v>496893</v>
      </c>
      <c r="KA41" s="53">
        <f t="shared" si="584"/>
        <v>503190</v>
      </c>
      <c r="KB41" s="264">
        <f t="shared" si="585"/>
        <v>510321</v>
      </c>
      <c r="KC41" s="307">
        <f t="shared" si="586"/>
        <v>512898</v>
      </c>
      <c r="KD41" s="14">
        <v>758588</v>
      </c>
      <c r="KE41" s="15">
        <v>809243</v>
      </c>
      <c r="KF41" s="15">
        <v>773823</v>
      </c>
      <c r="KG41" s="15">
        <v>754015</v>
      </c>
      <c r="KH41" s="15">
        <v>756932</v>
      </c>
      <c r="KI41" s="15">
        <v>747421</v>
      </c>
      <c r="KJ41" s="15">
        <v>741988</v>
      </c>
      <c r="KK41" s="15">
        <v>749318</v>
      </c>
      <c r="KL41" s="15">
        <v>748390</v>
      </c>
      <c r="KM41" s="248">
        <v>750075</v>
      </c>
      <c r="KN41" s="248">
        <v>753296</v>
      </c>
      <c r="KO41" s="248">
        <v>755947</v>
      </c>
      <c r="KP41" s="248">
        <v>760811</v>
      </c>
      <c r="KQ41" s="248">
        <v>764840</v>
      </c>
      <c r="KR41" s="248">
        <v>767260</v>
      </c>
      <c r="KS41" s="248">
        <v>778124</v>
      </c>
      <c r="KT41" s="248">
        <v>792396</v>
      </c>
      <c r="KU41" s="295">
        <v>799773</v>
      </c>
    </row>
    <row r="42" spans="1:307" s="8" customFormat="1" ht="15.6">
      <c r="A42" s="29" t="s">
        <v>48</v>
      </c>
      <c r="B42" s="39">
        <f t="shared" si="471"/>
        <v>89.720567741644572</v>
      </c>
      <c r="C42" s="39">
        <f t="shared" si="472"/>
        <v>89.028619247295524</v>
      </c>
      <c r="D42" s="39">
        <f t="shared" si="473"/>
        <v>90.020280640210487</v>
      </c>
      <c r="E42" s="39">
        <f t="shared" si="474"/>
        <v>89.201125422650506</v>
      </c>
      <c r="F42" s="39">
        <f t="shared" si="475"/>
        <v>90.024368248364254</v>
      </c>
      <c r="G42" s="39">
        <f t="shared" si="476"/>
        <v>89.997321463088653</v>
      </c>
      <c r="H42" s="39">
        <f t="shared" si="477"/>
        <v>89.778398716317156</v>
      </c>
      <c r="I42" s="39">
        <f t="shared" si="478"/>
        <v>89.773338508886241</v>
      </c>
      <c r="J42" s="39">
        <f t="shared" si="479"/>
        <v>90.276979292197808</v>
      </c>
      <c r="K42" s="39">
        <f t="shared" si="480"/>
        <v>90.169059002402179</v>
      </c>
      <c r="L42" s="39">
        <f t="shared" si="481"/>
        <v>90.101062345599189</v>
      </c>
      <c r="M42" s="39">
        <f t="shared" si="482"/>
        <v>90.189885010684847</v>
      </c>
      <c r="N42" s="251">
        <f t="shared" si="483"/>
        <v>90.089363685189454</v>
      </c>
      <c r="O42" s="39">
        <f t="shared" si="484"/>
        <v>90.457430090511366</v>
      </c>
      <c r="P42" s="39">
        <f t="shared" si="485"/>
        <v>90.954807881039883</v>
      </c>
      <c r="Q42" s="271">
        <f t="shared" si="486"/>
        <v>90.922025523564656</v>
      </c>
      <c r="R42" s="271">
        <f t="shared" si="487"/>
        <v>91.637060671801677</v>
      </c>
      <c r="S42" s="467">
        <f t="shared" si="487"/>
        <v>91.428771859232626</v>
      </c>
      <c r="T42" s="271">
        <f t="shared" si="94"/>
        <v>0</v>
      </c>
      <c r="U42" s="271">
        <f t="shared" si="95"/>
        <v>36.591779657833342</v>
      </c>
      <c r="V42" s="271">
        <f t="shared" si="96"/>
        <v>40.178414821311115</v>
      </c>
      <c r="W42" s="271">
        <f t="shared" si="97"/>
        <v>39.585727095976289</v>
      </c>
      <c r="X42" s="271">
        <f t="shared" si="98"/>
        <v>40.396744687091406</v>
      </c>
      <c r="Y42" s="271">
        <f t="shared" si="99"/>
        <v>41.967979057707282</v>
      </c>
      <c r="Z42" s="271">
        <f t="shared" si="100"/>
        <v>41.124052453936812</v>
      </c>
      <c r="AA42" s="271">
        <f t="shared" si="488"/>
        <v>43.053899686694209</v>
      </c>
      <c r="AB42" s="271">
        <f t="shared" si="489"/>
        <v>42.597900474300431</v>
      </c>
      <c r="AC42" s="271">
        <f t="shared" si="490"/>
        <v>43.566239841557831</v>
      </c>
      <c r="AD42" s="271">
        <f t="shared" si="491"/>
        <v>44.009554985402104</v>
      </c>
      <c r="AE42" s="271">
        <f t="shared" si="492"/>
        <v>44.678810081069166</v>
      </c>
      <c r="AF42" s="271">
        <f t="shared" si="493"/>
        <v>45.670049977519</v>
      </c>
      <c r="AG42" s="271">
        <f t="shared" si="494"/>
        <v>45.467587294460351</v>
      </c>
      <c r="AH42" s="271">
        <f t="shared" si="495"/>
        <v>47.877520355743265</v>
      </c>
      <c r="AI42" s="271">
        <f t="shared" si="496"/>
        <v>48.332651599673312</v>
      </c>
      <c r="AJ42" s="271">
        <f t="shared" si="497"/>
        <v>48.403302543098675</v>
      </c>
      <c r="AK42" s="457">
        <f t="shared" si="498"/>
        <v>48.698373032470521</v>
      </c>
      <c r="AL42" s="272">
        <f t="shared" si="566"/>
        <v>29.565485726846539</v>
      </c>
      <c r="AM42" s="271">
        <f t="shared" si="499"/>
        <v>28.947889989546134</v>
      </c>
      <c r="AN42" s="271">
        <f t="shared" si="500"/>
        <v>31.266169699627273</v>
      </c>
      <c r="AO42" s="271">
        <f t="shared" si="501"/>
        <v>31.315077208271745</v>
      </c>
      <c r="AP42" s="271">
        <f t="shared" si="502"/>
        <v>31.529059615864309</v>
      </c>
      <c r="AQ42" s="271">
        <f t="shared" si="503"/>
        <v>32.760025183769727</v>
      </c>
      <c r="AR42" s="271">
        <f t="shared" si="504"/>
        <v>32.452415205001941</v>
      </c>
      <c r="AS42" s="271">
        <f t="shared" si="505"/>
        <v>34.286466853356252</v>
      </c>
      <c r="AT42" s="271">
        <f t="shared" si="506"/>
        <v>33.672290462028329</v>
      </c>
      <c r="AU42" s="271">
        <f t="shared" si="507"/>
        <v>33.688189218625745</v>
      </c>
      <c r="AV42" s="271">
        <f t="shared" si="508"/>
        <v>33.986756409122151</v>
      </c>
      <c r="AW42" s="271">
        <f t="shared" si="509"/>
        <v>35.001255045622607</v>
      </c>
      <c r="AX42" s="271">
        <f t="shared" si="510"/>
        <v>35.391381235402726</v>
      </c>
      <c r="AY42" s="271">
        <f t="shared" si="511"/>
        <v>35.837408078673157</v>
      </c>
      <c r="AZ42" s="271">
        <f t="shared" si="512"/>
        <v>36.931105200105584</v>
      </c>
      <c r="BA42" s="271">
        <f t="shared" si="513"/>
        <v>37.488601911481531</v>
      </c>
      <c r="BB42" s="271">
        <f t="shared" si="514"/>
        <v>37.46416886629077</v>
      </c>
      <c r="BC42" s="447">
        <f t="shared" si="515"/>
        <v>38.656494369411107</v>
      </c>
      <c r="BD42" s="14">
        <v>636737</v>
      </c>
      <c r="BE42" s="15">
        <v>687268</v>
      </c>
      <c r="BF42" s="15">
        <v>656932</v>
      </c>
      <c r="BG42" s="15">
        <v>650567</v>
      </c>
      <c r="BH42" s="15">
        <v>656852</v>
      </c>
      <c r="BI42" s="15">
        <v>651829</v>
      </c>
      <c r="BJ42" s="15">
        <v>649026</v>
      </c>
      <c r="BK42" s="15">
        <v>647571</v>
      </c>
      <c r="BL42" s="15">
        <v>653237</v>
      </c>
      <c r="BM42" s="15">
        <v>656511</v>
      </c>
      <c r="BN42" s="15">
        <v>661968</v>
      </c>
      <c r="BO42" s="219">
        <v>664722</v>
      </c>
      <c r="BP42" s="15">
        <v>659210</v>
      </c>
      <c r="BQ42" s="15">
        <v>660806</v>
      </c>
      <c r="BR42" s="15">
        <v>671915</v>
      </c>
      <c r="BS42" s="15">
        <v>669067</v>
      </c>
      <c r="BT42" s="15">
        <v>678369</v>
      </c>
      <c r="BU42" s="423">
        <v>690759</v>
      </c>
      <c r="BV42" s="52">
        <f t="shared" si="516"/>
        <v>72952</v>
      </c>
      <c r="BW42" s="53">
        <f t="shared" si="517"/>
        <v>84695</v>
      </c>
      <c r="BX42" s="53">
        <f t="shared" si="518"/>
        <v>72828</v>
      </c>
      <c r="BY42" s="53">
        <f t="shared" si="519"/>
        <v>78759</v>
      </c>
      <c r="BZ42" s="53">
        <f t="shared" si="520"/>
        <v>72786</v>
      </c>
      <c r="CA42" s="53">
        <f t="shared" si="521"/>
        <v>72447</v>
      </c>
      <c r="CB42" s="53">
        <f t="shared" si="522"/>
        <v>73894</v>
      </c>
      <c r="CC42" s="53">
        <f t="shared" si="523"/>
        <v>73769</v>
      </c>
      <c r="CD42" s="53">
        <f t="shared" si="524"/>
        <v>70355</v>
      </c>
      <c r="CE42" s="53">
        <f t="shared" si="525"/>
        <v>71578</v>
      </c>
      <c r="CF42" s="53">
        <f t="shared" si="526"/>
        <v>72727</v>
      </c>
      <c r="CG42" s="53">
        <f t="shared" si="527"/>
        <v>72303</v>
      </c>
      <c r="CH42" s="53">
        <f t="shared" si="528"/>
        <v>72519</v>
      </c>
      <c r="CI42" s="53">
        <f t="shared" si="529"/>
        <v>69710</v>
      </c>
      <c r="CJ42" s="53">
        <v>66820</v>
      </c>
      <c r="CK42" s="53">
        <f t="shared" si="530"/>
        <v>66802</v>
      </c>
      <c r="CL42" s="264">
        <f t="shared" si="531"/>
        <v>61909</v>
      </c>
      <c r="CM42" s="430">
        <v>64757</v>
      </c>
      <c r="CN42" s="14">
        <v>20090</v>
      </c>
      <c r="CO42" s="15">
        <v>24484</v>
      </c>
      <c r="CP42" s="15"/>
      <c r="CQ42" s="15">
        <v>26642</v>
      </c>
      <c r="CR42" s="15">
        <v>23417</v>
      </c>
      <c r="CS42" s="15">
        <v>23443</v>
      </c>
      <c r="CT42" s="15">
        <v>26118</v>
      </c>
      <c r="CU42" s="15">
        <v>28144</v>
      </c>
      <c r="CV42" s="15">
        <v>26082</v>
      </c>
      <c r="CW42" s="15">
        <v>22810</v>
      </c>
      <c r="CX42" s="15">
        <v>27931</v>
      </c>
      <c r="CY42" s="219">
        <v>24789</v>
      </c>
      <c r="CZ42" s="15">
        <v>24989</v>
      </c>
      <c r="DA42" s="15">
        <v>25899</v>
      </c>
      <c r="DB42" s="15">
        <v>23191</v>
      </c>
      <c r="DC42" s="15">
        <v>25648</v>
      </c>
      <c r="DD42" s="15">
        <v>23331</v>
      </c>
      <c r="DE42" s="408">
        <v>25138</v>
      </c>
      <c r="DF42" s="14">
        <v>52862</v>
      </c>
      <c r="DG42" s="15">
        <v>60211</v>
      </c>
      <c r="DH42" s="15"/>
      <c r="DI42" s="15">
        <v>52117</v>
      </c>
      <c r="DJ42" s="15">
        <v>49369</v>
      </c>
      <c r="DK42" s="15">
        <v>49004</v>
      </c>
      <c r="DL42" s="15">
        <v>47776</v>
      </c>
      <c r="DM42" s="15">
        <v>45625</v>
      </c>
      <c r="DN42" s="15">
        <v>44273</v>
      </c>
      <c r="DO42" s="15">
        <v>48768</v>
      </c>
      <c r="DP42" s="15">
        <v>44796</v>
      </c>
      <c r="DQ42" s="219">
        <v>47514</v>
      </c>
      <c r="DR42" s="15">
        <v>47530</v>
      </c>
      <c r="DS42" s="15">
        <v>43811</v>
      </c>
      <c r="DT42" s="15">
        <v>43629</v>
      </c>
      <c r="DU42" s="15">
        <v>41154</v>
      </c>
      <c r="DV42" s="15">
        <v>38578</v>
      </c>
      <c r="DW42" s="397">
        <v>39619</v>
      </c>
      <c r="DX42" s="14">
        <v>186176</v>
      </c>
      <c r="DY42" s="15">
        <v>205911</v>
      </c>
      <c r="DZ42" s="15">
        <v>192848</v>
      </c>
      <c r="EA42" s="15">
        <v>192195</v>
      </c>
      <c r="EB42" s="15">
        <v>193298</v>
      </c>
      <c r="EC42" s="15">
        <v>166215</v>
      </c>
      <c r="ED42" s="15">
        <v>173289</v>
      </c>
      <c r="EE42" s="15">
        <v>158907</v>
      </c>
      <c r="EF42" s="15">
        <v>159587</v>
      </c>
      <c r="EG42" s="15">
        <v>158461</v>
      </c>
      <c r="EH42" s="15">
        <v>151300</v>
      </c>
      <c r="EI42" s="219">
        <v>158919</v>
      </c>
      <c r="EJ42" s="15">
        <v>154560</v>
      </c>
      <c r="EK42" s="15">
        <v>155136</v>
      </c>
      <c r="EL42" s="15">
        <v>150742</v>
      </c>
      <c r="EM42" s="15">
        <v>146530</v>
      </c>
      <c r="EN42" s="15">
        <v>159672</v>
      </c>
      <c r="EO42" s="386">
        <v>156121</v>
      </c>
      <c r="EP42" s="14"/>
      <c r="EQ42" s="15">
        <v>198882</v>
      </c>
      <c r="ER42" s="15">
        <v>170878</v>
      </c>
      <c r="ES42" s="15">
        <v>169663</v>
      </c>
      <c r="ET42" s="15">
        <v>168804</v>
      </c>
      <c r="EU42" s="15">
        <v>181650</v>
      </c>
      <c r="EV42" s="15">
        <v>178443</v>
      </c>
      <c r="EW42" s="15">
        <v>178099</v>
      </c>
      <c r="EX42" s="15">
        <v>185415</v>
      </c>
      <c r="EY42" s="15">
        <v>180849</v>
      </c>
      <c r="EZ42" s="15">
        <v>187332</v>
      </c>
      <c r="FA42" s="219">
        <v>176509</v>
      </c>
      <c r="FB42" s="15">
        <v>170469</v>
      </c>
      <c r="FC42" s="15">
        <v>173522</v>
      </c>
      <c r="FD42" s="15">
        <v>167485</v>
      </c>
      <c r="FE42" s="15">
        <v>166872</v>
      </c>
      <c r="FF42" s="15">
        <v>160378</v>
      </c>
      <c r="FG42" s="375">
        <v>166714</v>
      </c>
      <c r="FH42" s="14"/>
      <c r="FI42" s="15">
        <v>59008</v>
      </c>
      <c r="FJ42" s="15">
        <v>65038</v>
      </c>
      <c r="FK42" s="15">
        <v>60320</v>
      </c>
      <c r="FL42" s="15">
        <v>64702</v>
      </c>
      <c r="FM42" s="15">
        <v>66691</v>
      </c>
      <c r="FN42" s="15">
        <v>62689</v>
      </c>
      <c r="FO42" s="15">
        <v>63243</v>
      </c>
      <c r="FP42" s="15">
        <v>64585</v>
      </c>
      <c r="FQ42" s="15">
        <v>71921</v>
      </c>
      <c r="FR42" s="15">
        <v>73637</v>
      </c>
      <c r="FS42" s="219">
        <v>71326</v>
      </c>
      <c r="FT42" s="15">
        <v>75212</v>
      </c>
      <c r="FU42" s="15">
        <v>70350</v>
      </c>
      <c r="FV42" s="15">
        <v>80865</v>
      </c>
      <c r="FW42" s="15">
        <v>79798</v>
      </c>
      <c r="FX42" s="15">
        <v>80980</v>
      </c>
      <c r="FY42" s="441">
        <v>75868</v>
      </c>
      <c r="FZ42" s="52">
        <f t="shared" si="532"/>
        <v>0</v>
      </c>
      <c r="GA42" s="53">
        <f t="shared" si="533"/>
        <v>282475</v>
      </c>
      <c r="GB42" s="53">
        <f t="shared" si="534"/>
        <v>293206</v>
      </c>
      <c r="GC42" s="53">
        <f t="shared" si="535"/>
        <v>288709</v>
      </c>
      <c r="GD42" s="53">
        <f t="shared" si="536"/>
        <v>294750</v>
      </c>
      <c r="GE42" s="53">
        <f t="shared" si="537"/>
        <v>303964</v>
      </c>
      <c r="GF42" s="53">
        <f t="shared" si="538"/>
        <v>297294</v>
      </c>
      <c r="GG42" s="53">
        <f t="shared" si="539"/>
        <v>310565</v>
      </c>
      <c r="GH42" s="53">
        <f t="shared" si="540"/>
        <v>308235</v>
      </c>
      <c r="GI42" s="15">
        <v>317201</v>
      </c>
      <c r="GJ42" s="15">
        <v>323336</v>
      </c>
      <c r="GK42" s="219">
        <v>329294</v>
      </c>
      <c r="GL42" s="15">
        <v>334181</v>
      </c>
      <c r="GM42" s="15">
        <v>332148</v>
      </c>
      <c r="GN42" s="15">
        <v>353688</v>
      </c>
      <c r="GO42" s="15">
        <v>355665</v>
      </c>
      <c r="GP42" s="15">
        <v>358319</v>
      </c>
      <c r="GQ42" s="336">
        <v>367924</v>
      </c>
      <c r="GR42" s="52">
        <f t="shared" si="541"/>
        <v>0</v>
      </c>
      <c r="GS42" s="53">
        <f t="shared" si="542"/>
        <v>489488</v>
      </c>
      <c r="GT42" s="53">
        <f t="shared" si="543"/>
        <v>436554</v>
      </c>
      <c r="GU42" s="53">
        <f t="shared" si="544"/>
        <v>440617</v>
      </c>
      <c r="GV42" s="53">
        <f t="shared" si="545"/>
        <v>434888</v>
      </c>
      <c r="GW42" s="53">
        <f t="shared" si="546"/>
        <v>420312</v>
      </c>
      <c r="GX42" s="53">
        <f t="shared" si="547"/>
        <v>425626</v>
      </c>
      <c r="GY42" s="53">
        <f t="shared" si="548"/>
        <v>410775</v>
      </c>
      <c r="GZ42" s="53">
        <f t="shared" si="567"/>
        <v>415357</v>
      </c>
      <c r="HA42" s="53">
        <f t="shared" si="568"/>
        <v>410888</v>
      </c>
      <c r="HB42" s="53">
        <f t="shared" si="569"/>
        <v>411359</v>
      </c>
      <c r="HC42" s="53">
        <f t="shared" si="570"/>
        <v>407731</v>
      </c>
      <c r="HD42" s="53">
        <f t="shared" si="571"/>
        <v>397548</v>
      </c>
      <c r="HE42" s="53">
        <f t="shared" si="572"/>
        <v>398368</v>
      </c>
      <c r="HF42" s="53">
        <f t="shared" si="573"/>
        <v>385047</v>
      </c>
      <c r="HG42" s="53">
        <f t="shared" si="574"/>
        <v>380204</v>
      </c>
      <c r="HH42" s="53">
        <f t="shared" si="575"/>
        <v>381959</v>
      </c>
      <c r="HI42" s="363">
        <f t="shared" si="576"/>
        <v>387592</v>
      </c>
      <c r="HJ42" s="14"/>
      <c r="HK42" s="15"/>
      <c r="HL42" s="15">
        <v>164567</v>
      </c>
      <c r="HM42" s="15">
        <v>162193</v>
      </c>
      <c r="HN42" s="15">
        <v>165469</v>
      </c>
      <c r="HO42" s="15">
        <v>169486</v>
      </c>
      <c r="HP42" s="15">
        <v>163328</v>
      </c>
      <c r="HQ42" s="15">
        <v>170283</v>
      </c>
      <c r="HR42" s="15">
        <v>170910</v>
      </c>
      <c r="HS42" s="15">
        <v>166938</v>
      </c>
      <c r="HT42" s="15">
        <v>173695</v>
      </c>
      <c r="HU42" s="219">
        <v>176034</v>
      </c>
      <c r="HV42" s="15">
        <v>174815</v>
      </c>
      <c r="HW42" s="15">
        <v>174249</v>
      </c>
      <c r="HX42" s="15">
        <v>177627</v>
      </c>
      <c r="HY42" s="15">
        <v>185265</v>
      </c>
      <c r="HZ42" s="15">
        <v>181287</v>
      </c>
      <c r="IA42" s="333">
        <v>189833</v>
      </c>
      <c r="IB42" s="14"/>
      <c r="IC42" s="15"/>
      <c r="ID42" s="15">
        <v>63601</v>
      </c>
      <c r="IE42" s="15">
        <v>66196</v>
      </c>
      <c r="IF42" s="15">
        <v>64579</v>
      </c>
      <c r="IG42" s="15">
        <v>67787</v>
      </c>
      <c r="IH42" s="15">
        <v>71277</v>
      </c>
      <c r="II42" s="15">
        <v>77039</v>
      </c>
      <c r="IJ42" s="15">
        <v>72740</v>
      </c>
      <c r="IK42" s="15">
        <v>78342</v>
      </c>
      <c r="IL42" s="15">
        <v>76004</v>
      </c>
      <c r="IM42" s="219">
        <v>81934</v>
      </c>
      <c r="IN42" s="15">
        <v>84154</v>
      </c>
      <c r="IO42" s="15">
        <v>87549</v>
      </c>
      <c r="IP42" s="15">
        <v>95196</v>
      </c>
      <c r="IQ42" s="15">
        <v>90602</v>
      </c>
      <c r="IR42" s="15">
        <v>96052</v>
      </c>
      <c r="IS42" s="323">
        <v>102223</v>
      </c>
      <c r="IT42" s="14">
        <v>209822.99999999994</v>
      </c>
      <c r="IU42" s="15">
        <v>223467</v>
      </c>
      <c r="IV42" s="53">
        <f t="shared" si="550"/>
        <v>228168</v>
      </c>
      <c r="IW42" s="53">
        <f t="shared" si="551"/>
        <v>228389</v>
      </c>
      <c r="IX42" s="53">
        <f t="shared" si="552"/>
        <v>230048</v>
      </c>
      <c r="IY42" s="53">
        <f t="shared" si="553"/>
        <v>237273</v>
      </c>
      <c r="IZ42" s="53">
        <f t="shared" si="554"/>
        <v>234605</v>
      </c>
      <c r="JA42" s="53">
        <f t="shared" si="555"/>
        <v>247322</v>
      </c>
      <c r="JB42" s="53">
        <f t="shared" si="556"/>
        <v>243650</v>
      </c>
      <c r="JC42" s="15">
        <v>245280</v>
      </c>
      <c r="JD42" s="15">
        <v>249699</v>
      </c>
      <c r="JE42" s="219">
        <v>257968</v>
      </c>
      <c r="JF42" s="15">
        <v>258969</v>
      </c>
      <c r="JG42" s="15">
        <v>261798</v>
      </c>
      <c r="JH42" s="15">
        <v>272823</v>
      </c>
      <c r="JI42" s="15">
        <v>275867</v>
      </c>
      <c r="JJ42" s="15">
        <v>277339</v>
      </c>
      <c r="JK42" s="353">
        <v>292056</v>
      </c>
      <c r="JL42" s="52">
        <f t="shared" si="557"/>
        <v>499866.00000000006</v>
      </c>
      <c r="JM42" s="53">
        <f t="shared" si="558"/>
        <v>548496</v>
      </c>
      <c r="JN42" s="53">
        <f t="shared" si="559"/>
        <v>501592</v>
      </c>
      <c r="JO42" s="53">
        <f t="shared" si="560"/>
        <v>500937</v>
      </c>
      <c r="JP42" s="53">
        <f t="shared" si="561"/>
        <v>499590</v>
      </c>
      <c r="JQ42" s="53">
        <f t="shared" si="562"/>
        <v>487003</v>
      </c>
      <c r="JR42" s="53">
        <f t="shared" si="563"/>
        <v>488315</v>
      </c>
      <c r="JS42" s="53">
        <f t="shared" si="564"/>
        <v>474018</v>
      </c>
      <c r="JT42" s="53">
        <f t="shared" si="577"/>
        <v>479942</v>
      </c>
      <c r="JU42" s="53">
        <f t="shared" si="578"/>
        <v>482809</v>
      </c>
      <c r="JV42" s="53">
        <f t="shared" si="579"/>
        <v>484996</v>
      </c>
      <c r="JW42" s="53">
        <f t="shared" si="580"/>
        <v>479057</v>
      </c>
      <c r="JX42" s="53">
        <f t="shared" si="581"/>
        <v>472760</v>
      </c>
      <c r="JY42" s="53">
        <f t="shared" si="582"/>
        <v>468718</v>
      </c>
      <c r="JZ42" s="53">
        <f t="shared" si="583"/>
        <v>465912</v>
      </c>
      <c r="KA42" s="53">
        <f t="shared" si="584"/>
        <v>460002</v>
      </c>
      <c r="KB42" s="264">
        <f t="shared" si="585"/>
        <v>462939</v>
      </c>
      <c r="KC42" s="307">
        <f t="shared" si="586"/>
        <v>463460</v>
      </c>
      <c r="KD42" s="14">
        <v>709689</v>
      </c>
      <c r="KE42" s="15">
        <v>771963</v>
      </c>
      <c r="KF42" s="15">
        <v>729760</v>
      </c>
      <c r="KG42" s="15">
        <v>729326</v>
      </c>
      <c r="KH42" s="15">
        <v>729638</v>
      </c>
      <c r="KI42" s="15">
        <v>724276</v>
      </c>
      <c r="KJ42" s="15">
        <v>722920</v>
      </c>
      <c r="KK42" s="15">
        <v>721340</v>
      </c>
      <c r="KL42" s="15">
        <v>723592</v>
      </c>
      <c r="KM42" s="248">
        <v>728089</v>
      </c>
      <c r="KN42" s="248">
        <v>734695</v>
      </c>
      <c r="KO42" s="248">
        <v>737025</v>
      </c>
      <c r="KP42" s="248">
        <v>731729</v>
      </c>
      <c r="KQ42" s="248">
        <v>730516</v>
      </c>
      <c r="KR42" s="248">
        <v>738735</v>
      </c>
      <c r="KS42" s="248">
        <v>735869</v>
      </c>
      <c r="KT42" s="248">
        <v>740278</v>
      </c>
      <c r="KU42" s="295">
        <v>755516</v>
      </c>
    </row>
    <row r="43" spans="1:307" s="8" customFormat="1" ht="15.6">
      <c r="A43" s="29" t="s">
        <v>49</v>
      </c>
      <c r="B43" s="39">
        <f t="shared" si="471"/>
        <v>88.335588564764933</v>
      </c>
      <c r="C43" s="39">
        <f t="shared" si="472"/>
        <v>88.607133197685513</v>
      </c>
      <c r="D43" s="39">
        <f t="shared" si="473"/>
        <v>90.619312229073699</v>
      </c>
      <c r="E43" s="39">
        <f t="shared" si="474"/>
        <v>90.350588781481193</v>
      </c>
      <c r="F43" s="39">
        <f t="shared" si="475"/>
        <v>90.231309984140211</v>
      </c>
      <c r="G43" s="39">
        <f t="shared" si="476"/>
        <v>90.514721902628651</v>
      </c>
      <c r="H43" s="39">
        <f t="shared" si="477"/>
        <v>90.320103400936176</v>
      </c>
      <c r="I43" s="39">
        <f t="shared" si="478"/>
        <v>90.751191299984583</v>
      </c>
      <c r="J43" s="39">
        <f t="shared" si="479"/>
        <v>90.884476496891025</v>
      </c>
      <c r="K43" s="39">
        <f t="shared" si="480"/>
        <v>90.535915000990542</v>
      </c>
      <c r="L43" s="39">
        <f t="shared" si="481"/>
        <v>90.803916596153542</v>
      </c>
      <c r="M43" s="39">
        <f t="shared" si="482"/>
        <v>91.272232619771813</v>
      </c>
      <c r="N43" s="251">
        <f t="shared" si="483"/>
        <v>91.22356813720684</v>
      </c>
      <c r="O43" s="39">
        <f t="shared" si="484"/>
        <v>91.504631072439196</v>
      </c>
      <c r="P43" s="39">
        <f t="shared" si="485"/>
        <v>91.902189743678605</v>
      </c>
      <c r="Q43" s="271">
        <f t="shared" si="486"/>
        <v>91.933013555617521</v>
      </c>
      <c r="R43" s="271">
        <f t="shared" si="487"/>
        <v>92.134677627152328</v>
      </c>
      <c r="S43" s="467">
        <f t="shared" si="487"/>
        <v>92.519241354439501</v>
      </c>
      <c r="T43" s="271">
        <f t="shared" si="94"/>
        <v>0</v>
      </c>
      <c r="U43" s="271">
        <f t="shared" si="95"/>
        <v>33.081213878381106</v>
      </c>
      <c r="V43" s="271">
        <f t="shared" si="96"/>
        <v>37.655047322622622</v>
      </c>
      <c r="W43" s="271">
        <f t="shared" si="97"/>
        <v>36.651564823812237</v>
      </c>
      <c r="X43" s="271">
        <f t="shared" si="98"/>
        <v>36.97524762988018</v>
      </c>
      <c r="Y43" s="271">
        <f t="shared" si="99"/>
        <v>37.118077189173491</v>
      </c>
      <c r="Z43" s="271">
        <f t="shared" si="100"/>
        <v>37.282622136842413</v>
      </c>
      <c r="AA43" s="271">
        <f t="shared" si="488"/>
        <v>38.062649424929248</v>
      </c>
      <c r="AB43" s="271">
        <f t="shared" si="489"/>
        <v>38.977127058405181</v>
      </c>
      <c r="AC43" s="271">
        <f t="shared" si="490"/>
        <v>39.825914688187517</v>
      </c>
      <c r="AD43" s="271">
        <f t="shared" si="491"/>
        <v>40.99708489947799</v>
      </c>
      <c r="AE43" s="271">
        <f t="shared" si="492"/>
        <v>41.992401453999292</v>
      </c>
      <c r="AF43" s="271">
        <f t="shared" si="493"/>
        <v>41.979252930268068</v>
      </c>
      <c r="AG43" s="271">
        <f t="shared" si="494"/>
        <v>42.21884258508998</v>
      </c>
      <c r="AH43" s="271">
        <f t="shared" si="495"/>
        <v>43.585116311308816</v>
      </c>
      <c r="AI43" s="271">
        <f t="shared" si="496"/>
        <v>44.228839825553592</v>
      </c>
      <c r="AJ43" s="271">
        <f t="shared" si="497"/>
        <v>43.950072009970739</v>
      </c>
      <c r="AK43" s="457">
        <f t="shared" si="498"/>
        <v>45.878530349618494</v>
      </c>
      <c r="AL43" s="272">
        <f t="shared" si="566"/>
        <v>24.543935055122041</v>
      </c>
      <c r="AM43" s="271">
        <f t="shared" si="499"/>
        <v>24.23765469626937</v>
      </c>
      <c r="AN43" s="271">
        <f t="shared" si="500"/>
        <v>28.561357632111061</v>
      </c>
      <c r="AO43" s="271">
        <f t="shared" si="501"/>
        <v>27.793883643803497</v>
      </c>
      <c r="AP43" s="271">
        <f t="shared" si="502"/>
        <v>28.081956763172805</v>
      </c>
      <c r="AQ43" s="271">
        <f t="shared" si="503"/>
        <v>28.158797020071326</v>
      </c>
      <c r="AR43" s="271">
        <f t="shared" si="504"/>
        <v>28.120399709834665</v>
      </c>
      <c r="AS43" s="271">
        <f t="shared" si="505"/>
        <v>28.827491891289164</v>
      </c>
      <c r="AT43" s="271">
        <f t="shared" si="506"/>
        <v>29.50671218405115</v>
      </c>
      <c r="AU43" s="271">
        <f t="shared" si="507"/>
        <v>30.077304054969918</v>
      </c>
      <c r="AV43" s="271">
        <f t="shared" si="508"/>
        <v>30.995812733875511</v>
      </c>
      <c r="AW43" s="271">
        <f t="shared" si="509"/>
        <v>31.828654715398162</v>
      </c>
      <c r="AX43" s="271">
        <f t="shared" si="510"/>
        <v>31.878771696708132</v>
      </c>
      <c r="AY43" s="271">
        <f t="shared" si="511"/>
        <v>32.454821592557046</v>
      </c>
      <c r="AZ43" s="271">
        <f t="shared" si="512"/>
        <v>33.501667248408872</v>
      </c>
      <c r="BA43" s="271">
        <f t="shared" si="513"/>
        <v>34.30704765936143</v>
      </c>
      <c r="BB43" s="271">
        <f t="shared" si="514"/>
        <v>34.38461967184778</v>
      </c>
      <c r="BC43" s="447">
        <f t="shared" si="515"/>
        <v>36.331995216945678</v>
      </c>
      <c r="BD43" s="14">
        <v>2442199</v>
      </c>
      <c r="BE43" s="15">
        <v>2630713</v>
      </c>
      <c r="BF43" s="15">
        <v>2459052</v>
      </c>
      <c r="BG43" s="15">
        <v>2467686</v>
      </c>
      <c r="BH43" s="15">
        <v>2421941</v>
      </c>
      <c r="BI43" s="15">
        <v>2368019</v>
      </c>
      <c r="BJ43" s="15">
        <v>2293446</v>
      </c>
      <c r="BK43" s="15">
        <v>2213741</v>
      </c>
      <c r="BL43" s="15">
        <v>2192907</v>
      </c>
      <c r="BM43" s="15">
        <v>2170757</v>
      </c>
      <c r="BN43" s="15">
        <v>2169874</v>
      </c>
      <c r="BO43" s="219">
        <v>2177980</v>
      </c>
      <c r="BP43" s="15">
        <v>2186597</v>
      </c>
      <c r="BQ43" s="15">
        <v>2202123</v>
      </c>
      <c r="BR43" s="15">
        <v>2227483</v>
      </c>
      <c r="BS43" s="15">
        <v>2258716</v>
      </c>
      <c r="BT43" s="15">
        <v>2281297</v>
      </c>
      <c r="BU43" s="423">
        <v>2339745</v>
      </c>
      <c r="BV43" s="52">
        <f t="shared" si="516"/>
        <v>322484</v>
      </c>
      <c r="BW43" s="53">
        <f t="shared" si="517"/>
        <v>338250</v>
      </c>
      <c r="BX43" s="53">
        <f t="shared" si="518"/>
        <v>254555</v>
      </c>
      <c r="BY43" s="53">
        <f t="shared" si="519"/>
        <v>263548</v>
      </c>
      <c r="BZ43" s="53">
        <f t="shared" si="520"/>
        <v>262206</v>
      </c>
      <c r="CA43" s="53">
        <f t="shared" si="521"/>
        <v>248151</v>
      </c>
      <c r="CB43" s="53">
        <f t="shared" si="522"/>
        <v>245796</v>
      </c>
      <c r="CC43" s="53">
        <f t="shared" si="523"/>
        <v>225611</v>
      </c>
      <c r="CD43" s="53">
        <f t="shared" si="524"/>
        <v>219944</v>
      </c>
      <c r="CE43" s="53">
        <f t="shared" si="525"/>
        <v>226918</v>
      </c>
      <c r="CF43" s="53">
        <f t="shared" si="526"/>
        <v>219752</v>
      </c>
      <c r="CG43" s="53">
        <f t="shared" si="527"/>
        <v>208266</v>
      </c>
      <c r="CH43" s="53">
        <f t="shared" si="528"/>
        <v>210368</v>
      </c>
      <c r="CI43" s="53">
        <f t="shared" si="529"/>
        <v>204447</v>
      </c>
      <c r="CJ43" s="53">
        <v>196271</v>
      </c>
      <c r="CK43" s="53">
        <f t="shared" si="530"/>
        <v>198199</v>
      </c>
      <c r="CL43" s="264">
        <f t="shared" si="531"/>
        <v>194749</v>
      </c>
      <c r="CM43" s="430">
        <v>189183</v>
      </c>
      <c r="CN43" s="14">
        <v>56824</v>
      </c>
      <c r="CO43" s="15">
        <v>57448</v>
      </c>
      <c r="CP43" s="15"/>
      <c r="CQ43" s="15">
        <v>61264</v>
      </c>
      <c r="CR43" s="15">
        <v>59501</v>
      </c>
      <c r="CS43" s="15">
        <v>60600</v>
      </c>
      <c r="CT43" s="15">
        <v>59834</v>
      </c>
      <c r="CU43" s="15">
        <v>54020</v>
      </c>
      <c r="CV43" s="15">
        <v>55544</v>
      </c>
      <c r="CW43" s="15">
        <v>57853</v>
      </c>
      <c r="CX43" s="15">
        <v>58330</v>
      </c>
      <c r="CY43" s="219">
        <v>57017</v>
      </c>
      <c r="CZ43" s="15">
        <v>58038</v>
      </c>
      <c r="DA43" s="15">
        <v>59830</v>
      </c>
      <c r="DB43" s="15">
        <v>53262</v>
      </c>
      <c r="DC43" s="15">
        <v>51089</v>
      </c>
      <c r="DD43" s="15">
        <v>57151</v>
      </c>
      <c r="DE43" s="408">
        <v>56518</v>
      </c>
      <c r="DF43" s="14">
        <v>265660</v>
      </c>
      <c r="DG43" s="15">
        <v>280802</v>
      </c>
      <c r="DH43" s="15"/>
      <c r="DI43" s="15">
        <v>202284</v>
      </c>
      <c r="DJ43" s="15">
        <v>202705</v>
      </c>
      <c r="DK43" s="15">
        <v>187551</v>
      </c>
      <c r="DL43" s="15">
        <v>185962</v>
      </c>
      <c r="DM43" s="15">
        <v>171591</v>
      </c>
      <c r="DN43" s="15">
        <v>164400</v>
      </c>
      <c r="DO43" s="15">
        <v>169065</v>
      </c>
      <c r="DP43" s="15">
        <v>161422</v>
      </c>
      <c r="DQ43" s="219">
        <v>151249</v>
      </c>
      <c r="DR43" s="15">
        <v>152330</v>
      </c>
      <c r="DS43" s="15">
        <v>144617</v>
      </c>
      <c r="DT43" s="15">
        <v>143009</v>
      </c>
      <c r="DU43" s="15">
        <v>147110</v>
      </c>
      <c r="DV43" s="15">
        <v>137598</v>
      </c>
      <c r="DW43" s="397">
        <v>132665</v>
      </c>
      <c r="DX43" s="14">
        <v>802322</v>
      </c>
      <c r="DY43" s="15">
        <v>873538</v>
      </c>
      <c r="DZ43" s="15">
        <v>771566</v>
      </c>
      <c r="EA43" s="15">
        <v>808299</v>
      </c>
      <c r="EB43" s="15">
        <v>784354</v>
      </c>
      <c r="EC43" s="15">
        <v>715917</v>
      </c>
      <c r="ED43" s="15">
        <v>671995</v>
      </c>
      <c r="EE43" s="15">
        <v>628938</v>
      </c>
      <c r="EF43" s="15">
        <v>623067</v>
      </c>
      <c r="EG43" s="15">
        <v>607565</v>
      </c>
      <c r="EH43" s="15">
        <v>579182</v>
      </c>
      <c r="EI43" s="219">
        <v>571794</v>
      </c>
      <c r="EJ43" s="15">
        <v>572470</v>
      </c>
      <c r="EK43" s="15">
        <v>575938</v>
      </c>
      <c r="EL43" s="15">
        <v>577026</v>
      </c>
      <c r="EM43" s="15">
        <v>577537</v>
      </c>
      <c r="EN43" s="15">
        <v>608832</v>
      </c>
      <c r="EO43" s="386">
        <v>623888</v>
      </c>
      <c r="EP43" s="14"/>
      <c r="EQ43" s="15">
        <v>775006</v>
      </c>
      <c r="ER43" s="15">
        <v>665676</v>
      </c>
      <c r="ES43" s="15">
        <v>658347</v>
      </c>
      <c r="ET43" s="15">
        <v>645117</v>
      </c>
      <c r="EU43" s="15">
        <v>681030</v>
      </c>
      <c r="EV43" s="15">
        <v>674755</v>
      </c>
      <c r="EW43" s="15">
        <v>656321</v>
      </c>
      <c r="EX43" s="15">
        <v>629380</v>
      </c>
      <c r="EY43" s="15">
        <v>608296</v>
      </c>
      <c r="EZ43" s="15">
        <v>611015</v>
      </c>
      <c r="FA43" s="219">
        <v>604144</v>
      </c>
      <c r="FB43" s="15">
        <v>607899</v>
      </c>
      <c r="FC43" s="15">
        <v>610159</v>
      </c>
      <c r="FD43" s="15">
        <v>594061</v>
      </c>
      <c r="FE43" s="15">
        <v>594514</v>
      </c>
      <c r="FF43" s="15">
        <v>584241</v>
      </c>
      <c r="FG43" s="375">
        <v>555622</v>
      </c>
      <c r="FH43" s="14"/>
      <c r="FI43" s="15">
        <v>262562</v>
      </c>
      <c r="FJ43" s="15">
        <v>246767</v>
      </c>
      <c r="FK43" s="15">
        <v>241924</v>
      </c>
      <c r="FL43" s="15">
        <v>238709</v>
      </c>
      <c r="FM43" s="15">
        <v>234390</v>
      </c>
      <c r="FN43" s="15">
        <v>232651</v>
      </c>
      <c r="FO43" s="15">
        <v>225278</v>
      </c>
      <c r="FP43" s="15">
        <v>228507</v>
      </c>
      <c r="FQ43" s="15">
        <v>233740</v>
      </c>
      <c r="FR43" s="15">
        <v>238993</v>
      </c>
      <c r="FS43" s="219">
        <v>242532</v>
      </c>
      <c r="FT43" s="15">
        <v>242105</v>
      </c>
      <c r="FU43" s="15">
        <v>234978</v>
      </c>
      <c r="FV43" s="15">
        <v>244398</v>
      </c>
      <c r="FW43" s="15">
        <v>243770</v>
      </c>
      <c r="FX43" s="15">
        <v>236845</v>
      </c>
      <c r="FY43" s="441">
        <v>241425</v>
      </c>
      <c r="FZ43" s="52">
        <f t="shared" si="532"/>
        <v>0</v>
      </c>
      <c r="GA43" s="53">
        <f t="shared" si="533"/>
        <v>982169</v>
      </c>
      <c r="GB43" s="53">
        <f t="shared" si="534"/>
        <v>1021810</v>
      </c>
      <c r="GC43" s="53">
        <f t="shared" si="535"/>
        <v>1001040</v>
      </c>
      <c r="GD43" s="53">
        <f t="shared" si="536"/>
        <v>992470</v>
      </c>
      <c r="GE43" s="53">
        <f t="shared" si="537"/>
        <v>971072</v>
      </c>
      <c r="GF43" s="53">
        <f t="shared" si="538"/>
        <v>946696</v>
      </c>
      <c r="GG43" s="53">
        <f t="shared" si="539"/>
        <v>928482</v>
      </c>
      <c r="GH43" s="53">
        <f t="shared" si="540"/>
        <v>940460</v>
      </c>
      <c r="GI43" s="15">
        <v>954896</v>
      </c>
      <c r="GJ43" s="15">
        <v>979677</v>
      </c>
      <c r="GK43" s="219">
        <v>1002042</v>
      </c>
      <c r="GL43" s="15">
        <v>1006228</v>
      </c>
      <c r="GM43" s="15">
        <v>1016026</v>
      </c>
      <c r="GN43" s="15">
        <v>1056396</v>
      </c>
      <c r="GO43" s="15">
        <v>1086665</v>
      </c>
      <c r="GP43" s="15">
        <v>1088224</v>
      </c>
      <c r="GQ43" s="336">
        <v>1160235</v>
      </c>
      <c r="GR43" s="52">
        <f t="shared" si="541"/>
        <v>0</v>
      </c>
      <c r="GS43" s="53">
        <f t="shared" si="542"/>
        <v>1986794</v>
      </c>
      <c r="GT43" s="53">
        <f t="shared" si="543"/>
        <v>1691797</v>
      </c>
      <c r="GU43" s="53">
        <f t="shared" si="544"/>
        <v>1730194</v>
      </c>
      <c r="GV43" s="53">
        <f t="shared" si="545"/>
        <v>1691677</v>
      </c>
      <c r="GW43" s="53">
        <f t="shared" si="546"/>
        <v>1645098</v>
      </c>
      <c r="GX43" s="53">
        <f t="shared" si="547"/>
        <v>1592546</v>
      </c>
      <c r="GY43" s="53">
        <f t="shared" si="548"/>
        <v>1510870</v>
      </c>
      <c r="GZ43" s="53">
        <f t="shared" si="567"/>
        <v>1472391</v>
      </c>
      <c r="HA43" s="53">
        <f t="shared" si="568"/>
        <v>1442779</v>
      </c>
      <c r="HB43" s="53">
        <f t="shared" si="569"/>
        <v>1409949</v>
      </c>
      <c r="HC43" s="53">
        <f t="shared" si="570"/>
        <v>1384204</v>
      </c>
      <c r="HD43" s="53">
        <f t="shared" si="571"/>
        <v>1390737</v>
      </c>
      <c r="HE43" s="53">
        <f t="shared" si="572"/>
        <v>1390544</v>
      </c>
      <c r="HF43" s="53">
        <f t="shared" si="573"/>
        <v>1367358</v>
      </c>
      <c r="HG43" s="53">
        <f t="shared" si="574"/>
        <v>1370250</v>
      </c>
      <c r="HH43" s="53">
        <f t="shared" si="575"/>
        <v>1387822</v>
      </c>
      <c r="HI43" s="363">
        <f t="shared" si="576"/>
        <v>1368693</v>
      </c>
      <c r="HJ43" s="14"/>
      <c r="HK43" s="15"/>
      <c r="HL43" s="15">
        <v>520367</v>
      </c>
      <c r="HM43" s="15">
        <v>521239</v>
      </c>
      <c r="HN43" s="15">
        <v>509659</v>
      </c>
      <c r="HO43" s="15">
        <v>493584</v>
      </c>
      <c r="HP43" s="15">
        <v>477064</v>
      </c>
      <c r="HQ43" s="15">
        <v>470699</v>
      </c>
      <c r="HR43" s="15">
        <v>478139</v>
      </c>
      <c r="HS43" s="15">
        <v>479228</v>
      </c>
      <c r="HT43" s="15">
        <v>488085</v>
      </c>
      <c r="HU43" s="219">
        <v>489024</v>
      </c>
      <c r="HV43" s="15">
        <v>503668</v>
      </c>
      <c r="HW43" s="15">
        <v>508343</v>
      </c>
      <c r="HX43" s="15">
        <v>524160</v>
      </c>
      <c r="HY43" s="15">
        <v>548473</v>
      </c>
      <c r="HZ43" s="15">
        <v>554613</v>
      </c>
      <c r="IA43" s="333">
        <v>595905</v>
      </c>
      <c r="IB43" s="14"/>
      <c r="IC43" s="15"/>
      <c r="ID43" s="15">
        <v>254676</v>
      </c>
      <c r="IE43" s="15">
        <v>237877</v>
      </c>
      <c r="IF43" s="15">
        <v>244102</v>
      </c>
      <c r="IG43" s="15">
        <v>243098</v>
      </c>
      <c r="IH43" s="15">
        <v>236981</v>
      </c>
      <c r="II43" s="15">
        <v>232505</v>
      </c>
      <c r="IJ43" s="15">
        <v>233814</v>
      </c>
      <c r="IK43" s="15">
        <v>241928</v>
      </c>
      <c r="IL43" s="15">
        <v>252599</v>
      </c>
      <c r="IM43" s="219">
        <v>270486</v>
      </c>
      <c r="IN43" s="15">
        <v>260455</v>
      </c>
      <c r="IO43" s="15">
        <v>272705</v>
      </c>
      <c r="IP43" s="15">
        <v>287838</v>
      </c>
      <c r="IQ43" s="15">
        <v>294422</v>
      </c>
      <c r="IR43" s="15">
        <v>296766</v>
      </c>
      <c r="IS43" s="323">
        <v>322905</v>
      </c>
      <c r="IT43" s="14">
        <v>678561.99999999977</v>
      </c>
      <c r="IU43" s="15">
        <v>719607</v>
      </c>
      <c r="IV43" s="53">
        <f t="shared" si="550"/>
        <v>775043</v>
      </c>
      <c r="IW43" s="53">
        <f t="shared" si="551"/>
        <v>759116</v>
      </c>
      <c r="IX43" s="53">
        <f t="shared" si="552"/>
        <v>753761</v>
      </c>
      <c r="IY43" s="53">
        <f t="shared" si="553"/>
        <v>736682</v>
      </c>
      <c r="IZ43" s="53">
        <f t="shared" si="554"/>
        <v>714045</v>
      </c>
      <c r="JA43" s="53">
        <f t="shared" si="555"/>
        <v>703204</v>
      </c>
      <c r="JB43" s="53">
        <f t="shared" si="556"/>
        <v>711953</v>
      </c>
      <c r="JC43" s="15">
        <v>721156</v>
      </c>
      <c r="JD43" s="15">
        <v>740684</v>
      </c>
      <c r="JE43" s="219">
        <v>759510</v>
      </c>
      <c r="JF43" s="15">
        <v>764123</v>
      </c>
      <c r="JG43" s="15">
        <v>781048</v>
      </c>
      <c r="JH43" s="15">
        <v>811998</v>
      </c>
      <c r="JI43" s="15">
        <v>842895</v>
      </c>
      <c r="JJ43" s="15">
        <v>851379</v>
      </c>
      <c r="JK43" s="353">
        <v>918810</v>
      </c>
      <c r="JL43" s="52">
        <f t="shared" si="557"/>
        <v>2086121.0000000002</v>
      </c>
      <c r="JM43" s="53">
        <f t="shared" si="558"/>
        <v>2249356</v>
      </c>
      <c r="JN43" s="53">
        <f t="shared" si="559"/>
        <v>1938564</v>
      </c>
      <c r="JO43" s="53">
        <f t="shared" si="560"/>
        <v>1972118</v>
      </c>
      <c r="JP43" s="53">
        <f t="shared" si="561"/>
        <v>1930386</v>
      </c>
      <c r="JQ43" s="53">
        <f t="shared" si="562"/>
        <v>1879488</v>
      </c>
      <c r="JR43" s="53">
        <f t="shared" si="563"/>
        <v>1825197</v>
      </c>
      <c r="JS43" s="53">
        <f t="shared" si="564"/>
        <v>1736148</v>
      </c>
      <c r="JT43" s="53">
        <f t="shared" si="577"/>
        <v>1700898</v>
      </c>
      <c r="JU43" s="53">
        <f t="shared" si="578"/>
        <v>1676519</v>
      </c>
      <c r="JV43" s="53">
        <f t="shared" si="579"/>
        <v>1648942</v>
      </c>
      <c r="JW43" s="53">
        <f t="shared" si="580"/>
        <v>1626736</v>
      </c>
      <c r="JX43" s="53">
        <f t="shared" si="581"/>
        <v>1632842</v>
      </c>
      <c r="JY43" s="53">
        <f t="shared" si="582"/>
        <v>1625522</v>
      </c>
      <c r="JZ43" s="53">
        <f t="shared" si="583"/>
        <v>1611756</v>
      </c>
      <c r="KA43" s="53">
        <f t="shared" si="584"/>
        <v>1614020</v>
      </c>
      <c r="KB43" s="264">
        <f t="shared" si="585"/>
        <v>1624667</v>
      </c>
      <c r="KC43" s="307">
        <f t="shared" si="586"/>
        <v>1610118</v>
      </c>
      <c r="KD43" s="14">
        <v>2764683</v>
      </c>
      <c r="KE43" s="15">
        <v>2968963</v>
      </c>
      <c r="KF43" s="15">
        <v>2713607</v>
      </c>
      <c r="KG43" s="15">
        <v>2731234</v>
      </c>
      <c r="KH43" s="15">
        <v>2684147</v>
      </c>
      <c r="KI43" s="15">
        <v>2616170</v>
      </c>
      <c r="KJ43" s="15">
        <v>2539242</v>
      </c>
      <c r="KK43" s="15">
        <v>2439352</v>
      </c>
      <c r="KL43" s="15">
        <v>2412851</v>
      </c>
      <c r="KM43" s="248">
        <v>2397675</v>
      </c>
      <c r="KN43" s="248">
        <v>2389626</v>
      </c>
      <c r="KO43" s="248">
        <v>2386246</v>
      </c>
      <c r="KP43" s="248">
        <v>2396965</v>
      </c>
      <c r="KQ43" s="248">
        <v>2406570</v>
      </c>
      <c r="KR43" s="248">
        <v>2423754</v>
      </c>
      <c r="KS43" s="248">
        <v>2456915</v>
      </c>
      <c r="KT43" s="248">
        <v>2476046</v>
      </c>
      <c r="KU43" s="295">
        <v>2528928</v>
      </c>
    </row>
    <row r="44" spans="1:307" s="8" customFormat="1" ht="15.6">
      <c r="A44" s="29" t="s">
        <v>50</v>
      </c>
      <c r="B44" s="39">
        <f t="shared" si="471"/>
        <v>93.307550892296661</v>
      </c>
      <c r="C44" s="39">
        <f t="shared" si="472"/>
        <v>92.866338024231496</v>
      </c>
      <c r="D44" s="39">
        <f t="shared" si="473"/>
        <v>93.100882995967325</v>
      </c>
      <c r="E44" s="39">
        <f t="shared" si="474"/>
        <v>93.228132481987259</v>
      </c>
      <c r="F44" s="39">
        <f t="shared" si="475"/>
        <v>93.441174342652872</v>
      </c>
      <c r="G44" s="39">
        <f t="shared" si="476"/>
        <v>93.541914809142995</v>
      </c>
      <c r="H44" s="39">
        <f t="shared" si="477"/>
        <v>92.99531785973609</v>
      </c>
      <c r="I44" s="39">
        <f t="shared" si="478"/>
        <v>93.106282467091191</v>
      </c>
      <c r="J44" s="39">
        <f t="shared" si="479"/>
        <v>93.132851455851835</v>
      </c>
      <c r="K44" s="39">
        <f t="shared" si="480"/>
        <v>93.281709877884126</v>
      </c>
      <c r="L44" s="39">
        <f t="shared" si="481"/>
        <v>93.153257678931283</v>
      </c>
      <c r="M44" s="39">
        <f t="shared" si="482"/>
        <v>93.560539515717593</v>
      </c>
      <c r="N44" s="251">
        <f t="shared" si="483"/>
        <v>93.206827569131036</v>
      </c>
      <c r="O44" s="39">
        <f t="shared" si="484"/>
        <v>93.297085814562294</v>
      </c>
      <c r="P44" s="39">
        <f t="shared" si="485"/>
        <v>93.473991792830276</v>
      </c>
      <c r="Q44" s="271">
        <f t="shared" si="486"/>
        <v>93.50088300639942</v>
      </c>
      <c r="R44" s="271">
        <f t="shared" si="487"/>
        <v>94.381598112805207</v>
      </c>
      <c r="S44" s="467">
        <f t="shared" si="487"/>
        <v>94.602019278172151</v>
      </c>
      <c r="T44" s="271">
        <f t="shared" si="94"/>
        <v>0</v>
      </c>
      <c r="U44" s="271">
        <f t="shared" si="95"/>
        <v>42.04615194143544</v>
      </c>
      <c r="V44" s="271">
        <f t="shared" si="96"/>
        <v>47.325467473522878</v>
      </c>
      <c r="W44" s="271">
        <f t="shared" si="97"/>
        <v>47.219831717818792</v>
      </c>
      <c r="X44" s="271">
        <f t="shared" si="98"/>
        <v>47.794068580588196</v>
      </c>
      <c r="Y44" s="271">
        <f t="shared" si="99"/>
        <v>49.175954285066076</v>
      </c>
      <c r="Z44" s="271">
        <f t="shared" si="100"/>
        <v>49.270208496528632</v>
      </c>
      <c r="AA44" s="271">
        <f t="shared" si="488"/>
        <v>50.105368273920313</v>
      </c>
      <c r="AB44" s="271">
        <f t="shared" si="489"/>
        <v>50.967041903834385</v>
      </c>
      <c r="AC44" s="271">
        <f t="shared" si="490"/>
        <v>51.887109895773435</v>
      </c>
      <c r="AD44" s="271">
        <f t="shared" si="491"/>
        <v>52.036945781327439</v>
      </c>
      <c r="AE44" s="271">
        <f t="shared" si="492"/>
        <v>53.016962111065361</v>
      </c>
      <c r="AF44" s="271">
        <f t="shared" si="493"/>
        <v>54.001623467975193</v>
      </c>
      <c r="AG44" s="271">
        <f t="shared" si="494"/>
        <v>54.140152862648847</v>
      </c>
      <c r="AH44" s="271">
        <f t="shared" si="495"/>
        <v>54.75987761166018</v>
      </c>
      <c r="AI44" s="271">
        <f t="shared" si="496"/>
        <v>56.225398573625917</v>
      </c>
      <c r="AJ44" s="271">
        <f t="shared" si="497"/>
        <v>56.534224790889162</v>
      </c>
      <c r="AK44" s="457">
        <f t="shared" si="498"/>
        <v>58.171547448014628</v>
      </c>
      <c r="AL44" s="272">
        <f t="shared" si="566"/>
        <v>31.891534391534393</v>
      </c>
      <c r="AM44" s="271">
        <f t="shared" si="499"/>
        <v>31.730924117145097</v>
      </c>
      <c r="AN44" s="271">
        <f t="shared" si="500"/>
        <v>35.804048943638421</v>
      </c>
      <c r="AO44" s="271">
        <f t="shared" si="501"/>
        <v>35.046520381790373</v>
      </c>
      <c r="AP44" s="271">
        <f t="shared" si="502"/>
        <v>35.994729000821138</v>
      </c>
      <c r="AQ44" s="271">
        <f t="shared" si="503"/>
        <v>36.732530769667065</v>
      </c>
      <c r="AR44" s="271">
        <f t="shared" si="504"/>
        <v>37.225411609847875</v>
      </c>
      <c r="AS44" s="271">
        <f t="shared" si="505"/>
        <v>37.851746194796107</v>
      </c>
      <c r="AT44" s="271">
        <f t="shared" si="506"/>
        <v>38.378034533676328</v>
      </c>
      <c r="AU44" s="271">
        <f t="shared" si="507"/>
        <v>38.803488700625131</v>
      </c>
      <c r="AV44" s="271">
        <f t="shared" si="508"/>
        <v>38.889851413088088</v>
      </c>
      <c r="AW44" s="271">
        <f t="shared" si="509"/>
        <v>39.728921038836198</v>
      </c>
      <c r="AX44" s="271">
        <f t="shared" si="510"/>
        <v>40.376239406660439</v>
      </c>
      <c r="AY44" s="271">
        <f t="shared" si="511"/>
        <v>40.431981173181889</v>
      </c>
      <c r="AZ44" s="271">
        <f t="shared" si="512"/>
        <v>41.697997798544186</v>
      </c>
      <c r="BA44" s="271">
        <f t="shared" si="513"/>
        <v>42.557178394420376</v>
      </c>
      <c r="BB44" s="271">
        <f t="shared" si="514"/>
        <v>43.25902069349997</v>
      </c>
      <c r="BC44" s="447">
        <f t="shared" si="515"/>
        <v>45.222817129632688</v>
      </c>
      <c r="BD44" s="14">
        <v>1248567</v>
      </c>
      <c r="BE44" s="15">
        <v>1395170</v>
      </c>
      <c r="BF44" s="15">
        <v>1350338</v>
      </c>
      <c r="BG44" s="15">
        <v>1332478</v>
      </c>
      <c r="BH44" s="15">
        <v>1330265</v>
      </c>
      <c r="BI44" s="15">
        <v>1319390</v>
      </c>
      <c r="BJ44" s="15">
        <v>1299949</v>
      </c>
      <c r="BK44" s="15">
        <v>1301583</v>
      </c>
      <c r="BL44" s="15">
        <v>1298651</v>
      </c>
      <c r="BM44" s="15">
        <v>1314024</v>
      </c>
      <c r="BN44" s="15">
        <v>1311909</v>
      </c>
      <c r="BO44" s="219">
        <v>1331417</v>
      </c>
      <c r="BP44" s="15">
        <v>1325073</v>
      </c>
      <c r="BQ44" s="15">
        <v>1329671</v>
      </c>
      <c r="BR44" s="15">
        <v>1364667</v>
      </c>
      <c r="BS44" s="15">
        <v>1378678</v>
      </c>
      <c r="BT44" s="15">
        <v>1411927</v>
      </c>
      <c r="BU44" s="423">
        <v>1431531</v>
      </c>
      <c r="BV44" s="52">
        <f t="shared" si="516"/>
        <v>89553</v>
      </c>
      <c r="BW44" s="53">
        <f t="shared" si="517"/>
        <v>107172</v>
      </c>
      <c r="BX44" s="53">
        <f t="shared" si="518"/>
        <v>100065</v>
      </c>
      <c r="BY44" s="53">
        <f t="shared" si="519"/>
        <v>96788</v>
      </c>
      <c r="BZ44" s="53">
        <f t="shared" si="520"/>
        <v>93374</v>
      </c>
      <c r="CA44" s="53">
        <f t="shared" si="521"/>
        <v>91090</v>
      </c>
      <c r="CB44" s="53">
        <f t="shared" si="522"/>
        <v>97916</v>
      </c>
      <c r="CC44" s="53">
        <f t="shared" si="523"/>
        <v>96371</v>
      </c>
      <c r="CD44" s="53">
        <f t="shared" si="524"/>
        <v>95756</v>
      </c>
      <c r="CE44" s="53">
        <f t="shared" si="525"/>
        <v>94638</v>
      </c>
      <c r="CF44" s="53">
        <f t="shared" si="526"/>
        <v>96425</v>
      </c>
      <c r="CG44" s="53">
        <f t="shared" si="527"/>
        <v>91637</v>
      </c>
      <c r="CH44" s="53">
        <f t="shared" si="528"/>
        <v>96575</v>
      </c>
      <c r="CI44" s="53">
        <f t="shared" si="529"/>
        <v>95530</v>
      </c>
      <c r="CJ44" s="53">
        <v>95276</v>
      </c>
      <c r="CK44" s="53">
        <f t="shared" si="530"/>
        <v>95830</v>
      </c>
      <c r="CL44" s="264">
        <f t="shared" si="531"/>
        <v>84050</v>
      </c>
      <c r="CM44" s="430">
        <v>81683</v>
      </c>
      <c r="CN44" s="14">
        <v>21460</v>
      </c>
      <c r="CO44" s="15">
        <v>26226</v>
      </c>
      <c r="CP44" s="15"/>
      <c r="CQ44" s="15">
        <v>26962</v>
      </c>
      <c r="CR44" s="15">
        <v>32149</v>
      </c>
      <c r="CS44" s="15">
        <v>28283</v>
      </c>
      <c r="CT44" s="15">
        <v>32498</v>
      </c>
      <c r="CU44" s="15">
        <v>31412</v>
      </c>
      <c r="CV44" s="15">
        <v>32013</v>
      </c>
      <c r="CW44" s="15">
        <v>32095</v>
      </c>
      <c r="CX44" s="15">
        <v>34340</v>
      </c>
      <c r="CY44" s="219">
        <v>31489</v>
      </c>
      <c r="CZ44" s="15">
        <v>38184</v>
      </c>
      <c r="DA44" s="15">
        <v>38720</v>
      </c>
      <c r="DB44" s="15">
        <v>39825</v>
      </c>
      <c r="DC44" s="15">
        <v>33325</v>
      </c>
      <c r="DD44" s="15">
        <v>33406</v>
      </c>
      <c r="DE44" s="408">
        <v>32933</v>
      </c>
      <c r="DF44" s="14">
        <v>68093</v>
      </c>
      <c r="DG44" s="15">
        <v>80946</v>
      </c>
      <c r="DH44" s="15"/>
      <c r="DI44" s="15">
        <v>69826</v>
      </c>
      <c r="DJ44" s="15">
        <v>61225</v>
      </c>
      <c r="DK44" s="15">
        <v>62807</v>
      </c>
      <c r="DL44" s="15">
        <v>65418</v>
      </c>
      <c r="DM44" s="15">
        <v>64959</v>
      </c>
      <c r="DN44" s="15">
        <v>63743</v>
      </c>
      <c r="DO44" s="15">
        <v>62543</v>
      </c>
      <c r="DP44" s="15">
        <v>62085</v>
      </c>
      <c r="DQ44" s="219">
        <v>60148</v>
      </c>
      <c r="DR44" s="15">
        <v>58391</v>
      </c>
      <c r="DS44" s="15">
        <v>56810</v>
      </c>
      <c r="DT44" s="15">
        <v>55451</v>
      </c>
      <c r="DU44" s="15">
        <v>62505</v>
      </c>
      <c r="DV44" s="15">
        <v>50644</v>
      </c>
      <c r="DW44" s="397">
        <v>48750</v>
      </c>
      <c r="DX44" s="14">
        <v>347493</v>
      </c>
      <c r="DY44" s="15">
        <v>366648</v>
      </c>
      <c r="DZ44" s="15">
        <v>322642</v>
      </c>
      <c r="EA44" s="15">
        <v>331346</v>
      </c>
      <c r="EB44" s="15">
        <v>329481</v>
      </c>
      <c r="EC44" s="15">
        <v>295124</v>
      </c>
      <c r="ED44" s="15">
        <v>295915</v>
      </c>
      <c r="EE44" s="15">
        <v>280036</v>
      </c>
      <c r="EF44" s="15">
        <v>276703</v>
      </c>
      <c r="EG44" s="15">
        <v>270737</v>
      </c>
      <c r="EH44" s="15">
        <v>272028</v>
      </c>
      <c r="EI44" s="219">
        <v>276028</v>
      </c>
      <c r="EJ44" s="15">
        <v>261537</v>
      </c>
      <c r="EK44" s="15">
        <v>266316</v>
      </c>
      <c r="EL44" s="15">
        <v>272040</v>
      </c>
      <c r="EM44" s="15">
        <v>263161</v>
      </c>
      <c r="EN44" s="15">
        <v>282056</v>
      </c>
      <c r="EO44" s="386">
        <v>277348</v>
      </c>
      <c r="EP44" s="14"/>
      <c r="EQ44" s="15">
        <v>396845</v>
      </c>
      <c r="ER44" s="15">
        <v>341286</v>
      </c>
      <c r="ES44" s="15">
        <v>326235</v>
      </c>
      <c r="ET44" s="15">
        <v>320369</v>
      </c>
      <c r="EU44" s="15">
        <v>330649</v>
      </c>
      <c r="EV44" s="15">
        <v>315303</v>
      </c>
      <c r="EW44" s="15">
        <v>321097</v>
      </c>
      <c r="EX44" s="15">
        <v>311260</v>
      </c>
      <c r="EY44" s="15">
        <v>312373</v>
      </c>
      <c r="EZ44" s="15">
        <v>307027</v>
      </c>
      <c r="FA44" s="219">
        <v>300929</v>
      </c>
      <c r="FB44" s="15">
        <v>295823</v>
      </c>
      <c r="FC44" s="15">
        <v>291749</v>
      </c>
      <c r="FD44" s="15">
        <v>293164</v>
      </c>
      <c r="FE44" s="15">
        <v>286469</v>
      </c>
      <c r="FF44" s="15">
        <v>284132</v>
      </c>
      <c r="FG44" s="375">
        <v>273923</v>
      </c>
      <c r="FH44" s="14"/>
      <c r="FI44" s="15">
        <v>154970</v>
      </c>
      <c r="FJ44" s="15">
        <v>167107</v>
      </c>
      <c r="FK44" s="15">
        <v>173989</v>
      </c>
      <c r="FL44" s="15">
        <v>167980</v>
      </c>
      <c r="FM44" s="15">
        <v>175512</v>
      </c>
      <c r="FN44" s="15">
        <v>168370</v>
      </c>
      <c r="FO44" s="15">
        <v>171300</v>
      </c>
      <c r="FP44" s="15">
        <v>175542</v>
      </c>
      <c r="FQ44" s="15">
        <v>184304</v>
      </c>
      <c r="FR44" s="15">
        <v>185155</v>
      </c>
      <c r="FS44" s="219">
        <v>189096</v>
      </c>
      <c r="FT44" s="15">
        <v>193705</v>
      </c>
      <c r="FU44" s="15">
        <v>195369</v>
      </c>
      <c r="FV44" s="15">
        <v>190696</v>
      </c>
      <c r="FW44" s="15">
        <v>201539</v>
      </c>
      <c r="FX44" s="15">
        <v>198594</v>
      </c>
      <c r="FY44" s="441">
        <v>195942</v>
      </c>
      <c r="FZ44" s="52">
        <f t="shared" si="532"/>
        <v>0</v>
      </c>
      <c r="GA44" s="53">
        <f t="shared" si="533"/>
        <v>631677</v>
      </c>
      <c r="GB44" s="53">
        <f t="shared" si="534"/>
        <v>686410</v>
      </c>
      <c r="GC44" s="53">
        <f t="shared" si="535"/>
        <v>674897</v>
      </c>
      <c r="GD44" s="53">
        <f t="shared" si="536"/>
        <v>680415</v>
      </c>
      <c r="GE44" s="53">
        <f t="shared" si="537"/>
        <v>693617</v>
      </c>
      <c r="GF44" s="53">
        <f t="shared" si="538"/>
        <v>688731</v>
      </c>
      <c r="GG44" s="53">
        <f t="shared" si="539"/>
        <v>700450</v>
      </c>
      <c r="GH44" s="53">
        <f t="shared" si="540"/>
        <v>710688</v>
      </c>
      <c r="GI44" s="15">
        <v>730914</v>
      </c>
      <c r="GJ44" s="15">
        <v>732854</v>
      </c>
      <c r="GK44" s="219">
        <v>754460</v>
      </c>
      <c r="GL44" s="15">
        <v>767713</v>
      </c>
      <c r="GM44" s="15">
        <v>771606</v>
      </c>
      <c r="GN44" s="15">
        <v>799463</v>
      </c>
      <c r="GO44" s="15">
        <v>829048</v>
      </c>
      <c r="GP44" s="15">
        <v>845739</v>
      </c>
      <c r="GQ44" s="336">
        <v>880260</v>
      </c>
      <c r="GR44" s="52">
        <f t="shared" si="541"/>
        <v>0</v>
      </c>
      <c r="GS44" s="53">
        <f t="shared" si="542"/>
        <v>870665</v>
      </c>
      <c r="GT44" s="53">
        <f t="shared" si="543"/>
        <v>763993</v>
      </c>
      <c r="GU44" s="53">
        <f t="shared" si="544"/>
        <v>754369</v>
      </c>
      <c r="GV44" s="53">
        <f t="shared" si="545"/>
        <v>743224</v>
      </c>
      <c r="GW44" s="53">
        <f t="shared" si="546"/>
        <v>716863</v>
      </c>
      <c r="GX44" s="53">
        <f t="shared" si="547"/>
        <v>709134</v>
      </c>
      <c r="GY44" s="53">
        <f t="shared" si="548"/>
        <v>697504</v>
      </c>
      <c r="GZ44" s="53">
        <f t="shared" si="567"/>
        <v>683719</v>
      </c>
      <c r="HA44" s="53">
        <f t="shared" si="568"/>
        <v>677748</v>
      </c>
      <c r="HB44" s="53">
        <f t="shared" si="569"/>
        <v>675480</v>
      </c>
      <c r="HC44" s="53">
        <f t="shared" si="570"/>
        <v>668594</v>
      </c>
      <c r="HD44" s="53">
        <f t="shared" si="571"/>
        <v>653935</v>
      </c>
      <c r="HE44" s="53">
        <f t="shared" si="572"/>
        <v>653595</v>
      </c>
      <c r="HF44" s="53">
        <f t="shared" si="573"/>
        <v>660480</v>
      </c>
      <c r="HG44" s="53">
        <f t="shared" si="574"/>
        <v>645460</v>
      </c>
      <c r="HH44" s="53">
        <f t="shared" si="575"/>
        <v>650238</v>
      </c>
      <c r="HI44" s="363">
        <f t="shared" si="576"/>
        <v>632954</v>
      </c>
      <c r="HJ44" s="14"/>
      <c r="HK44" s="15"/>
      <c r="HL44" s="15">
        <v>378590</v>
      </c>
      <c r="HM44" s="15">
        <v>366483</v>
      </c>
      <c r="HN44" s="15">
        <v>369405</v>
      </c>
      <c r="HO44" s="15">
        <v>378320</v>
      </c>
      <c r="HP44" s="15">
        <v>370548</v>
      </c>
      <c r="HQ44" s="15">
        <v>381627</v>
      </c>
      <c r="HR44" s="15">
        <v>380167</v>
      </c>
      <c r="HS44" s="15">
        <v>390458</v>
      </c>
      <c r="HT44" s="15">
        <v>384308</v>
      </c>
      <c r="HU44" s="219">
        <v>390411</v>
      </c>
      <c r="HV44" s="15">
        <v>400046</v>
      </c>
      <c r="HW44" s="15">
        <v>396673</v>
      </c>
      <c r="HX44" s="15">
        <v>415412</v>
      </c>
      <c r="HY44" s="15">
        <v>429023</v>
      </c>
      <c r="HZ44" s="15">
        <v>445583</v>
      </c>
      <c r="IA44" s="333">
        <v>470196</v>
      </c>
      <c r="IB44" s="14"/>
      <c r="IC44" s="15"/>
      <c r="ID44" s="15">
        <v>140713</v>
      </c>
      <c r="IE44" s="15">
        <v>134425</v>
      </c>
      <c r="IF44" s="15">
        <v>143030</v>
      </c>
      <c r="IG44" s="15">
        <v>139785</v>
      </c>
      <c r="IH44" s="15">
        <v>149813</v>
      </c>
      <c r="II44" s="15">
        <v>147523</v>
      </c>
      <c r="IJ44" s="15">
        <v>154979</v>
      </c>
      <c r="IK44" s="15">
        <v>156152</v>
      </c>
      <c r="IL44" s="15">
        <v>163391</v>
      </c>
      <c r="IM44" s="219">
        <v>174953</v>
      </c>
      <c r="IN44" s="15">
        <v>173962</v>
      </c>
      <c r="IO44" s="15">
        <v>179564</v>
      </c>
      <c r="IP44" s="15">
        <v>193355</v>
      </c>
      <c r="IQ44" s="15">
        <v>198486</v>
      </c>
      <c r="IR44" s="15">
        <v>201562</v>
      </c>
      <c r="IS44" s="323">
        <v>214122</v>
      </c>
      <c r="IT44" s="14">
        <v>426747</v>
      </c>
      <c r="IU44" s="15">
        <v>476707</v>
      </c>
      <c r="IV44" s="53">
        <f t="shared" si="550"/>
        <v>519303</v>
      </c>
      <c r="IW44" s="53">
        <f t="shared" si="551"/>
        <v>500908</v>
      </c>
      <c r="IX44" s="53">
        <f t="shared" si="552"/>
        <v>512435</v>
      </c>
      <c r="IY44" s="53">
        <f t="shared" si="553"/>
        <v>518105</v>
      </c>
      <c r="IZ44" s="53">
        <f t="shared" si="554"/>
        <v>520361</v>
      </c>
      <c r="JA44" s="53">
        <f t="shared" si="555"/>
        <v>529150</v>
      </c>
      <c r="JB44" s="53">
        <f t="shared" si="556"/>
        <v>535146</v>
      </c>
      <c r="JC44" s="15">
        <v>546610</v>
      </c>
      <c r="JD44" s="15">
        <v>547699</v>
      </c>
      <c r="JE44" s="219">
        <v>565364</v>
      </c>
      <c r="JF44" s="15">
        <v>574008</v>
      </c>
      <c r="JG44" s="15">
        <v>576237</v>
      </c>
      <c r="JH44" s="15">
        <v>608767</v>
      </c>
      <c r="JI44" s="15">
        <v>627509</v>
      </c>
      <c r="JJ44" s="15">
        <v>647145</v>
      </c>
      <c r="JK44" s="353">
        <v>684318</v>
      </c>
      <c r="JL44" s="52">
        <f t="shared" si="557"/>
        <v>911373</v>
      </c>
      <c r="JM44" s="53">
        <f t="shared" si="558"/>
        <v>1025635</v>
      </c>
      <c r="JN44" s="53">
        <f t="shared" si="559"/>
        <v>931100</v>
      </c>
      <c r="JO44" s="53">
        <f t="shared" si="560"/>
        <v>928358</v>
      </c>
      <c r="JP44" s="53">
        <f t="shared" si="561"/>
        <v>911204</v>
      </c>
      <c r="JQ44" s="53">
        <f t="shared" si="562"/>
        <v>892375</v>
      </c>
      <c r="JR44" s="53">
        <f t="shared" si="563"/>
        <v>877504</v>
      </c>
      <c r="JS44" s="53">
        <f t="shared" si="564"/>
        <v>868804</v>
      </c>
      <c r="JT44" s="53">
        <f t="shared" si="577"/>
        <v>859261</v>
      </c>
      <c r="JU44" s="53">
        <f t="shared" si="578"/>
        <v>862052</v>
      </c>
      <c r="JV44" s="53">
        <f t="shared" si="579"/>
        <v>860635</v>
      </c>
      <c r="JW44" s="53">
        <f t="shared" si="580"/>
        <v>857690</v>
      </c>
      <c r="JX44" s="53">
        <f t="shared" si="581"/>
        <v>847640</v>
      </c>
      <c r="JY44" s="53">
        <f t="shared" si="582"/>
        <v>848964</v>
      </c>
      <c r="JZ44" s="53">
        <f t="shared" si="583"/>
        <v>851176</v>
      </c>
      <c r="KA44" s="53">
        <f t="shared" si="584"/>
        <v>846999</v>
      </c>
      <c r="KB44" s="264">
        <f t="shared" si="585"/>
        <v>848832</v>
      </c>
      <c r="KC44" s="307">
        <f t="shared" si="586"/>
        <v>828896</v>
      </c>
      <c r="KD44" s="14">
        <v>1338120</v>
      </c>
      <c r="KE44" s="15">
        <v>1502342</v>
      </c>
      <c r="KF44" s="15">
        <v>1450403</v>
      </c>
      <c r="KG44" s="15">
        <v>1429266</v>
      </c>
      <c r="KH44" s="15">
        <v>1423639</v>
      </c>
      <c r="KI44" s="15">
        <v>1410480</v>
      </c>
      <c r="KJ44" s="15">
        <v>1397865</v>
      </c>
      <c r="KK44" s="15">
        <v>1397954</v>
      </c>
      <c r="KL44" s="15">
        <v>1394407</v>
      </c>
      <c r="KM44" s="248">
        <v>1408662</v>
      </c>
      <c r="KN44" s="248">
        <v>1408334</v>
      </c>
      <c r="KO44" s="248">
        <v>1423054</v>
      </c>
      <c r="KP44" s="248">
        <v>1421648</v>
      </c>
      <c r="KQ44" s="248">
        <v>1425201</v>
      </c>
      <c r="KR44" s="248">
        <v>1459943</v>
      </c>
      <c r="KS44" s="248">
        <v>1474508</v>
      </c>
      <c r="KT44" s="248">
        <v>1495977</v>
      </c>
      <c r="KU44" s="295">
        <v>1513214</v>
      </c>
    </row>
    <row r="45" spans="1:307" s="8" customFormat="1" ht="15.6">
      <c r="A45" s="29" t="s">
        <v>51</v>
      </c>
      <c r="B45" s="39">
        <f t="shared" si="471"/>
        <v>87.460964947185772</v>
      </c>
      <c r="C45" s="39">
        <f t="shared" si="472"/>
        <v>87.402845297369353</v>
      </c>
      <c r="D45" s="39">
        <f t="shared" si="473"/>
        <v>88.733333376235336</v>
      </c>
      <c r="E45" s="39">
        <f t="shared" si="474"/>
        <v>88.523906488499875</v>
      </c>
      <c r="F45" s="39">
        <f t="shared" si="475"/>
        <v>89.432198156283889</v>
      </c>
      <c r="G45" s="39">
        <f t="shared" si="476"/>
        <v>88.880388033655663</v>
      </c>
      <c r="H45" s="39">
        <f t="shared" si="477"/>
        <v>89.442982574771094</v>
      </c>
      <c r="I45" s="39">
        <f t="shared" si="478"/>
        <v>89.46166244833779</v>
      </c>
      <c r="J45" s="39">
        <f t="shared" si="479"/>
        <v>89.940423209695481</v>
      </c>
      <c r="K45" s="39">
        <f t="shared" si="480"/>
        <v>90.160030438179675</v>
      </c>
      <c r="L45" s="39">
        <f t="shared" si="481"/>
        <v>90.867384993021503</v>
      </c>
      <c r="M45" s="39">
        <f t="shared" si="482"/>
        <v>90.878860230284658</v>
      </c>
      <c r="N45" s="251">
        <f t="shared" si="483"/>
        <v>90.981030136219871</v>
      </c>
      <c r="O45" s="39">
        <f t="shared" si="484"/>
        <v>91.536160100778744</v>
      </c>
      <c r="P45" s="39">
        <f t="shared" si="485"/>
        <v>91.389041127837956</v>
      </c>
      <c r="Q45" s="271">
        <f t="shared" si="486"/>
        <v>92.388094590051068</v>
      </c>
      <c r="R45" s="271">
        <f t="shared" si="487"/>
        <v>92.585503574657807</v>
      </c>
      <c r="S45" s="467">
        <f t="shared" si="487"/>
        <v>93.055790379362563</v>
      </c>
      <c r="T45" s="271">
        <f t="shared" si="94"/>
        <v>0</v>
      </c>
      <c r="U45" s="271">
        <f t="shared" si="95"/>
        <v>31.716171051084018</v>
      </c>
      <c r="V45" s="271">
        <f t="shared" si="96"/>
        <v>35.012281770917461</v>
      </c>
      <c r="W45" s="271">
        <f t="shared" si="97"/>
        <v>35.635731600405087</v>
      </c>
      <c r="X45" s="271">
        <f t="shared" si="98"/>
        <v>36.285689601658767</v>
      </c>
      <c r="Y45" s="271">
        <f t="shared" si="99"/>
        <v>36.612826010300545</v>
      </c>
      <c r="Z45" s="271">
        <f t="shared" si="100"/>
        <v>37.489357975175267</v>
      </c>
      <c r="AA45" s="271">
        <f t="shared" si="488"/>
        <v>38.765424803773847</v>
      </c>
      <c r="AB45" s="271">
        <f t="shared" si="489"/>
        <v>39.547562716984991</v>
      </c>
      <c r="AC45" s="271">
        <f t="shared" si="490"/>
        <v>39.971270353725558</v>
      </c>
      <c r="AD45" s="271">
        <f t="shared" si="491"/>
        <v>41.349302085128379</v>
      </c>
      <c r="AE45" s="271">
        <f t="shared" si="492"/>
        <v>41.847338817422219</v>
      </c>
      <c r="AF45" s="271">
        <f t="shared" si="493"/>
        <v>42.47954022117019</v>
      </c>
      <c r="AG45" s="271">
        <f t="shared" si="494"/>
        <v>43.131324699121308</v>
      </c>
      <c r="AH45" s="271">
        <f t="shared" si="495"/>
        <v>43.426127831482496</v>
      </c>
      <c r="AI45" s="271">
        <f t="shared" si="496"/>
        <v>44.210698218031027</v>
      </c>
      <c r="AJ45" s="271">
        <f t="shared" si="497"/>
        <v>44.80398068628115</v>
      </c>
      <c r="AK45" s="457">
        <f t="shared" si="498"/>
        <v>46.133547743124048</v>
      </c>
      <c r="AL45" s="272">
        <f t="shared" si="566"/>
        <v>25.978792683482606</v>
      </c>
      <c r="AM45" s="271">
        <f t="shared" si="499"/>
        <v>24.9593861489003</v>
      </c>
      <c r="AN45" s="271">
        <f t="shared" si="500"/>
        <v>27.706799988931287</v>
      </c>
      <c r="AO45" s="271">
        <f t="shared" si="501"/>
        <v>27.772137397543396</v>
      </c>
      <c r="AP45" s="271">
        <f t="shared" si="502"/>
        <v>28.367245721087542</v>
      </c>
      <c r="AQ45" s="271">
        <f t="shared" si="503"/>
        <v>28.50062930637311</v>
      </c>
      <c r="AR45" s="271">
        <f t="shared" si="504"/>
        <v>29.404381487449172</v>
      </c>
      <c r="AS45" s="271">
        <f t="shared" si="505"/>
        <v>30.323580294331027</v>
      </c>
      <c r="AT45" s="271">
        <f t="shared" si="506"/>
        <v>30.602976412628468</v>
      </c>
      <c r="AU45" s="271">
        <f t="shared" si="507"/>
        <v>31.131712811306283</v>
      </c>
      <c r="AV45" s="271">
        <f t="shared" si="508"/>
        <v>31.951491266033756</v>
      </c>
      <c r="AW45" s="271">
        <f t="shared" si="509"/>
        <v>32.833448102901549</v>
      </c>
      <c r="AX45" s="271">
        <f t="shared" si="510"/>
        <v>32.942253781652113</v>
      </c>
      <c r="AY45" s="271">
        <f t="shared" si="511"/>
        <v>33.541987673343606</v>
      </c>
      <c r="AZ45" s="271">
        <f t="shared" si="512"/>
        <v>33.880357029487712</v>
      </c>
      <c r="BA45" s="271">
        <f t="shared" si="513"/>
        <v>34.793576586240576</v>
      </c>
      <c r="BB45" s="271">
        <f t="shared" si="514"/>
        <v>35.530750788867088</v>
      </c>
      <c r="BC45" s="447">
        <f t="shared" si="515"/>
        <v>36.813234294044491</v>
      </c>
      <c r="BD45" s="14">
        <v>1285810</v>
      </c>
      <c r="BE45" s="15">
        <v>1426806</v>
      </c>
      <c r="BF45" s="15">
        <v>1378853</v>
      </c>
      <c r="BG45" s="15">
        <v>1392466</v>
      </c>
      <c r="BH45" s="15">
        <v>1397472</v>
      </c>
      <c r="BI45" s="15">
        <v>1381283</v>
      </c>
      <c r="BJ45" s="15">
        <v>1388876</v>
      </c>
      <c r="BK45" s="15">
        <v>1362604</v>
      </c>
      <c r="BL45" s="15">
        <v>1371220</v>
      </c>
      <c r="BM45" s="15">
        <v>1372031</v>
      </c>
      <c r="BN45" s="15">
        <v>1381535</v>
      </c>
      <c r="BO45" s="219">
        <v>1389675</v>
      </c>
      <c r="BP45" s="15">
        <v>1391967</v>
      </c>
      <c r="BQ45" s="15">
        <v>1406757</v>
      </c>
      <c r="BR45" s="15">
        <v>1410705</v>
      </c>
      <c r="BS45" s="15">
        <v>1442617</v>
      </c>
      <c r="BT45" s="15">
        <v>1463250</v>
      </c>
      <c r="BU45" s="423">
        <v>1486047</v>
      </c>
      <c r="BV45" s="52">
        <f t="shared" si="516"/>
        <v>184343</v>
      </c>
      <c r="BW45" s="53">
        <f t="shared" si="517"/>
        <v>205642</v>
      </c>
      <c r="BX45" s="53">
        <f t="shared" si="518"/>
        <v>175076</v>
      </c>
      <c r="BY45" s="53">
        <f t="shared" si="519"/>
        <v>180517</v>
      </c>
      <c r="BZ45" s="53">
        <f t="shared" si="520"/>
        <v>165133</v>
      </c>
      <c r="CA45" s="53">
        <f t="shared" si="521"/>
        <v>172809</v>
      </c>
      <c r="CB45" s="53">
        <f t="shared" si="522"/>
        <v>163930</v>
      </c>
      <c r="CC45" s="53">
        <f t="shared" si="523"/>
        <v>160511</v>
      </c>
      <c r="CD45" s="53">
        <f t="shared" si="524"/>
        <v>153367</v>
      </c>
      <c r="CE45" s="53">
        <f t="shared" si="525"/>
        <v>149742</v>
      </c>
      <c r="CF45" s="53">
        <f t="shared" si="526"/>
        <v>138851</v>
      </c>
      <c r="CG45" s="53">
        <f t="shared" si="527"/>
        <v>139476</v>
      </c>
      <c r="CH45" s="53">
        <f t="shared" si="528"/>
        <v>137986</v>
      </c>
      <c r="CI45" s="53">
        <f t="shared" si="529"/>
        <v>130075</v>
      </c>
      <c r="CJ45" s="53">
        <v>132921</v>
      </c>
      <c r="CK45" s="53">
        <f t="shared" si="530"/>
        <v>118858</v>
      </c>
      <c r="CL45" s="264">
        <f t="shared" si="531"/>
        <v>117181</v>
      </c>
      <c r="CM45" s="430">
        <v>110895</v>
      </c>
      <c r="CN45" s="14">
        <v>34931</v>
      </c>
      <c r="CO45" s="15">
        <v>35154</v>
      </c>
      <c r="CP45" s="15"/>
      <c r="CQ45" s="15">
        <v>39499</v>
      </c>
      <c r="CR45" s="15">
        <v>40166</v>
      </c>
      <c r="CS45" s="15">
        <v>38101</v>
      </c>
      <c r="CT45" s="15">
        <v>39992</v>
      </c>
      <c r="CU45" s="15">
        <v>34677</v>
      </c>
      <c r="CV45" s="15">
        <v>37220</v>
      </c>
      <c r="CW45" s="15">
        <v>36989</v>
      </c>
      <c r="CX45" s="15">
        <v>35435</v>
      </c>
      <c r="CY45" s="219">
        <v>38805</v>
      </c>
      <c r="CZ45" s="15">
        <v>37495</v>
      </c>
      <c r="DA45" s="15">
        <v>37891</v>
      </c>
      <c r="DB45" s="15">
        <v>35083</v>
      </c>
      <c r="DC45" s="15">
        <v>30894</v>
      </c>
      <c r="DD45" s="15">
        <v>34178</v>
      </c>
      <c r="DE45" s="408">
        <v>32839</v>
      </c>
      <c r="DF45" s="14">
        <v>149412</v>
      </c>
      <c r="DG45" s="15">
        <v>170488</v>
      </c>
      <c r="DH45" s="15"/>
      <c r="DI45" s="15">
        <v>141018</v>
      </c>
      <c r="DJ45" s="15">
        <v>124967</v>
      </c>
      <c r="DK45" s="15">
        <v>134708</v>
      </c>
      <c r="DL45" s="15">
        <v>123938</v>
      </c>
      <c r="DM45" s="15">
        <v>125834</v>
      </c>
      <c r="DN45" s="15">
        <v>116147</v>
      </c>
      <c r="DO45" s="15">
        <v>112753</v>
      </c>
      <c r="DP45" s="15">
        <v>103416</v>
      </c>
      <c r="DQ45" s="219">
        <v>100671</v>
      </c>
      <c r="DR45" s="15">
        <v>100491</v>
      </c>
      <c r="DS45" s="15">
        <v>92184</v>
      </c>
      <c r="DT45" s="15">
        <v>97838</v>
      </c>
      <c r="DU45" s="15">
        <v>87964</v>
      </c>
      <c r="DV45" s="15">
        <v>83003</v>
      </c>
      <c r="DW45" s="397">
        <v>78056</v>
      </c>
      <c r="DX45" s="14">
        <v>450905</v>
      </c>
      <c r="DY45" s="15">
        <v>510241</v>
      </c>
      <c r="DZ45" s="15">
        <v>478807</v>
      </c>
      <c r="EA45" s="15">
        <v>493624</v>
      </c>
      <c r="EB45" s="15">
        <v>481000</v>
      </c>
      <c r="EC45" s="15">
        <v>432430</v>
      </c>
      <c r="ED45" s="15">
        <v>429115</v>
      </c>
      <c r="EE45" s="15">
        <v>407491</v>
      </c>
      <c r="EF45" s="15">
        <v>393078</v>
      </c>
      <c r="EG45" s="15">
        <v>396468</v>
      </c>
      <c r="EH45" s="15">
        <v>389276</v>
      </c>
      <c r="EI45" s="219">
        <v>385106</v>
      </c>
      <c r="EJ45" s="15">
        <v>386385</v>
      </c>
      <c r="EK45" s="15">
        <v>381776</v>
      </c>
      <c r="EL45" s="15">
        <v>388378</v>
      </c>
      <c r="EM45" s="15">
        <v>391015</v>
      </c>
      <c r="EN45" s="15">
        <v>419599</v>
      </c>
      <c r="EO45" s="386">
        <v>418618</v>
      </c>
      <c r="EP45" s="14"/>
      <c r="EQ45" s="15">
        <v>398815</v>
      </c>
      <c r="ER45" s="15">
        <v>355980</v>
      </c>
      <c r="ES45" s="15">
        <v>338298</v>
      </c>
      <c r="ET45" s="15">
        <v>349470</v>
      </c>
      <c r="EU45" s="15">
        <v>379856</v>
      </c>
      <c r="EV45" s="15">
        <v>377624</v>
      </c>
      <c r="EW45" s="15">
        <v>364671</v>
      </c>
      <c r="EX45" s="15">
        <v>375205</v>
      </c>
      <c r="EY45" s="15">
        <v>367291</v>
      </c>
      <c r="EZ45" s="15">
        <v>363590</v>
      </c>
      <c r="FA45" s="219">
        <v>364660</v>
      </c>
      <c r="FB45" s="15">
        <v>355665</v>
      </c>
      <c r="FC45" s="15">
        <v>362125</v>
      </c>
      <c r="FD45" s="15">
        <v>351990</v>
      </c>
      <c r="FE45" s="15">
        <v>361263</v>
      </c>
      <c r="FF45" s="15">
        <v>335555</v>
      </c>
      <c r="FG45" s="375">
        <v>330703</v>
      </c>
      <c r="FH45" s="14"/>
      <c r="FI45" s="15">
        <v>110301</v>
      </c>
      <c r="FJ45" s="15">
        <v>113522</v>
      </c>
      <c r="FK45" s="15">
        <v>123693</v>
      </c>
      <c r="FL45" s="15">
        <v>123734</v>
      </c>
      <c r="FM45" s="15">
        <v>126071</v>
      </c>
      <c r="FN45" s="15">
        <v>125544</v>
      </c>
      <c r="FO45" s="15">
        <v>128579</v>
      </c>
      <c r="FP45" s="15">
        <v>136368</v>
      </c>
      <c r="FQ45" s="15">
        <v>134518</v>
      </c>
      <c r="FR45" s="15">
        <v>142883</v>
      </c>
      <c r="FS45" s="219">
        <v>137836</v>
      </c>
      <c r="FT45" s="15">
        <v>145916</v>
      </c>
      <c r="FU45" s="15">
        <v>147372</v>
      </c>
      <c r="FV45" s="15">
        <v>147351</v>
      </c>
      <c r="FW45" s="15">
        <v>147046</v>
      </c>
      <c r="FX45" s="15">
        <v>146557</v>
      </c>
      <c r="FY45" s="441">
        <v>148840</v>
      </c>
      <c r="FZ45" s="52">
        <f t="shared" si="532"/>
        <v>0</v>
      </c>
      <c r="GA45" s="53">
        <f t="shared" si="533"/>
        <v>517750</v>
      </c>
      <c r="GB45" s="53">
        <f t="shared" si="534"/>
        <v>544066</v>
      </c>
      <c r="GC45" s="53">
        <f t="shared" si="535"/>
        <v>560544</v>
      </c>
      <c r="GD45" s="53">
        <f t="shared" si="536"/>
        <v>567002</v>
      </c>
      <c r="GE45" s="53">
        <f t="shared" si="537"/>
        <v>568997</v>
      </c>
      <c r="GF45" s="53">
        <f t="shared" si="538"/>
        <v>582137</v>
      </c>
      <c r="GG45" s="53">
        <f t="shared" si="539"/>
        <v>590442</v>
      </c>
      <c r="GH45" s="53">
        <f t="shared" si="540"/>
        <v>602937</v>
      </c>
      <c r="GI45" s="15">
        <v>608272</v>
      </c>
      <c r="GJ45" s="15">
        <v>628669</v>
      </c>
      <c r="GK45" s="219">
        <v>639909</v>
      </c>
      <c r="GL45" s="15">
        <v>649917</v>
      </c>
      <c r="GM45" s="15">
        <v>662856</v>
      </c>
      <c r="GN45" s="15">
        <v>670337</v>
      </c>
      <c r="GO45" s="15">
        <v>690339</v>
      </c>
      <c r="GP45" s="15">
        <v>708096</v>
      </c>
      <c r="GQ45" s="336">
        <v>736726</v>
      </c>
      <c r="GR45" s="52">
        <f t="shared" si="541"/>
        <v>0</v>
      </c>
      <c r="GS45" s="53">
        <f t="shared" si="542"/>
        <v>1114698</v>
      </c>
      <c r="GT45" s="53">
        <f t="shared" si="543"/>
        <v>1009863</v>
      </c>
      <c r="GU45" s="53">
        <f t="shared" si="544"/>
        <v>1012439</v>
      </c>
      <c r="GV45" s="53">
        <f t="shared" si="545"/>
        <v>995603</v>
      </c>
      <c r="GW45" s="53">
        <f t="shared" si="546"/>
        <v>985095</v>
      </c>
      <c r="GX45" s="53">
        <f t="shared" si="547"/>
        <v>970669</v>
      </c>
      <c r="GY45" s="53">
        <f t="shared" si="548"/>
        <v>932673</v>
      </c>
      <c r="GZ45" s="53">
        <f t="shared" si="567"/>
        <v>921650</v>
      </c>
      <c r="HA45" s="53">
        <f t="shared" si="568"/>
        <v>913501</v>
      </c>
      <c r="HB45" s="53">
        <f t="shared" si="569"/>
        <v>891717</v>
      </c>
      <c r="HC45" s="53">
        <f t="shared" si="570"/>
        <v>889242</v>
      </c>
      <c r="HD45" s="53">
        <f t="shared" si="571"/>
        <v>880036</v>
      </c>
      <c r="HE45" s="53">
        <f t="shared" si="572"/>
        <v>873976</v>
      </c>
      <c r="HF45" s="53">
        <f t="shared" si="573"/>
        <v>873289</v>
      </c>
      <c r="HG45" s="53">
        <f t="shared" si="574"/>
        <v>871136</v>
      </c>
      <c r="HH45" s="53">
        <f t="shared" si="575"/>
        <v>872335</v>
      </c>
      <c r="HI45" s="363">
        <f t="shared" si="576"/>
        <v>860216</v>
      </c>
      <c r="HJ45" s="14"/>
      <c r="HK45" s="15"/>
      <c r="HL45" s="15">
        <v>302323</v>
      </c>
      <c r="HM45" s="15">
        <v>307479</v>
      </c>
      <c r="HN45" s="15">
        <v>303618</v>
      </c>
      <c r="HO45" s="15">
        <v>303943</v>
      </c>
      <c r="HP45" s="15">
        <v>309885</v>
      </c>
      <c r="HQ45" s="15">
        <v>311003</v>
      </c>
      <c r="HR45" s="15">
        <v>309016</v>
      </c>
      <c r="HS45" s="15">
        <v>317183</v>
      </c>
      <c r="HT45" s="15">
        <v>324968</v>
      </c>
      <c r="HU45" s="219">
        <v>327666</v>
      </c>
      <c r="HV45" s="15">
        <v>329069</v>
      </c>
      <c r="HW45" s="15">
        <v>337393</v>
      </c>
      <c r="HX45" s="15">
        <v>339237</v>
      </c>
      <c r="HY45" s="15">
        <v>350007</v>
      </c>
      <c r="HZ45" s="15">
        <v>356371</v>
      </c>
      <c r="IA45" s="333">
        <v>373397</v>
      </c>
      <c r="IB45" s="14"/>
      <c r="IC45" s="15"/>
      <c r="ID45" s="15">
        <v>128221</v>
      </c>
      <c r="IE45" s="15">
        <v>129372</v>
      </c>
      <c r="IF45" s="15">
        <v>139650</v>
      </c>
      <c r="IG45" s="15">
        <v>138983</v>
      </c>
      <c r="IH45" s="15">
        <v>146708</v>
      </c>
      <c r="II45" s="15">
        <v>150860</v>
      </c>
      <c r="IJ45" s="15">
        <v>157553</v>
      </c>
      <c r="IK45" s="15">
        <v>156571</v>
      </c>
      <c r="IL45" s="15">
        <v>160818</v>
      </c>
      <c r="IM45" s="219">
        <v>174407</v>
      </c>
      <c r="IN45" s="15">
        <v>174932</v>
      </c>
      <c r="IO45" s="15">
        <v>178091</v>
      </c>
      <c r="IP45" s="15">
        <v>183749</v>
      </c>
      <c r="IQ45" s="15">
        <v>193286</v>
      </c>
      <c r="IR45" s="15">
        <v>205168</v>
      </c>
      <c r="IS45" s="323">
        <v>214489</v>
      </c>
      <c r="IT45" s="14">
        <v>381928</v>
      </c>
      <c r="IU45" s="15">
        <v>407449</v>
      </c>
      <c r="IV45" s="53">
        <f t="shared" si="550"/>
        <v>430544</v>
      </c>
      <c r="IW45" s="53">
        <f t="shared" si="551"/>
        <v>436851</v>
      </c>
      <c r="IX45" s="53">
        <f t="shared" si="552"/>
        <v>443268</v>
      </c>
      <c r="IY45" s="53">
        <f t="shared" si="553"/>
        <v>442926</v>
      </c>
      <c r="IZ45" s="53">
        <f t="shared" si="554"/>
        <v>456593</v>
      </c>
      <c r="JA45" s="53">
        <f t="shared" si="555"/>
        <v>461863</v>
      </c>
      <c r="JB45" s="53">
        <f t="shared" si="556"/>
        <v>466569</v>
      </c>
      <c r="JC45" s="15">
        <v>473754</v>
      </c>
      <c r="JD45" s="15">
        <v>485786</v>
      </c>
      <c r="JE45" s="219">
        <v>502073</v>
      </c>
      <c r="JF45" s="15">
        <v>504001</v>
      </c>
      <c r="JG45" s="15">
        <v>515484</v>
      </c>
      <c r="JH45" s="15">
        <v>522986</v>
      </c>
      <c r="JI45" s="15">
        <v>543293</v>
      </c>
      <c r="JJ45" s="15">
        <v>561539</v>
      </c>
      <c r="JK45" s="353">
        <v>587886</v>
      </c>
      <c r="JL45" s="52">
        <f t="shared" si="557"/>
        <v>1088225</v>
      </c>
      <c r="JM45" s="53">
        <f t="shared" si="558"/>
        <v>1224999</v>
      </c>
      <c r="JN45" s="53">
        <f t="shared" si="559"/>
        <v>1123385</v>
      </c>
      <c r="JO45" s="53">
        <f t="shared" si="560"/>
        <v>1136132</v>
      </c>
      <c r="JP45" s="53">
        <f t="shared" si="561"/>
        <v>1119337</v>
      </c>
      <c r="JQ45" s="53">
        <f t="shared" si="562"/>
        <v>1111166</v>
      </c>
      <c r="JR45" s="53">
        <f t="shared" si="563"/>
        <v>1096213</v>
      </c>
      <c r="JS45" s="53">
        <f t="shared" si="564"/>
        <v>1061252</v>
      </c>
      <c r="JT45" s="53">
        <f t="shared" si="577"/>
        <v>1058018</v>
      </c>
      <c r="JU45" s="53">
        <f t="shared" si="578"/>
        <v>1048019</v>
      </c>
      <c r="JV45" s="53">
        <f t="shared" si="579"/>
        <v>1034600</v>
      </c>
      <c r="JW45" s="53">
        <f t="shared" si="580"/>
        <v>1027078</v>
      </c>
      <c r="JX45" s="53">
        <f t="shared" si="581"/>
        <v>1025952</v>
      </c>
      <c r="JY45" s="53">
        <f t="shared" si="582"/>
        <v>1021348</v>
      </c>
      <c r="JZ45" s="53">
        <f t="shared" si="583"/>
        <v>1020640</v>
      </c>
      <c r="KA45" s="53">
        <f t="shared" si="584"/>
        <v>1018182</v>
      </c>
      <c r="KB45" s="264">
        <f t="shared" si="585"/>
        <v>1018892</v>
      </c>
      <c r="KC45" s="307">
        <f t="shared" si="586"/>
        <v>1009056</v>
      </c>
      <c r="KD45" s="14">
        <v>1470153</v>
      </c>
      <c r="KE45" s="15">
        <v>1632448</v>
      </c>
      <c r="KF45" s="15">
        <v>1553929</v>
      </c>
      <c r="KG45" s="15">
        <v>1572983</v>
      </c>
      <c r="KH45" s="15">
        <v>1562605</v>
      </c>
      <c r="KI45" s="15">
        <v>1554092</v>
      </c>
      <c r="KJ45" s="15">
        <v>1552806</v>
      </c>
      <c r="KK45" s="15">
        <v>1523115</v>
      </c>
      <c r="KL45" s="15">
        <v>1524587</v>
      </c>
      <c r="KM45" s="248">
        <v>1521773</v>
      </c>
      <c r="KN45" s="248">
        <v>1520386</v>
      </c>
      <c r="KO45" s="248">
        <v>1529151</v>
      </c>
      <c r="KP45" s="248">
        <v>1529953</v>
      </c>
      <c r="KQ45" s="248">
        <v>1536832</v>
      </c>
      <c r="KR45" s="248">
        <v>1543626</v>
      </c>
      <c r="KS45" s="248">
        <v>1561475</v>
      </c>
      <c r="KT45" s="248">
        <v>1580431</v>
      </c>
      <c r="KU45" s="295">
        <v>1596942</v>
      </c>
    </row>
    <row r="46" spans="1:307" s="8" customFormat="1" ht="15.6">
      <c r="A46" s="29" t="s">
        <v>52</v>
      </c>
      <c r="B46" s="39">
        <f t="shared" si="471"/>
        <v>91.383129541024275</v>
      </c>
      <c r="C46" s="39">
        <f t="shared" si="472"/>
        <v>90.502437164608025</v>
      </c>
      <c r="D46" s="39">
        <f t="shared" si="473"/>
        <v>91.558153315971197</v>
      </c>
      <c r="E46" s="39">
        <f t="shared" si="474"/>
        <v>90.83779458265569</v>
      </c>
      <c r="F46" s="39">
        <f t="shared" si="475"/>
        <v>90.872260233495737</v>
      </c>
      <c r="G46" s="39">
        <f t="shared" si="476"/>
        <v>90.937151227678569</v>
      </c>
      <c r="H46" s="39">
        <f t="shared" si="477"/>
        <v>89.909441750167446</v>
      </c>
      <c r="I46" s="39">
        <f t="shared" si="478"/>
        <v>90.349440555076114</v>
      </c>
      <c r="J46" s="39">
        <f t="shared" si="479"/>
        <v>90.829270383506739</v>
      </c>
      <c r="K46" s="39">
        <f t="shared" si="480"/>
        <v>90.22885795476202</v>
      </c>
      <c r="L46" s="39">
        <f t="shared" si="481"/>
        <v>89.208516547095584</v>
      </c>
      <c r="M46" s="39">
        <f t="shared" si="482"/>
        <v>89.724441789261448</v>
      </c>
      <c r="N46" s="251">
        <f t="shared" si="483"/>
        <v>90.913176306643194</v>
      </c>
      <c r="O46" s="39">
        <f t="shared" si="484"/>
        <v>90.416952308841431</v>
      </c>
      <c r="P46" s="39">
        <f t="shared" si="485"/>
        <v>91.150803590907998</v>
      </c>
      <c r="Q46" s="271">
        <f t="shared" si="486"/>
        <v>91.755024907754589</v>
      </c>
      <c r="R46" s="271">
        <f t="shared" si="487"/>
        <v>92.93029903210288</v>
      </c>
      <c r="S46" s="467">
        <f t="shared" si="487"/>
        <v>92.146427837724147</v>
      </c>
      <c r="T46" s="271">
        <f t="shared" si="94"/>
        <v>0</v>
      </c>
      <c r="U46" s="271">
        <f t="shared" si="95"/>
        <v>37.939007342240231</v>
      </c>
      <c r="V46" s="271">
        <f t="shared" si="96"/>
        <v>42.885569528357792</v>
      </c>
      <c r="W46" s="271">
        <f t="shared" si="97"/>
        <v>42.791757077964377</v>
      </c>
      <c r="X46" s="271">
        <f t="shared" si="98"/>
        <v>44.527908737923575</v>
      </c>
      <c r="Y46" s="271">
        <f t="shared" si="99"/>
        <v>43.190220424107146</v>
      </c>
      <c r="Z46" s="271">
        <f t="shared" si="100"/>
        <v>44.165417700200052</v>
      </c>
      <c r="AA46" s="271">
        <f t="shared" si="488"/>
        <v>44.998353624286302</v>
      </c>
      <c r="AB46" s="271">
        <f t="shared" si="489"/>
        <v>44.552361154270656</v>
      </c>
      <c r="AC46" s="271">
        <f t="shared" si="490"/>
        <v>46.4828547107725</v>
      </c>
      <c r="AD46" s="271">
        <f t="shared" si="491"/>
        <v>46.536576129263011</v>
      </c>
      <c r="AE46" s="271">
        <f t="shared" si="492"/>
        <v>47.569470373965935</v>
      </c>
      <c r="AF46" s="271">
        <f t="shared" si="493"/>
        <v>47.355173593789296</v>
      </c>
      <c r="AG46" s="271">
        <f t="shared" si="494"/>
        <v>49.516539960913917</v>
      </c>
      <c r="AH46" s="271">
        <f t="shared" si="495"/>
        <v>49.520633176305182</v>
      </c>
      <c r="AI46" s="271">
        <f t="shared" si="496"/>
        <v>51.238012084098308</v>
      </c>
      <c r="AJ46" s="271">
        <f t="shared" si="497"/>
        <v>53.062878381102749</v>
      </c>
      <c r="AK46" s="457">
        <f t="shared" si="498"/>
        <v>53.060917032703649</v>
      </c>
      <c r="AL46" s="272">
        <f t="shared" si="566"/>
        <v>28.617313485734524</v>
      </c>
      <c r="AM46" s="271">
        <f t="shared" si="499"/>
        <v>27.57255125424814</v>
      </c>
      <c r="AN46" s="271">
        <f t="shared" si="500"/>
        <v>30.761156921785108</v>
      </c>
      <c r="AO46" s="271">
        <f t="shared" si="501"/>
        <v>31.431209045299834</v>
      </c>
      <c r="AP46" s="271">
        <f t="shared" si="502"/>
        <v>32.344675430417482</v>
      </c>
      <c r="AQ46" s="271">
        <f t="shared" si="503"/>
        <v>31.915937151227681</v>
      </c>
      <c r="AR46" s="271">
        <f t="shared" si="504"/>
        <v>32.40069898490114</v>
      </c>
      <c r="AS46" s="271">
        <f t="shared" si="505"/>
        <v>33.950419341578844</v>
      </c>
      <c r="AT46" s="271">
        <f t="shared" si="506"/>
        <v>32.802846029381826</v>
      </c>
      <c r="AU46" s="271">
        <f t="shared" si="507"/>
        <v>34.396029289075045</v>
      </c>
      <c r="AV46" s="271">
        <f t="shared" si="508"/>
        <v>34.757526666806925</v>
      </c>
      <c r="AW46" s="271">
        <f t="shared" si="509"/>
        <v>35.314971083397637</v>
      </c>
      <c r="AX46" s="271">
        <f t="shared" si="510"/>
        <v>35.383159691443787</v>
      </c>
      <c r="AY46" s="271">
        <f t="shared" si="511"/>
        <v>37.391464500219989</v>
      </c>
      <c r="AZ46" s="271">
        <f t="shared" si="512"/>
        <v>37.300314325654305</v>
      </c>
      <c r="BA46" s="271">
        <f t="shared" si="513"/>
        <v>38.760413115891332</v>
      </c>
      <c r="BB46" s="271">
        <f t="shared" si="514"/>
        <v>40.426321851240459</v>
      </c>
      <c r="BC46" s="447">
        <f t="shared" si="515"/>
        <v>40.629420569158981</v>
      </c>
      <c r="BD46" s="14">
        <v>412540</v>
      </c>
      <c r="BE46" s="15">
        <v>441527</v>
      </c>
      <c r="BF46" s="15">
        <v>418711</v>
      </c>
      <c r="BG46" s="15">
        <v>421144</v>
      </c>
      <c r="BH46" s="15">
        <v>415179</v>
      </c>
      <c r="BI46" s="15">
        <v>417176</v>
      </c>
      <c r="BJ46" s="15">
        <v>412126</v>
      </c>
      <c r="BK46" s="15">
        <v>419815</v>
      </c>
      <c r="BL46" s="15">
        <v>423823</v>
      </c>
      <c r="BM46" s="15">
        <v>426113</v>
      </c>
      <c r="BN46" s="15">
        <v>424017</v>
      </c>
      <c r="BO46" s="219">
        <v>432540</v>
      </c>
      <c r="BP46" s="15">
        <v>441018</v>
      </c>
      <c r="BQ46" s="15">
        <v>441836</v>
      </c>
      <c r="BR46" s="15">
        <v>451222</v>
      </c>
      <c r="BS46" s="15">
        <v>460290</v>
      </c>
      <c r="BT46" s="15">
        <v>465565</v>
      </c>
      <c r="BU46" s="423">
        <v>470965</v>
      </c>
      <c r="BV46" s="52">
        <f t="shared" si="516"/>
        <v>38900</v>
      </c>
      <c r="BW46" s="53">
        <f t="shared" si="517"/>
        <v>46335</v>
      </c>
      <c r="BX46" s="53">
        <f t="shared" si="518"/>
        <v>38606</v>
      </c>
      <c r="BY46" s="53">
        <f t="shared" si="519"/>
        <v>42478</v>
      </c>
      <c r="BZ46" s="53">
        <f t="shared" si="520"/>
        <v>41703</v>
      </c>
      <c r="CA46" s="53">
        <f t="shared" si="521"/>
        <v>41576</v>
      </c>
      <c r="CB46" s="53">
        <f t="shared" si="522"/>
        <v>46253</v>
      </c>
      <c r="CC46" s="53">
        <f t="shared" si="523"/>
        <v>44842</v>
      </c>
      <c r="CD46" s="53">
        <f t="shared" si="524"/>
        <v>42792</v>
      </c>
      <c r="CE46" s="53">
        <f t="shared" si="525"/>
        <v>46145</v>
      </c>
      <c r="CF46" s="53">
        <f t="shared" si="526"/>
        <v>51293</v>
      </c>
      <c r="CG46" s="53">
        <f t="shared" si="527"/>
        <v>49536</v>
      </c>
      <c r="CH46" s="53">
        <f t="shared" si="528"/>
        <v>44080</v>
      </c>
      <c r="CI46" s="53">
        <f t="shared" si="529"/>
        <v>46829</v>
      </c>
      <c r="CJ46" s="53">
        <v>43806</v>
      </c>
      <c r="CK46" s="53">
        <f t="shared" si="530"/>
        <v>41361</v>
      </c>
      <c r="CL46" s="264">
        <f t="shared" si="531"/>
        <v>35418</v>
      </c>
      <c r="CM46" s="430">
        <v>40140</v>
      </c>
      <c r="CN46" s="14">
        <v>11541</v>
      </c>
      <c r="CO46" s="15">
        <v>15060</v>
      </c>
      <c r="CP46" s="15"/>
      <c r="CQ46" s="15">
        <v>16273</v>
      </c>
      <c r="CR46" s="15">
        <v>15548</v>
      </c>
      <c r="CS46" s="15">
        <v>16663</v>
      </c>
      <c r="CT46" s="15">
        <v>19128</v>
      </c>
      <c r="CU46" s="15">
        <v>16829</v>
      </c>
      <c r="CV46" s="15">
        <v>18090</v>
      </c>
      <c r="CW46" s="15">
        <v>15887</v>
      </c>
      <c r="CX46" s="15">
        <v>23689</v>
      </c>
      <c r="CY46" s="219">
        <v>23728</v>
      </c>
      <c r="CZ46" s="15">
        <v>17817</v>
      </c>
      <c r="DA46" s="15">
        <v>22418</v>
      </c>
      <c r="DB46" s="15">
        <v>18146</v>
      </c>
      <c r="DC46" s="15">
        <v>17881</v>
      </c>
      <c r="DD46" s="15">
        <v>14124</v>
      </c>
      <c r="DE46" s="408">
        <v>18717</v>
      </c>
      <c r="DF46" s="14">
        <v>27359</v>
      </c>
      <c r="DG46" s="15">
        <v>31275</v>
      </c>
      <c r="DH46" s="15"/>
      <c r="DI46" s="15">
        <v>26205</v>
      </c>
      <c r="DJ46" s="15">
        <v>26155</v>
      </c>
      <c r="DK46" s="15">
        <v>24913</v>
      </c>
      <c r="DL46" s="15">
        <v>27125</v>
      </c>
      <c r="DM46" s="15">
        <v>28013</v>
      </c>
      <c r="DN46" s="15">
        <v>24702</v>
      </c>
      <c r="DO46" s="15">
        <v>30258</v>
      </c>
      <c r="DP46" s="15">
        <v>27604</v>
      </c>
      <c r="DQ46" s="219">
        <v>25808</v>
      </c>
      <c r="DR46" s="15">
        <v>26263</v>
      </c>
      <c r="DS46" s="15">
        <v>24411</v>
      </c>
      <c r="DT46" s="15">
        <v>25660</v>
      </c>
      <c r="DU46" s="15">
        <v>23480</v>
      </c>
      <c r="DV46" s="15">
        <v>21294</v>
      </c>
      <c r="DW46" s="397">
        <v>21423</v>
      </c>
      <c r="DX46" s="14">
        <v>118498</v>
      </c>
      <c r="DY46" s="15">
        <v>127956</v>
      </c>
      <c r="DZ46" s="15">
        <v>112892</v>
      </c>
      <c r="EA46" s="15">
        <v>111933</v>
      </c>
      <c r="EB46" s="15">
        <v>105262</v>
      </c>
      <c r="EC46" s="15">
        <v>101577</v>
      </c>
      <c r="ED46" s="15">
        <v>93918</v>
      </c>
      <c r="EE46" s="15">
        <v>94407</v>
      </c>
      <c r="EF46" s="15">
        <v>98690</v>
      </c>
      <c r="EG46" s="15">
        <v>94746</v>
      </c>
      <c r="EH46" s="15">
        <v>88355</v>
      </c>
      <c r="EI46" s="219">
        <v>89697</v>
      </c>
      <c r="EJ46" s="15">
        <v>99194</v>
      </c>
      <c r="EK46" s="15">
        <v>94225</v>
      </c>
      <c r="EL46" s="15">
        <v>93431</v>
      </c>
      <c r="EM46" s="15">
        <v>99484</v>
      </c>
      <c r="EN46" s="15">
        <v>97665</v>
      </c>
      <c r="EO46" s="386">
        <v>97158</v>
      </c>
      <c r="EP46" s="14"/>
      <c r="EQ46" s="15">
        <v>128481</v>
      </c>
      <c r="ER46" s="15">
        <v>109696</v>
      </c>
      <c r="ES46" s="15">
        <v>110819</v>
      </c>
      <c r="ET46" s="15">
        <v>106477</v>
      </c>
      <c r="EU46" s="15">
        <v>117463</v>
      </c>
      <c r="EV46" s="15">
        <v>115763</v>
      </c>
      <c r="EW46" s="15">
        <v>116320</v>
      </c>
      <c r="EX46" s="15">
        <v>117245</v>
      </c>
      <c r="EY46" s="15">
        <v>111848</v>
      </c>
      <c r="EZ46" s="15">
        <v>114469</v>
      </c>
      <c r="FA46" s="219">
        <v>113522</v>
      </c>
      <c r="FB46" s="15">
        <v>112105</v>
      </c>
      <c r="FC46" s="15">
        <v>105641</v>
      </c>
      <c r="FD46" s="15">
        <v>112650</v>
      </c>
      <c r="FE46" s="15">
        <v>103770</v>
      </c>
      <c r="FF46" s="15">
        <v>102064</v>
      </c>
      <c r="FG46" s="375">
        <v>102610</v>
      </c>
      <c r="FH46" s="14"/>
      <c r="FI46" s="15">
        <v>50574</v>
      </c>
      <c r="FJ46" s="15">
        <v>55447</v>
      </c>
      <c r="FK46" s="15">
        <v>52670</v>
      </c>
      <c r="FL46" s="15">
        <v>55663</v>
      </c>
      <c r="FM46" s="15">
        <v>51721</v>
      </c>
      <c r="FN46" s="15">
        <v>53927</v>
      </c>
      <c r="FO46" s="15">
        <v>51335</v>
      </c>
      <c r="FP46" s="15">
        <v>54825</v>
      </c>
      <c r="FQ46" s="15">
        <v>57081</v>
      </c>
      <c r="FR46" s="15">
        <v>55987</v>
      </c>
      <c r="FS46" s="219">
        <v>59076</v>
      </c>
      <c r="FT46" s="15">
        <v>58076</v>
      </c>
      <c r="FU46" s="15">
        <v>59251</v>
      </c>
      <c r="FV46" s="15">
        <v>60494</v>
      </c>
      <c r="FW46" s="15">
        <v>62594</v>
      </c>
      <c r="FX46" s="15">
        <v>63307</v>
      </c>
      <c r="FY46" s="441">
        <v>63538</v>
      </c>
      <c r="FZ46" s="52">
        <f t="shared" si="532"/>
        <v>0</v>
      </c>
      <c r="GA46" s="53">
        <f t="shared" si="533"/>
        <v>185090.00000000006</v>
      </c>
      <c r="GB46" s="53">
        <f t="shared" si="534"/>
        <v>196123</v>
      </c>
      <c r="GC46" s="53">
        <f t="shared" si="535"/>
        <v>198392</v>
      </c>
      <c r="GD46" s="53">
        <f t="shared" si="536"/>
        <v>203440</v>
      </c>
      <c r="GE46" s="53">
        <f t="shared" si="537"/>
        <v>198136</v>
      </c>
      <c r="GF46" s="53">
        <f t="shared" si="538"/>
        <v>202445</v>
      </c>
      <c r="GG46" s="53">
        <f t="shared" si="539"/>
        <v>209088</v>
      </c>
      <c r="GH46" s="53">
        <f t="shared" si="540"/>
        <v>207888</v>
      </c>
      <c r="GI46" s="15">
        <v>219519</v>
      </c>
      <c r="GJ46" s="15">
        <v>221193</v>
      </c>
      <c r="GK46" s="219">
        <v>229321</v>
      </c>
      <c r="GL46" s="15">
        <v>229719</v>
      </c>
      <c r="GM46" s="15">
        <v>241970</v>
      </c>
      <c r="GN46" s="15">
        <v>245141</v>
      </c>
      <c r="GO46" s="15">
        <v>257036</v>
      </c>
      <c r="GP46" s="15">
        <v>265836</v>
      </c>
      <c r="GQ46" s="336">
        <v>271197</v>
      </c>
      <c r="GR46" s="52">
        <f t="shared" si="541"/>
        <v>0</v>
      </c>
      <c r="GS46" s="53">
        <f t="shared" si="542"/>
        <v>302771.99999999994</v>
      </c>
      <c r="GT46" s="53">
        <f t="shared" si="543"/>
        <v>261194</v>
      </c>
      <c r="GU46" s="53">
        <f t="shared" si="544"/>
        <v>265230</v>
      </c>
      <c r="GV46" s="53">
        <f t="shared" si="545"/>
        <v>253442</v>
      </c>
      <c r="GW46" s="53">
        <f t="shared" si="546"/>
        <v>260616</v>
      </c>
      <c r="GX46" s="53">
        <f t="shared" si="547"/>
        <v>255934</v>
      </c>
      <c r="GY46" s="53">
        <f t="shared" si="548"/>
        <v>255569</v>
      </c>
      <c r="GZ46" s="53">
        <f t="shared" si="567"/>
        <v>258727</v>
      </c>
      <c r="HA46" s="53">
        <f t="shared" si="568"/>
        <v>252739</v>
      </c>
      <c r="HB46" s="53">
        <f t="shared" si="569"/>
        <v>254117</v>
      </c>
      <c r="HC46" s="53">
        <f t="shared" si="570"/>
        <v>252755</v>
      </c>
      <c r="HD46" s="53">
        <f t="shared" si="571"/>
        <v>255379</v>
      </c>
      <c r="HE46" s="53">
        <f t="shared" si="572"/>
        <v>246695</v>
      </c>
      <c r="HF46" s="53">
        <f t="shared" si="573"/>
        <v>249887</v>
      </c>
      <c r="HG46" s="53">
        <f t="shared" si="574"/>
        <v>244615</v>
      </c>
      <c r="HH46" s="53">
        <f t="shared" si="575"/>
        <v>235147</v>
      </c>
      <c r="HI46" s="363">
        <f t="shared" si="576"/>
        <v>239908</v>
      </c>
      <c r="HJ46" s="14"/>
      <c r="HK46" s="15"/>
      <c r="HL46" s="15">
        <v>105731</v>
      </c>
      <c r="HM46" s="15">
        <v>108482</v>
      </c>
      <c r="HN46" s="15">
        <v>106594</v>
      </c>
      <c r="HO46" s="15">
        <v>107759</v>
      </c>
      <c r="HP46" s="15">
        <v>106856</v>
      </c>
      <c r="HQ46" s="15">
        <v>114844</v>
      </c>
      <c r="HR46" s="15">
        <v>110218</v>
      </c>
      <c r="HS46" s="15">
        <v>114360</v>
      </c>
      <c r="HT46" s="15">
        <v>116723</v>
      </c>
      <c r="HU46" s="219">
        <v>122475</v>
      </c>
      <c r="HV46" s="15">
        <v>117349</v>
      </c>
      <c r="HW46" s="15">
        <v>127446</v>
      </c>
      <c r="HX46" s="15">
        <v>126403</v>
      </c>
      <c r="HY46" s="15">
        <v>130803</v>
      </c>
      <c r="HZ46" s="15">
        <v>136037</v>
      </c>
      <c r="IA46" s="333">
        <v>137766</v>
      </c>
      <c r="IB46" s="14"/>
      <c r="IC46" s="15"/>
      <c r="ID46" s="15">
        <v>34945</v>
      </c>
      <c r="IE46" s="15">
        <v>37240</v>
      </c>
      <c r="IF46" s="15">
        <v>41183</v>
      </c>
      <c r="IG46" s="15">
        <v>38656</v>
      </c>
      <c r="IH46" s="15">
        <v>41662</v>
      </c>
      <c r="II46" s="15">
        <v>42909</v>
      </c>
      <c r="IJ46" s="15">
        <v>42845</v>
      </c>
      <c r="IK46" s="15">
        <v>48078</v>
      </c>
      <c r="IL46" s="15">
        <v>48483</v>
      </c>
      <c r="IM46" s="219">
        <v>47770</v>
      </c>
      <c r="IN46" s="15">
        <v>54294</v>
      </c>
      <c r="IO46" s="15">
        <v>55273</v>
      </c>
      <c r="IP46" s="15">
        <v>58244</v>
      </c>
      <c r="IQ46" s="15">
        <v>63639</v>
      </c>
      <c r="IR46" s="15">
        <v>66492</v>
      </c>
      <c r="IS46" s="323">
        <v>69893</v>
      </c>
      <c r="IT46" s="14">
        <v>129189.99999999994</v>
      </c>
      <c r="IU46" s="15">
        <v>134516.00000000006</v>
      </c>
      <c r="IV46" s="53">
        <f t="shared" si="550"/>
        <v>140676</v>
      </c>
      <c r="IW46" s="53">
        <f t="shared" si="551"/>
        <v>145722</v>
      </c>
      <c r="IX46" s="53">
        <f t="shared" si="552"/>
        <v>147777</v>
      </c>
      <c r="IY46" s="53">
        <f t="shared" si="553"/>
        <v>146415</v>
      </c>
      <c r="IZ46" s="53">
        <f t="shared" si="554"/>
        <v>148518</v>
      </c>
      <c r="JA46" s="53">
        <f t="shared" si="555"/>
        <v>157753</v>
      </c>
      <c r="JB46" s="53">
        <f t="shared" si="556"/>
        <v>153063</v>
      </c>
      <c r="JC46" s="15">
        <v>162438</v>
      </c>
      <c r="JD46" s="15">
        <v>165206</v>
      </c>
      <c r="JE46" s="219">
        <v>170245</v>
      </c>
      <c r="JF46" s="15">
        <v>171643</v>
      </c>
      <c r="JG46" s="15">
        <v>182719</v>
      </c>
      <c r="JH46" s="15">
        <v>184647</v>
      </c>
      <c r="JI46" s="15">
        <v>194442</v>
      </c>
      <c r="JJ46" s="15">
        <v>202529</v>
      </c>
      <c r="JK46" s="353">
        <v>207659</v>
      </c>
      <c r="JL46" s="52">
        <f t="shared" si="557"/>
        <v>322250.00000000006</v>
      </c>
      <c r="JM46" s="53">
        <f t="shared" si="558"/>
        <v>353345.99999999994</v>
      </c>
      <c r="JN46" s="53">
        <f t="shared" si="559"/>
        <v>316641</v>
      </c>
      <c r="JO46" s="53">
        <f t="shared" si="560"/>
        <v>317900</v>
      </c>
      <c r="JP46" s="53">
        <f t="shared" si="561"/>
        <v>309105</v>
      </c>
      <c r="JQ46" s="53">
        <f t="shared" si="562"/>
        <v>312337</v>
      </c>
      <c r="JR46" s="53">
        <f t="shared" si="563"/>
        <v>309861</v>
      </c>
      <c r="JS46" s="53">
        <f t="shared" si="564"/>
        <v>306904</v>
      </c>
      <c r="JT46" s="53">
        <f t="shared" si="577"/>
        <v>313552</v>
      </c>
      <c r="JU46" s="53">
        <f t="shared" si="578"/>
        <v>309820</v>
      </c>
      <c r="JV46" s="53">
        <f t="shared" si="579"/>
        <v>310104</v>
      </c>
      <c r="JW46" s="53">
        <f t="shared" si="580"/>
        <v>311831</v>
      </c>
      <c r="JX46" s="53">
        <f t="shared" si="581"/>
        <v>313455</v>
      </c>
      <c r="JY46" s="53">
        <f t="shared" si="582"/>
        <v>305946</v>
      </c>
      <c r="JZ46" s="53">
        <f t="shared" si="583"/>
        <v>310381</v>
      </c>
      <c r="KA46" s="53">
        <f t="shared" si="584"/>
        <v>307209</v>
      </c>
      <c r="KB46" s="264">
        <f t="shared" si="585"/>
        <v>298454</v>
      </c>
      <c r="KC46" s="307">
        <f t="shared" si="586"/>
        <v>303446</v>
      </c>
      <c r="KD46" s="14">
        <v>451440</v>
      </c>
      <c r="KE46" s="15">
        <v>487862</v>
      </c>
      <c r="KF46" s="15">
        <v>457317</v>
      </c>
      <c r="KG46" s="15">
        <v>463622</v>
      </c>
      <c r="KH46" s="15">
        <v>456882</v>
      </c>
      <c r="KI46" s="15">
        <v>458752</v>
      </c>
      <c r="KJ46" s="15">
        <v>458379</v>
      </c>
      <c r="KK46" s="15">
        <v>464657</v>
      </c>
      <c r="KL46" s="15">
        <v>466615</v>
      </c>
      <c r="KM46" s="248">
        <v>472258</v>
      </c>
      <c r="KN46" s="248">
        <v>475310</v>
      </c>
      <c r="KO46" s="248">
        <v>482076</v>
      </c>
      <c r="KP46" s="248">
        <v>485098</v>
      </c>
      <c r="KQ46" s="248">
        <v>488665</v>
      </c>
      <c r="KR46" s="248">
        <v>495028</v>
      </c>
      <c r="KS46" s="248">
        <v>501651</v>
      </c>
      <c r="KT46" s="248">
        <v>500983</v>
      </c>
      <c r="KU46" s="295">
        <v>511105</v>
      </c>
    </row>
    <row r="47" spans="1:307" s="8" customFormat="1" ht="15.6">
      <c r="A47" s="29" t="s">
        <v>53</v>
      </c>
      <c r="B47" s="39">
        <f t="shared" si="471"/>
        <v>93.599278926507807</v>
      </c>
      <c r="C47" s="39">
        <f t="shared" si="472"/>
        <v>94.086398831430415</v>
      </c>
      <c r="D47" s="39">
        <f t="shared" si="473"/>
        <v>94.034510325671505</v>
      </c>
      <c r="E47" s="39">
        <f t="shared" si="474"/>
        <v>94.838070994201672</v>
      </c>
      <c r="F47" s="39">
        <f t="shared" si="475"/>
        <v>96.08684137432094</v>
      </c>
      <c r="G47" s="39">
        <f t="shared" si="476"/>
        <v>95.714592898974189</v>
      </c>
      <c r="H47" s="39">
        <f t="shared" si="477"/>
        <v>95.629675139185338</v>
      </c>
      <c r="I47" s="39">
        <f t="shared" si="478"/>
        <v>95.702310514260162</v>
      </c>
      <c r="J47" s="39">
        <f t="shared" si="479"/>
        <v>94.820943823421331</v>
      </c>
      <c r="K47" s="39">
        <f t="shared" si="480"/>
        <v>95.798929316758915</v>
      </c>
      <c r="L47" s="39">
        <f t="shared" si="481"/>
        <v>94.88984472779542</v>
      </c>
      <c r="M47" s="39">
        <f t="shared" si="482"/>
        <v>94.834113255165889</v>
      </c>
      <c r="N47" s="251">
        <f t="shared" si="483"/>
        <v>95.641447368421055</v>
      </c>
      <c r="O47" s="39">
        <f t="shared" si="484"/>
        <v>94.57534815224804</v>
      </c>
      <c r="P47" s="39">
        <f t="shared" si="485"/>
        <v>95.842677331501335</v>
      </c>
      <c r="Q47" s="271">
        <f t="shared" si="486"/>
        <v>94.121557180428312</v>
      </c>
      <c r="R47" s="271">
        <f t="shared" si="487"/>
        <v>94.952975268127588</v>
      </c>
      <c r="S47" s="467">
        <f t="shared" si="487"/>
        <v>95.372688477951641</v>
      </c>
      <c r="T47" s="271">
        <f t="shared" si="94"/>
        <v>0</v>
      </c>
      <c r="U47" s="271">
        <f t="shared" si="95"/>
        <v>40.802364527522442</v>
      </c>
      <c r="V47" s="271">
        <f t="shared" si="96"/>
        <v>47.382548769030571</v>
      </c>
      <c r="W47" s="271">
        <f t="shared" si="97"/>
        <v>47.582957277484219</v>
      </c>
      <c r="X47" s="271">
        <f t="shared" si="98"/>
        <v>48.551459521610226</v>
      </c>
      <c r="Y47" s="271">
        <f t="shared" si="99"/>
        <v>49.598401194044953</v>
      </c>
      <c r="Z47" s="271">
        <f t="shared" si="100"/>
        <v>48.911535757491308</v>
      </c>
      <c r="AA47" s="271">
        <f t="shared" si="488"/>
        <v>50.150790820797653</v>
      </c>
      <c r="AB47" s="271">
        <f t="shared" si="489"/>
        <v>49.073602105288117</v>
      </c>
      <c r="AC47" s="271">
        <f t="shared" si="490"/>
        <v>50.838739678795029</v>
      </c>
      <c r="AD47" s="271">
        <f t="shared" si="491"/>
        <v>51.233815564385225</v>
      </c>
      <c r="AE47" s="271">
        <f t="shared" si="492"/>
        <v>49.282822440717176</v>
      </c>
      <c r="AF47" s="271">
        <f t="shared" si="493"/>
        <v>50.331937799043061</v>
      </c>
      <c r="AG47" s="271">
        <f t="shared" si="494"/>
        <v>51.390138074858918</v>
      </c>
      <c r="AH47" s="271">
        <f t="shared" si="495"/>
        <v>53.421988860809186</v>
      </c>
      <c r="AI47" s="271">
        <f t="shared" si="496"/>
        <v>54.099110815679694</v>
      </c>
      <c r="AJ47" s="271">
        <f t="shared" si="497"/>
        <v>50.978179962642379</v>
      </c>
      <c r="AK47" s="457">
        <f t="shared" si="498"/>
        <v>52.258890469416784</v>
      </c>
      <c r="AL47" s="272">
        <f t="shared" si="566"/>
        <v>28.007855403275872</v>
      </c>
      <c r="AM47" s="271">
        <f t="shared" si="499"/>
        <v>26.413210313996018</v>
      </c>
      <c r="AN47" s="271">
        <f t="shared" si="500"/>
        <v>30.153645058324436</v>
      </c>
      <c r="AO47" s="271">
        <f t="shared" si="501"/>
        <v>31.613118885074758</v>
      </c>
      <c r="AP47" s="271">
        <f t="shared" si="502"/>
        <v>31.931193519840324</v>
      </c>
      <c r="AQ47" s="271">
        <f t="shared" si="503"/>
        <v>34.0916277716642</v>
      </c>
      <c r="AR47" s="271">
        <f t="shared" si="504"/>
        <v>32.167491116839685</v>
      </c>
      <c r="AS47" s="271">
        <f t="shared" si="505"/>
        <v>35.619874169743923</v>
      </c>
      <c r="AT47" s="271">
        <f t="shared" si="506"/>
        <v>33.125096314560395</v>
      </c>
      <c r="AU47" s="271">
        <f t="shared" si="507"/>
        <v>35.680178749659738</v>
      </c>
      <c r="AV47" s="271">
        <f t="shared" si="508"/>
        <v>33.183763369751162</v>
      </c>
      <c r="AW47" s="271">
        <f t="shared" si="509"/>
        <v>33.206267416793736</v>
      </c>
      <c r="AX47" s="271">
        <f t="shared" si="510"/>
        <v>34.166168261562994</v>
      </c>
      <c r="AY47" s="271">
        <f t="shared" si="511"/>
        <v>36.234519703094577</v>
      </c>
      <c r="AZ47" s="271">
        <f t="shared" si="512"/>
        <v>38.827195328409843</v>
      </c>
      <c r="BA47" s="271">
        <f t="shared" si="513"/>
        <v>37.418957062897988</v>
      </c>
      <c r="BB47" s="271">
        <f t="shared" si="514"/>
        <v>35.533750602731132</v>
      </c>
      <c r="BC47" s="447">
        <f t="shared" si="515"/>
        <v>36.494547178757699</v>
      </c>
      <c r="BD47" s="14">
        <v>156805</v>
      </c>
      <c r="BE47" s="15">
        <v>164893</v>
      </c>
      <c r="BF47" s="15">
        <v>161146</v>
      </c>
      <c r="BG47" s="15">
        <v>147532</v>
      </c>
      <c r="BH47" s="15">
        <v>148753</v>
      </c>
      <c r="BI47" s="15">
        <v>151342</v>
      </c>
      <c r="BJ47" s="15">
        <v>150983</v>
      </c>
      <c r="BK47" s="15">
        <v>158350</v>
      </c>
      <c r="BL47" s="15">
        <v>159980</v>
      </c>
      <c r="BM47" s="15">
        <v>168928</v>
      </c>
      <c r="BN47" s="15">
        <v>173619</v>
      </c>
      <c r="BO47" s="219">
        <v>180365</v>
      </c>
      <c r="BP47" s="15">
        <v>191895</v>
      </c>
      <c r="BQ47" s="15">
        <v>191377</v>
      </c>
      <c r="BR47" s="15">
        <v>195313</v>
      </c>
      <c r="BS47" s="15">
        <v>195402</v>
      </c>
      <c r="BT47" s="15">
        <v>202830</v>
      </c>
      <c r="BU47" s="423">
        <v>201141</v>
      </c>
      <c r="BV47" s="52">
        <f t="shared" si="516"/>
        <v>10723</v>
      </c>
      <c r="BW47" s="53">
        <f t="shared" si="517"/>
        <v>10364</v>
      </c>
      <c r="BX47" s="53">
        <f t="shared" si="518"/>
        <v>10223</v>
      </c>
      <c r="BY47" s="53">
        <f t="shared" si="519"/>
        <v>8030</v>
      </c>
      <c r="BZ47" s="53">
        <f t="shared" si="520"/>
        <v>6058</v>
      </c>
      <c r="CA47" s="53">
        <f t="shared" si="521"/>
        <v>6776</v>
      </c>
      <c r="CB47" s="53">
        <f t="shared" si="522"/>
        <v>6900</v>
      </c>
      <c r="CC47" s="53">
        <f t="shared" si="523"/>
        <v>7111</v>
      </c>
      <c r="CD47" s="53">
        <f t="shared" si="524"/>
        <v>8738</v>
      </c>
      <c r="CE47" s="53">
        <f t="shared" si="525"/>
        <v>7408</v>
      </c>
      <c r="CF47" s="53">
        <f t="shared" si="526"/>
        <v>9350</v>
      </c>
      <c r="CG47" s="53">
        <f t="shared" si="527"/>
        <v>9825</v>
      </c>
      <c r="CH47" s="53">
        <f t="shared" si="528"/>
        <v>8745</v>
      </c>
      <c r="CI47" s="53">
        <f t="shared" si="529"/>
        <v>10977</v>
      </c>
      <c r="CJ47" s="53">
        <v>8472</v>
      </c>
      <c r="CK47" s="53">
        <f t="shared" si="530"/>
        <v>12204</v>
      </c>
      <c r="CL47" s="264">
        <f t="shared" si="531"/>
        <v>10781</v>
      </c>
      <c r="CM47" s="430">
        <v>9759</v>
      </c>
      <c r="CN47" s="14">
        <v>2485</v>
      </c>
      <c r="CO47" s="15">
        <v>1448</v>
      </c>
      <c r="CP47" s="15"/>
      <c r="CQ47" s="15">
        <v>1545</v>
      </c>
      <c r="CR47" s="15">
        <v>1626</v>
      </c>
      <c r="CS47" s="15">
        <v>997</v>
      </c>
      <c r="CT47" s="15">
        <v>2167</v>
      </c>
      <c r="CU47" s="15">
        <v>1361</v>
      </c>
      <c r="CV47" s="15">
        <v>1522</v>
      </c>
      <c r="CW47" s="15">
        <v>1805</v>
      </c>
      <c r="CX47" s="15">
        <v>3016</v>
      </c>
      <c r="CY47" s="219">
        <v>2434</v>
      </c>
      <c r="CZ47" s="15">
        <v>2706</v>
      </c>
      <c r="DA47" s="15">
        <v>1606</v>
      </c>
      <c r="DB47" s="15">
        <v>1930</v>
      </c>
      <c r="DC47" s="15">
        <v>3384</v>
      </c>
      <c r="DD47" s="15">
        <v>2217</v>
      </c>
      <c r="DE47" s="408">
        <v>2723</v>
      </c>
      <c r="DF47" s="14">
        <v>8238</v>
      </c>
      <c r="DG47" s="15">
        <v>8916</v>
      </c>
      <c r="DH47" s="15"/>
      <c r="DI47" s="15">
        <v>6485</v>
      </c>
      <c r="DJ47" s="15">
        <v>4432</v>
      </c>
      <c r="DK47" s="15">
        <v>5779</v>
      </c>
      <c r="DL47" s="15">
        <v>4733</v>
      </c>
      <c r="DM47" s="15">
        <v>5750</v>
      </c>
      <c r="DN47" s="15">
        <v>7216</v>
      </c>
      <c r="DO47" s="15">
        <v>5603</v>
      </c>
      <c r="DP47" s="15">
        <v>6334</v>
      </c>
      <c r="DQ47" s="219">
        <v>7391</v>
      </c>
      <c r="DR47" s="15">
        <v>6039</v>
      </c>
      <c r="DS47" s="15">
        <v>9371</v>
      </c>
      <c r="DT47" s="15">
        <v>6542</v>
      </c>
      <c r="DU47" s="15">
        <v>8820</v>
      </c>
      <c r="DV47" s="15">
        <v>8564</v>
      </c>
      <c r="DW47" s="397">
        <v>7036</v>
      </c>
      <c r="DX47" s="14">
        <v>41046</v>
      </c>
      <c r="DY47" s="15">
        <v>45592</v>
      </c>
      <c r="DZ47" s="15">
        <v>37369</v>
      </c>
      <c r="EA47" s="15">
        <v>38134</v>
      </c>
      <c r="EB47" s="15">
        <v>37234</v>
      </c>
      <c r="EC47" s="15">
        <v>34060</v>
      </c>
      <c r="ED47" s="15">
        <v>31525</v>
      </c>
      <c r="EE47" s="15">
        <v>32992</v>
      </c>
      <c r="EF47" s="15">
        <v>36116</v>
      </c>
      <c r="EG47" s="15">
        <v>39548</v>
      </c>
      <c r="EH47" s="15">
        <v>38661</v>
      </c>
      <c r="EI47" s="219">
        <v>40309</v>
      </c>
      <c r="EJ47" s="15">
        <v>46031</v>
      </c>
      <c r="EK47" s="15">
        <v>45136</v>
      </c>
      <c r="EL47" s="15">
        <v>44492</v>
      </c>
      <c r="EM47" s="15">
        <v>41149</v>
      </c>
      <c r="EN47" s="15">
        <v>47452</v>
      </c>
      <c r="EO47" s="386">
        <v>47449</v>
      </c>
      <c r="EP47" s="14"/>
      <c r="EQ47" s="15">
        <v>47792</v>
      </c>
      <c r="ER47" s="15">
        <v>42578</v>
      </c>
      <c r="ES47" s="15">
        <v>35377</v>
      </c>
      <c r="ET47" s="15">
        <v>36356</v>
      </c>
      <c r="EU47" s="15">
        <v>38858</v>
      </c>
      <c r="EV47" s="15">
        <v>42235</v>
      </c>
      <c r="EW47" s="15">
        <v>42378</v>
      </c>
      <c r="EX47" s="15">
        <v>41068</v>
      </c>
      <c r="EY47" s="15">
        <v>39733</v>
      </c>
      <c r="EZ47" s="15">
        <v>41216</v>
      </c>
      <c r="FA47" s="219">
        <v>46325</v>
      </c>
      <c r="FB47" s="15">
        <v>44878</v>
      </c>
      <c r="FC47" s="15">
        <v>42251</v>
      </c>
      <c r="FD47" s="15">
        <v>41955</v>
      </c>
      <c r="FE47" s="15">
        <v>41940</v>
      </c>
      <c r="FF47" s="15">
        <v>46483</v>
      </c>
      <c r="FG47" s="375">
        <v>43478</v>
      </c>
      <c r="FH47" s="14"/>
      <c r="FI47" s="15">
        <v>25218</v>
      </c>
      <c r="FJ47" s="15">
        <v>29525</v>
      </c>
      <c r="FK47" s="15">
        <v>24843</v>
      </c>
      <c r="FL47" s="15">
        <v>25730</v>
      </c>
      <c r="FM47" s="15">
        <v>24519</v>
      </c>
      <c r="FN47" s="15">
        <v>26436</v>
      </c>
      <c r="FO47" s="15">
        <v>24043</v>
      </c>
      <c r="FP47" s="15">
        <v>26908</v>
      </c>
      <c r="FQ47" s="15">
        <v>26730</v>
      </c>
      <c r="FR47" s="15">
        <v>33026</v>
      </c>
      <c r="FS47" s="219">
        <v>30576</v>
      </c>
      <c r="FT47" s="15">
        <v>32435</v>
      </c>
      <c r="FU47" s="15">
        <v>30668</v>
      </c>
      <c r="FV47" s="15">
        <v>29742</v>
      </c>
      <c r="FW47" s="15">
        <v>34629</v>
      </c>
      <c r="FX47" s="15">
        <v>32991</v>
      </c>
      <c r="FY47" s="441">
        <v>33247</v>
      </c>
      <c r="FZ47" s="52">
        <f t="shared" si="532"/>
        <v>0</v>
      </c>
      <c r="GA47" s="53">
        <f t="shared" si="533"/>
        <v>71509</v>
      </c>
      <c r="GB47" s="53">
        <f t="shared" si="534"/>
        <v>81199</v>
      </c>
      <c r="GC47" s="53">
        <f t="shared" si="535"/>
        <v>74021</v>
      </c>
      <c r="GD47" s="53">
        <f t="shared" si="536"/>
        <v>75163</v>
      </c>
      <c r="GE47" s="53">
        <f t="shared" si="537"/>
        <v>78424</v>
      </c>
      <c r="GF47" s="53">
        <f t="shared" si="538"/>
        <v>77223</v>
      </c>
      <c r="GG47" s="53">
        <f t="shared" si="539"/>
        <v>82980</v>
      </c>
      <c r="GH47" s="53">
        <f t="shared" si="540"/>
        <v>82796</v>
      </c>
      <c r="GI47" s="15">
        <v>89647</v>
      </c>
      <c r="GJ47" s="15">
        <v>93742</v>
      </c>
      <c r="GK47" s="219">
        <v>93731</v>
      </c>
      <c r="GL47" s="15">
        <v>100986</v>
      </c>
      <c r="GM47" s="15">
        <v>103990</v>
      </c>
      <c r="GN47" s="15">
        <v>108866</v>
      </c>
      <c r="GO47" s="15">
        <v>112313</v>
      </c>
      <c r="GP47" s="15">
        <v>108895</v>
      </c>
      <c r="GQ47" s="336">
        <v>110214</v>
      </c>
      <c r="GR47" s="52">
        <f t="shared" si="541"/>
        <v>0</v>
      </c>
      <c r="GS47" s="53">
        <f t="shared" si="542"/>
        <v>103748</v>
      </c>
      <c r="GT47" s="53">
        <f t="shared" si="543"/>
        <v>90170</v>
      </c>
      <c r="GU47" s="53">
        <f t="shared" si="544"/>
        <v>81541</v>
      </c>
      <c r="GV47" s="53">
        <f t="shared" si="545"/>
        <v>79648</v>
      </c>
      <c r="GW47" s="53">
        <f t="shared" si="546"/>
        <v>79694</v>
      </c>
      <c r="GX47" s="53">
        <f t="shared" si="547"/>
        <v>80660</v>
      </c>
      <c r="GY47" s="53">
        <f t="shared" si="548"/>
        <v>82481</v>
      </c>
      <c r="GZ47" s="53">
        <f t="shared" si="567"/>
        <v>85922</v>
      </c>
      <c r="HA47" s="53">
        <f t="shared" si="568"/>
        <v>86689</v>
      </c>
      <c r="HB47" s="53">
        <f t="shared" si="569"/>
        <v>89227</v>
      </c>
      <c r="HC47" s="53">
        <f t="shared" si="570"/>
        <v>96459</v>
      </c>
      <c r="HD47" s="53">
        <f t="shared" si="571"/>
        <v>99654</v>
      </c>
      <c r="HE47" s="53">
        <f t="shared" si="572"/>
        <v>98364</v>
      </c>
      <c r="HF47" s="53">
        <f t="shared" si="573"/>
        <v>94919</v>
      </c>
      <c r="HG47" s="53">
        <f t="shared" si="574"/>
        <v>95293</v>
      </c>
      <c r="HH47" s="53">
        <f t="shared" si="575"/>
        <v>104716</v>
      </c>
      <c r="HI47" s="363">
        <f t="shared" si="576"/>
        <v>100686</v>
      </c>
      <c r="HJ47" s="14"/>
      <c r="HK47" s="15"/>
      <c r="HL47" s="15">
        <v>38448</v>
      </c>
      <c r="HM47" s="15">
        <v>39424</v>
      </c>
      <c r="HN47" s="15">
        <v>39723</v>
      </c>
      <c r="HO47" s="15">
        <v>42661</v>
      </c>
      <c r="HP47" s="15">
        <v>39644</v>
      </c>
      <c r="HQ47" s="15">
        <v>43884</v>
      </c>
      <c r="HR47" s="15">
        <v>42413</v>
      </c>
      <c r="HS47" s="15">
        <v>43894</v>
      </c>
      <c r="HT47" s="15">
        <v>45383</v>
      </c>
      <c r="HU47" s="219">
        <v>46790</v>
      </c>
      <c r="HV47" s="15">
        <v>51898</v>
      </c>
      <c r="HW47" s="15">
        <v>56038</v>
      </c>
      <c r="HX47" s="15">
        <v>58212</v>
      </c>
      <c r="HY47" s="15">
        <v>59400</v>
      </c>
      <c r="HZ47" s="15">
        <v>55589</v>
      </c>
      <c r="IA47" s="333">
        <v>56947</v>
      </c>
      <c r="IB47" s="14"/>
      <c r="IC47" s="15"/>
      <c r="ID47" s="15">
        <v>13226</v>
      </c>
      <c r="IE47" s="15">
        <v>9754</v>
      </c>
      <c r="IF47" s="15">
        <v>9710</v>
      </c>
      <c r="IG47" s="15">
        <v>11244</v>
      </c>
      <c r="IH47" s="15">
        <v>11143</v>
      </c>
      <c r="II47" s="15">
        <v>15053</v>
      </c>
      <c r="IJ47" s="15">
        <v>13475</v>
      </c>
      <c r="IK47" s="15">
        <v>19023</v>
      </c>
      <c r="IL47" s="15">
        <v>15333</v>
      </c>
      <c r="IM47" s="219">
        <v>16365</v>
      </c>
      <c r="IN47" s="15">
        <v>16653</v>
      </c>
      <c r="IO47" s="15">
        <v>17284</v>
      </c>
      <c r="IP47" s="15">
        <v>20912</v>
      </c>
      <c r="IQ47" s="15">
        <v>18284</v>
      </c>
      <c r="IR47" s="15">
        <v>20315</v>
      </c>
      <c r="IS47" s="323">
        <v>20020</v>
      </c>
      <c r="IT47" s="14">
        <v>46921</v>
      </c>
      <c r="IU47" s="15">
        <v>46291</v>
      </c>
      <c r="IV47" s="53">
        <f t="shared" si="550"/>
        <v>51674</v>
      </c>
      <c r="IW47" s="53">
        <f t="shared" si="551"/>
        <v>49178</v>
      </c>
      <c r="IX47" s="53">
        <f t="shared" si="552"/>
        <v>49433</v>
      </c>
      <c r="IY47" s="53">
        <f t="shared" si="553"/>
        <v>53905</v>
      </c>
      <c r="IZ47" s="53">
        <f t="shared" si="554"/>
        <v>50787</v>
      </c>
      <c r="JA47" s="53">
        <f t="shared" si="555"/>
        <v>58937</v>
      </c>
      <c r="JB47" s="53">
        <f t="shared" si="556"/>
        <v>55888</v>
      </c>
      <c r="JC47" s="15">
        <v>62917</v>
      </c>
      <c r="JD47" s="15">
        <v>60716</v>
      </c>
      <c r="JE47" s="219">
        <v>63155</v>
      </c>
      <c r="JF47" s="15">
        <v>68551</v>
      </c>
      <c r="JG47" s="15">
        <v>73322</v>
      </c>
      <c r="JH47" s="15">
        <v>79124</v>
      </c>
      <c r="JI47" s="15">
        <v>77684</v>
      </c>
      <c r="JJ47" s="15">
        <v>75904</v>
      </c>
      <c r="JK47" s="353">
        <v>76967</v>
      </c>
      <c r="JL47" s="52">
        <f t="shared" si="557"/>
        <v>120607</v>
      </c>
      <c r="JM47" s="53">
        <f t="shared" si="558"/>
        <v>128966</v>
      </c>
      <c r="JN47" s="53">
        <f t="shared" si="559"/>
        <v>119695</v>
      </c>
      <c r="JO47" s="53">
        <f t="shared" si="560"/>
        <v>106384</v>
      </c>
      <c r="JP47" s="53">
        <f t="shared" si="561"/>
        <v>105378</v>
      </c>
      <c r="JQ47" s="53">
        <f t="shared" si="562"/>
        <v>104213</v>
      </c>
      <c r="JR47" s="53">
        <f t="shared" si="563"/>
        <v>107096</v>
      </c>
      <c r="JS47" s="53">
        <f t="shared" si="564"/>
        <v>106524</v>
      </c>
      <c r="JT47" s="53">
        <f t="shared" si="577"/>
        <v>112830</v>
      </c>
      <c r="JU47" s="53">
        <f t="shared" si="578"/>
        <v>113419</v>
      </c>
      <c r="JV47" s="53">
        <f t="shared" si="579"/>
        <v>122253</v>
      </c>
      <c r="JW47" s="53">
        <f t="shared" si="580"/>
        <v>127035</v>
      </c>
      <c r="JX47" s="53">
        <f t="shared" si="581"/>
        <v>132089</v>
      </c>
      <c r="JY47" s="53">
        <f t="shared" si="582"/>
        <v>129032</v>
      </c>
      <c r="JZ47" s="53">
        <f t="shared" si="583"/>
        <v>124661</v>
      </c>
      <c r="KA47" s="53">
        <f t="shared" si="584"/>
        <v>129922</v>
      </c>
      <c r="KB47" s="264">
        <f t="shared" si="585"/>
        <v>137707</v>
      </c>
      <c r="KC47" s="307">
        <f t="shared" si="586"/>
        <v>133933</v>
      </c>
      <c r="KD47" s="14">
        <v>167528</v>
      </c>
      <c r="KE47" s="15">
        <v>175257</v>
      </c>
      <c r="KF47" s="15">
        <v>171369</v>
      </c>
      <c r="KG47" s="15">
        <v>155562</v>
      </c>
      <c r="KH47" s="15">
        <v>154811</v>
      </c>
      <c r="KI47" s="15">
        <v>158118</v>
      </c>
      <c r="KJ47" s="15">
        <v>157883</v>
      </c>
      <c r="KK47" s="15">
        <v>165461</v>
      </c>
      <c r="KL47" s="15">
        <v>168718</v>
      </c>
      <c r="KM47" s="248">
        <v>176336</v>
      </c>
      <c r="KN47" s="248">
        <v>182969</v>
      </c>
      <c r="KO47" s="248">
        <v>190190</v>
      </c>
      <c r="KP47" s="248">
        <v>200640</v>
      </c>
      <c r="KQ47" s="248">
        <v>202354</v>
      </c>
      <c r="KR47" s="248">
        <v>203785</v>
      </c>
      <c r="KS47" s="248">
        <v>207606</v>
      </c>
      <c r="KT47" s="248">
        <v>213611</v>
      </c>
      <c r="KU47" s="295">
        <v>210900</v>
      </c>
    </row>
    <row r="48" spans="1:307" s="8" customFormat="1" ht="15.6">
      <c r="A48" s="29" t="s">
        <v>54</v>
      </c>
      <c r="B48" s="39">
        <f t="shared" si="471"/>
        <v>88.214756823815804</v>
      </c>
      <c r="C48" s="39">
        <f t="shared" si="472"/>
        <v>88.901278987960723</v>
      </c>
      <c r="D48" s="39">
        <f t="shared" si="473"/>
        <v>90.067872330016272</v>
      </c>
      <c r="E48" s="39">
        <f t="shared" si="474"/>
        <v>90.012578452606249</v>
      </c>
      <c r="F48" s="39">
        <f t="shared" si="475"/>
        <v>90.705481737258538</v>
      </c>
      <c r="G48" s="39">
        <f t="shared" si="476"/>
        <v>90.809019555178523</v>
      </c>
      <c r="H48" s="39">
        <f t="shared" si="477"/>
        <v>90.548760466124875</v>
      </c>
      <c r="I48" s="39">
        <f t="shared" si="478"/>
        <v>90.886857682735069</v>
      </c>
      <c r="J48" s="39">
        <f t="shared" si="479"/>
        <v>90.918246575380607</v>
      </c>
      <c r="K48" s="39">
        <f t="shared" si="480"/>
        <v>91.315461826321126</v>
      </c>
      <c r="L48" s="39">
        <f t="shared" si="481"/>
        <v>90.947214499323891</v>
      </c>
      <c r="M48" s="39">
        <f t="shared" si="482"/>
        <v>91.157097029988464</v>
      </c>
      <c r="N48" s="251">
        <f t="shared" si="483"/>
        <v>91.72782797295902</v>
      </c>
      <c r="O48" s="39">
        <f t="shared" si="484"/>
        <v>91.577615454237531</v>
      </c>
      <c r="P48" s="39">
        <f t="shared" si="485"/>
        <v>92.012692771728496</v>
      </c>
      <c r="Q48" s="271">
        <f t="shared" si="486"/>
        <v>92.184150338564848</v>
      </c>
      <c r="R48" s="271">
        <f t="shared" si="487"/>
        <v>92.252035952815746</v>
      </c>
      <c r="S48" s="467">
        <f t="shared" si="487"/>
        <v>92.815288602498271</v>
      </c>
      <c r="T48" s="271">
        <f t="shared" si="94"/>
        <v>0</v>
      </c>
      <c r="U48" s="271">
        <f t="shared" si="95"/>
        <v>32.234831146430885</v>
      </c>
      <c r="V48" s="271">
        <f t="shared" si="96"/>
        <v>36.044932132595171</v>
      </c>
      <c r="W48" s="271">
        <f t="shared" si="97"/>
        <v>35.315348153017773</v>
      </c>
      <c r="X48" s="271">
        <f t="shared" si="98"/>
        <v>36.754584417607617</v>
      </c>
      <c r="Y48" s="271">
        <f t="shared" si="99"/>
        <v>37.115614491601256</v>
      </c>
      <c r="Z48" s="271">
        <f t="shared" si="100"/>
        <v>37.189283141492574</v>
      </c>
      <c r="AA48" s="271">
        <f t="shared" si="488"/>
        <v>38.578546087211528</v>
      </c>
      <c r="AB48" s="271">
        <f t="shared" si="489"/>
        <v>38.639673628020716</v>
      </c>
      <c r="AC48" s="271">
        <f t="shared" si="490"/>
        <v>39.952995488406252</v>
      </c>
      <c r="AD48" s="271">
        <f t="shared" si="491"/>
        <v>40.898711321029559</v>
      </c>
      <c r="AE48" s="271">
        <f t="shared" si="492"/>
        <v>41.72329706769586</v>
      </c>
      <c r="AF48" s="271">
        <f t="shared" si="493"/>
        <v>42.13996108305215</v>
      </c>
      <c r="AG48" s="271">
        <f t="shared" si="494"/>
        <v>42.678296768891627</v>
      </c>
      <c r="AH48" s="271">
        <f t="shared" si="495"/>
        <v>43.301757272917627</v>
      </c>
      <c r="AI48" s="271">
        <f t="shared" si="496"/>
        <v>43.677375116344876</v>
      </c>
      <c r="AJ48" s="271">
        <f t="shared" si="497"/>
        <v>43.999572716960593</v>
      </c>
      <c r="AK48" s="457">
        <f t="shared" si="498"/>
        <v>45.94302232231675</v>
      </c>
      <c r="AL48" s="272">
        <f t="shared" si="566"/>
        <v>24.441645726818848</v>
      </c>
      <c r="AM48" s="271">
        <f t="shared" si="499"/>
        <v>24.184763955123461</v>
      </c>
      <c r="AN48" s="271">
        <f t="shared" si="500"/>
        <v>27.284144746584467</v>
      </c>
      <c r="AO48" s="271">
        <f t="shared" si="501"/>
        <v>26.707846318321092</v>
      </c>
      <c r="AP48" s="271">
        <f t="shared" si="502"/>
        <v>27.673589005236465</v>
      </c>
      <c r="AQ48" s="271">
        <f t="shared" si="503"/>
        <v>28.056402469428001</v>
      </c>
      <c r="AR48" s="271">
        <f t="shared" si="504"/>
        <v>28.407888933817855</v>
      </c>
      <c r="AS48" s="271">
        <f t="shared" si="505"/>
        <v>29.238336885504136</v>
      </c>
      <c r="AT48" s="271">
        <f t="shared" si="506"/>
        <v>29.245203897226098</v>
      </c>
      <c r="AU48" s="271">
        <f t="shared" si="507"/>
        <v>30.126254677718322</v>
      </c>
      <c r="AV48" s="271">
        <f t="shared" si="508"/>
        <v>31.144315207431866</v>
      </c>
      <c r="AW48" s="271">
        <f t="shared" si="509"/>
        <v>31.697498003726377</v>
      </c>
      <c r="AX48" s="271">
        <f t="shared" si="510"/>
        <v>31.966933755984229</v>
      </c>
      <c r="AY48" s="271">
        <f t="shared" si="511"/>
        <v>32.711189496537898</v>
      </c>
      <c r="AZ48" s="271">
        <f t="shared" si="512"/>
        <v>33.23390960130682</v>
      </c>
      <c r="BA48" s="271">
        <f t="shared" si="513"/>
        <v>34.035060294545794</v>
      </c>
      <c r="BB48" s="271">
        <f t="shared" si="514"/>
        <v>34.448711622946455</v>
      </c>
      <c r="BC48" s="447">
        <f t="shared" si="515"/>
        <v>36.403608601805097</v>
      </c>
      <c r="BD48" s="14">
        <v>2763928</v>
      </c>
      <c r="BE48" s="15">
        <v>2965744</v>
      </c>
      <c r="BF48" s="15">
        <v>2743081</v>
      </c>
      <c r="BG48" s="15">
        <v>2765830</v>
      </c>
      <c r="BH48" s="15">
        <v>2754008</v>
      </c>
      <c r="BI48" s="15">
        <v>2731815</v>
      </c>
      <c r="BJ48" s="15">
        <v>2716279</v>
      </c>
      <c r="BK48" s="15">
        <v>2628138</v>
      </c>
      <c r="BL48" s="15">
        <v>2612564</v>
      </c>
      <c r="BM48" s="15">
        <v>2610983</v>
      </c>
      <c r="BN48" s="15">
        <v>2603545</v>
      </c>
      <c r="BO48" s="219">
        <v>2630225</v>
      </c>
      <c r="BP48" s="15">
        <v>2648342</v>
      </c>
      <c r="BQ48" s="15">
        <v>2638798</v>
      </c>
      <c r="BR48" s="15">
        <v>2676122</v>
      </c>
      <c r="BS48" s="15">
        <v>2700873</v>
      </c>
      <c r="BT48" s="15">
        <v>2720388</v>
      </c>
      <c r="BU48" s="423">
        <v>2785126</v>
      </c>
      <c r="BV48" s="52">
        <f t="shared" si="516"/>
        <v>369253</v>
      </c>
      <c r="BW48" s="53">
        <f t="shared" si="517"/>
        <v>370253</v>
      </c>
      <c r="BX48" s="53">
        <f t="shared" si="518"/>
        <v>302490</v>
      </c>
      <c r="BY48" s="53">
        <f t="shared" si="519"/>
        <v>306885</v>
      </c>
      <c r="BZ48" s="53">
        <f t="shared" si="520"/>
        <v>282201</v>
      </c>
      <c r="CA48" s="53">
        <f t="shared" si="521"/>
        <v>276493</v>
      </c>
      <c r="CB48" s="53">
        <f t="shared" si="522"/>
        <v>283518</v>
      </c>
      <c r="CC48" s="53">
        <f t="shared" si="523"/>
        <v>263521</v>
      </c>
      <c r="CD48" s="53">
        <f t="shared" si="524"/>
        <v>260967</v>
      </c>
      <c r="CE48" s="53">
        <f t="shared" si="525"/>
        <v>248317</v>
      </c>
      <c r="CF48" s="53">
        <f t="shared" si="526"/>
        <v>259154</v>
      </c>
      <c r="CG48" s="53">
        <f t="shared" si="527"/>
        <v>255151</v>
      </c>
      <c r="CH48" s="53">
        <f t="shared" si="528"/>
        <v>238832</v>
      </c>
      <c r="CI48" s="53">
        <f t="shared" si="529"/>
        <v>242690</v>
      </c>
      <c r="CJ48" s="53">
        <v>232305</v>
      </c>
      <c r="CK48" s="53">
        <f t="shared" si="530"/>
        <v>228994</v>
      </c>
      <c r="CL48" s="264">
        <f t="shared" si="531"/>
        <v>228477</v>
      </c>
      <c r="CM48" s="430">
        <v>215593</v>
      </c>
      <c r="CN48" s="14">
        <v>62867</v>
      </c>
      <c r="CO48" s="15">
        <v>54866</v>
      </c>
      <c r="CP48" s="15"/>
      <c r="CQ48" s="15">
        <v>56881</v>
      </c>
      <c r="CR48" s="15">
        <v>56516</v>
      </c>
      <c r="CS48" s="15">
        <v>59229</v>
      </c>
      <c r="CT48" s="15">
        <v>59014</v>
      </c>
      <c r="CU48" s="15">
        <v>59462</v>
      </c>
      <c r="CV48" s="15">
        <v>62895</v>
      </c>
      <c r="CW48" s="15">
        <v>57110</v>
      </c>
      <c r="CX48" s="15">
        <v>72357</v>
      </c>
      <c r="CY48" s="219">
        <v>63681</v>
      </c>
      <c r="CZ48" s="15">
        <v>60846</v>
      </c>
      <c r="DA48" s="15">
        <v>64845</v>
      </c>
      <c r="DB48" s="15">
        <v>64658</v>
      </c>
      <c r="DC48" s="15">
        <v>65077</v>
      </c>
      <c r="DD48" s="15">
        <v>72191</v>
      </c>
      <c r="DE48" s="408">
        <v>78531</v>
      </c>
      <c r="DF48" s="14">
        <v>306386</v>
      </c>
      <c r="DG48" s="15">
        <v>315387</v>
      </c>
      <c r="DH48" s="15"/>
      <c r="DI48" s="15">
        <v>250004</v>
      </c>
      <c r="DJ48" s="15">
        <v>225685</v>
      </c>
      <c r="DK48" s="15">
        <v>217264</v>
      </c>
      <c r="DL48" s="15">
        <v>224504</v>
      </c>
      <c r="DM48" s="15">
        <v>204059</v>
      </c>
      <c r="DN48" s="15">
        <v>198072</v>
      </c>
      <c r="DO48" s="15">
        <v>191207</v>
      </c>
      <c r="DP48" s="15">
        <v>186797</v>
      </c>
      <c r="DQ48" s="219">
        <v>191470</v>
      </c>
      <c r="DR48" s="15">
        <v>177986</v>
      </c>
      <c r="DS48" s="15">
        <v>177845</v>
      </c>
      <c r="DT48" s="15">
        <v>167647</v>
      </c>
      <c r="DU48" s="15">
        <v>163917</v>
      </c>
      <c r="DV48" s="15">
        <v>156286</v>
      </c>
      <c r="DW48" s="397">
        <v>137062</v>
      </c>
      <c r="DX48" s="14">
        <v>1067502</v>
      </c>
      <c r="DY48" s="15">
        <v>1149320</v>
      </c>
      <c r="DZ48" s="15">
        <v>997271</v>
      </c>
      <c r="EA48" s="15">
        <v>1043554</v>
      </c>
      <c r="EB48" s="15">
        <v>1004020</v>
      </c>
      <c r="EC48" s="15">
        <v>921034</v>
      </c>
      <c r="ED48" s="15">
        <v>893843</v>
      </c>
      <c r="EE48" s="15">
        <v>839699</v>
      </c>
      <c r="EF48" s="15">
        <v>805564</v>
      </c>
      <c r="EG48" s="15">
        <v>800042</v>
      </c>
      <c r="EH48" s="15">
        <v>791388</v>
      </c>
      <c r="EI48" s="219">
        <v>774433</v>
      </c>
      <c r="EJ48" s="15">
        <v>781106</v>
      </c>
      <c r="EK48" s="15">
        <v>762191</v>
      </c>
      <c r="EL48" s="15">
        <v>787777</v>
      </c>
      <c r="EM48" s="15">
        <v>777009</v>
      </c>
      <c r="EN48" s="15">
        <v>792119</v>
      </c>
      <c r="EO48" s="386">
        <v>819380</v>
      </c>
      <c r="EP48" s="14"/>
      <c r="EQ48" s="15">
        <v>741071</v>
      </c>
      <c r="ER48" s="15">
        <v>648036</v>
      </c>
      <c r="ES48" s="15">
        <v>637136</v>
      </c>
      <c r="ET48" s="15">
        <v>634042</v>
      </c>
      <c r="EU48" s="15">
        <v>694229</v>
      </c>
      <c r="EV48" s="15">
        <v>706833</v>
      </c>
      <c r="EW48" s="15">
        <v>672879</v>
      </c>
      <c r="EX48" s="15">
        <v>696677</v>
      </c>
      <c r="EY48" s="15">
        <v>668565</v>
      </c>
      <c r="EZ48" s="15">
        <v>641350</v>
      </c>
      <c r="FA48" s="219">
        <v>651918</v>
      </c>
      <c r="FB48" s="15">
        <v>650582</v>
      </c>
      <c r="FC48" s="15">
        <v>646837</v>
      </c>
      <c r="FD48" s="15">
        <v>628945</v>
      </c>
      <c r="FE48" s="15">
        <v>644175</v>
      </c>
      <c r="FF48" s="15">
        <v>630781</v>
      </c>
      <c r="FG48" s="375">
        <v>587125</v>
      </c>
      <c r="FH48" s="14"/>
      <c r="FI48" s="15">
        <v>268550</v>
      </c>
      <c r="FJ48" s="15">
        <v>266816</v>
      </c>
      <c r="FK48" s="15">
        <v>264484</v>
      </c>
      <c r="FL48" s="15">
        <v>275718</v>
      </c>
      <c r="FM48" s="15">
        <v>272529</v>
      </c>
      <c r="FN48" s="15">
        <v>263424</v>
      </c>
      <c r="FO48" s="15">
        <v>270087</v>
      </c>
      <c r="FP48" s="15">
        <v>269953</v>
      </c>
      <c r="FQ48" s="15">
        <v>280976</v>
      </c>
      <c r="FR48" s="15">
        <v>279239</v>
      </c>
      <c r="FS48" s="219">
        <v>289282</v>
      </c>
      <c r="FT48" s="15">
        <v>293713</v>
      </c>
      <c r="FU48" s="15">
        <v>287201</v>
      </c>
      <c r="FV48" s="15">
        <v>292816</v>
      </c>
      <c r="FW48" s="15">
        <v>282507</v>
      </c>
      <c r="FX48" s="15">
        <v>281642</v>
      </c>
      <c r="FY48" s="441">
        <v>286251</v>
      </c>
      <c r="FZ48" s="52">
        <f t="shared" si="532"/>
        <v>0</v>
      </c>
      <c r="GA48" s="53">
        <f t="shared" si="533"/>
        <v>1075353</v>
      </c>
      <c r="GB48" s="53">
        <f t="shared" si="534"/>
        <v>1097774</v>
      </c>
      <c r="GC48" s="53">
        <f t="shared" si="535"/>
        <v>1085140</v>
      </c>
      <c r="GD48" s="53">
        <f t="shared" si="536"/>
        <v>1115946</v>
      </c>
      <c r="GE48" s="53">
        <f t="shared" si="537"/>
        <v>1116552</v>
      </c>
      <c r="GF48" s="53">
        <f t="shared" si="538"/>
        <v>1115603</v>
      </c>
      <c r="GG48" s="53">
        <f t="shared" si="539"/>
        <v>1115560</v>
      </c>
      <c r="GH48" s="53">
        <f t="shared" si="540"/>
        <v>1110323</v>
      </c>
      <c r="GI48" s="15">
        <v>1142376</v>
      </c>
      <c r="GJ48" s="15">
        <v>1170807</v>
      </c>
      <c r="GK48" s="219">
        <v>1203874</v>
      </c>
      <c r="GL48" s="15">
        <v>1216654</v>
      </c>
      <c r="GM48" s="15">
        <v>1229770</v>
      </c>
      <c r="GN48" s="15">
        <v>1259400</v>
      </c>
      <c r="GO48" s="15">
        <v>1279689</v>
      </c>
      <c r="GP48" s="15">
        <v>1297488</v>
      </c>
      <c r="GQ48" s="336">
        <v>1378621</v>
      </c>
      <c r="GR48" s="52">
        <f t="shared" si="541"/>
        <v>0</v>
      </c>
      <c r="GS48" s="53">
        <f t="shared" si="542"/>
        <v>2260644</v>
      </c>
      <c r="GT48" s="53">
        <f t="shared" si="543"/>
        <v>1947797</v>
      </c>
      <c r="GU48" s="53">
        <f t="shared" si="544"/>
        <v>1987575</v>
      </c>
      <c r="GV48" s="53">
        <f t="shared" si="545"/>
        <v>1920263</v>
      </c>
      <c r="GW48" s="53">
        <f t="shared" si="546"/>
        <v>1891756</v>
      </c>
      <c r="GX48" s="53">
        <f t="shared" si="547"/>
        <v>1884194</v>
      </c>
      <c r="GY48" s="53">
        <f t="shared" si="548"/>
        <v>1776099</v>
      </c>
      <c r="GZ48" s="53">
        <f t="shared" si="567"/>
        <v>1763208</v>
      </c>
      <c r="HA48" s="53">
        <f t="shared" si="568"/>
        <v>1716924</v>
      </c>
      <c r="HB48" s="53">
        <f t="shared" si="569"/>
        <v>1691892</v>
      </c>
      <c r="HC48" s="53">
        <f t="shared" si="570"/>
        <v>1681502</v>
      </c>
      <c r="HD48" s="53">
        <f t="shared" si="571"/>
        <v>1670520</v>
      </c>
      <c r="HE48" s="53">
        <f t="shared" si="572"/>
        <v>1651718</v>
      </c>
      <c r="HF48" s="53">
        <f t="shared" si="573"/>
        <v>1649027</v>
      </c>
      <c r="HG48" s="53">
        <f t="shared" si="574"/>
        <v>1650178</v>
      </c>
      <c r="HH48" s="53">
        <f t="shared" si="575"/>
        <v>1651377</v>
      </c>
      <c r="HI48" s="363">
        <f t="shared" si="576"/>
        <v>1622098</v>
      </c>
      <c r="HJ48" s="14"/>
      <c r="HK48" s="15"/>
      <c r="HL48" s="15">
        <v>575599</v>
      </c>
      <c r="HM48" s="15">
        <v>568520</v>
      </c>
      <c r="HN48" s="15">
        <v>579413</v>
      </c>
      <c r="HO48" s="15">
        <v>577791</v>
      </c>
      <c r="HP48" s="15">
        <v>579614</v>
      </c>
      <c r="HQ48" s="15">
        <v>575183</v>
      </c>
      <c r="HR48" s="15">
        <v>557126</v>
      </c>
      <c r="HS48" s="15">
        <v>575878</v>
      </c>
      <c r="HT48" s="15">
        <v>592119</v>
      </c>
      <c r="HU48" s="219">
        <v>593759</v>
      </c>
      <c r="HV48" s="15">
        <v>611092</v>
      </c>
      <c r="HW48" s="15">
        <v>618042</v>
      </c>
      <c r="HX48" s="15">
        <v>625579</v>
      </c>
      <c r="HY48" s="15">
        <v>642941</v>
      </c>
      <c r="HZ48" s="15">
        <v>659517</v>
      </c>
      <c r="IA48" s="333">
        <v>708040</v>
      </c>
      <c r="IB48" s="14"/>
      <c r="IC48" s="15"/>
      <c r="ID48" s="15">
        <v>255359</v>
      </c>
      <c r="IE48" s="15">
        <v>252136</v>
      </c>
      <c r="IF48" s="15">
        <v>260815</v>
      </c>
      <c r="IG48" s="15">
        <v>266232</v>
      </c>
      <c r="IH48" s="15">
        <v>272565</v>
      </c>
      <c r="II48" s="15">
        <v>270290</v>
      </c>
      <c r="IJ48" s="15">
        <v>283244</v>
      </c>
      <c r="IK48" s="15">
        <v>285522</v>
      </c>
      <c r="IL48" s="15">
        <v>299449</v>
      </c>
      <c r="IM48" s="219">
        <v>320833</v>
      </c>
      <c r="IN48" s="15">
        <v>311849</v>
      </c>
      <c r="IO48" s="15">
        <v>324527</v>
      </c>
      <c r="IP48" s="15">
        <v>341005</v>
      </c>
      <c r="IQ48" s="15">
        <v>354241</v>
      </c>
      <c r="IR48" s="15">
        <v>356329</v>
      </c>
      <c r="IS48" s="323">
        <v>384330</v>
      </c>
      <c r="IT48" s="14">
        <v>765801</v>
      </c>
      <c r="IU48" s="15">
        <v>806803</v>
      </c>
      <c r="IV48" s="53">
        <f t="shared" si="550"/>
        <v>830958</v>
      </c>
      <c r="IW48" s="53">
        <f t="shared" si="551"/>
        <v>820656</v>
      </c>
      <c r="IX48" s="53">
        <f t="shared" si="552"/>
        <v>840228</v>
      </c>
      <c r="IY48" s="53">
        <f t="shared" si="553"/>
        <v>844023</v>
      </c>
      <c r="IZ48" s="53">
        <f t="shared" si="554"/>
        <v>852179</v>
      </c>
      <c r="JA48" s="53">
        <f t="shared" si="555"/>
        <v>845473</v>
      </c>
      <c r="JB48" s="53">
        <f t="shared" si="556"/>
        <v>840370</v>
      </c>
      <c r="JC48" s="15">
        <v>861400</v>
      </c>
      <c r="JD48" s="15">
        <v>891568</v>
      </c>
      <c r="JE48" s="219">
        <v>914592</v>
      </c>
      <c r="JF48" s="15">
        <v>922941</v>
      </c>
      <c r="JG48" s="15">
        <v>942569</v>
      </c>
      <c r="JH48" s="15">
        <v>966584</v>
      </c>
      <c r="JI48" s="15">
        <v>997182</v>
      </c>
      <c r="JJ48" s="15">
        <v>1015846</v>
      </c>
      <c r="JK48" s="353">
        <v>1092370</v>
      </c>
      <c r="JL48" s="52">
        <f t="shared" si="557"/>
        <v>2367380</v>
      </c>
      <c r="JM48" s="53">
        <f t="shared" si="558"/>
        <v>2529194</v>
      </c>
      <c r="JN48" s="53">
        <f t="shared" si="559"/>
        <v>2214613</v>
      </c>
      <c r="JO48" s="53">
        <f t="shared" si="560"/>
        <v>2252059</v>
      </c>
      <c r="JP48" s="53">
        <f t="shared" si="561"/>
        <v>2195981</v>
      </c>
      <c r="JQ48" s="53">
        <f t="shared" si="562"/>
        <v>2164285</v>
      </c>
      <c r="JR48" s="53">
        <f t="shared" si="563"/>
        <v>2147618</v>
      </c>
      <c r="JS48" s="53">
        <f t="shared" si="564"/>
        <v>2046186</v>
      </c>
      <c r="JT48" s="53">
        <f t="shared" si="577"/>
        <v>2033161</v>
      </c>
      <c r="JU48" s="53">
        <f t="shared" si="578"/>
        <v>1997900</v>
      </c>
      <c r="JV48" s="53">
        <f t="shared" si="579"/>
        <v>1971131</v>
      </c>
      <c r="JW48" s="53">
        <f t="shared" si="580"/>
        <v>1970784</v>
      </c>
      <c r="JX48" s="53">
        <f t="shared" si="581"/>
        <v>1964233</v>
      </c>
      <c r="JY48" s="53">
        <f t="shared" si="582"/>
        <v>1938919</v>
      </c>
      <c r="JZ48" s="53">
        <f t="shared" si="583"/>
        <v>1941843</v>
      </c>
      <c r="KA48" s="53">
        <f t="shared" si="584"/>
        <v>1932685</v>
      </c>
      <c r="KB48" s="264">
        <f t="shared" si="585"/>
        <v>1933019</v>
      </c>
      <c r="KC48" s="307">
        <f t="shared" si="586"/>
        <v>1908349</v>
      </c>
      <c r="KD48" s="14">
        <v>3133181</v>
      </c>
      <c r="KE48" s="15">
        <v>3335997</v>
      </c>
      <c r="KF48" s="15">
        <v>3045571</v>
      </c>
      <c r="KG48" s="15">
        <v>3072715</v>
      </c>
      <c r="KH48" s="15">
        <v>3036209</v>
      </c>
      <c r="KI48" s="15">
        <v>3008308</v>
      </c>
      <c r="KJ48" s="15">
        <v>2999797</v>
      </c>
      <c r="KK48" s="15">
        <v>2891659</v>
      </c>
      <c r="KL48" s="15">
        <v>2873531</v>
      </c>
      <c r="KM48" s="248">
        <v>2859300</v>
      </c>
      <c r="KN48" s="248">
        <v>2862699</v>
      </c>
      <c r="KO48" s="248">
        <v>2885376</v>
      </c>
      <c r="KP48" s="248">
        <v>2887174</v>
      </c>
      <c r="KQ48" s="248">
        <v>2881488</v>
      </c>
      <c r="KR48" s="248">
        <v>2908427</v>
      </c>
      <c r="KS48" s="248">
        <v>2929867</v>
      </c>
      <c r="KT48" s="248">
        <v>2948865</v>
      </c>
      <c r="KU48" s="295">
        <v>3000719</v>
      </c>
    </row>
    <row r="49" spans="1:307" s="8" customFormat="1" ht="15.6">
      <c r="A49" s="29" t="s">
        <v>55</v>
      </c>
      <c r="B49" s="39">
        <f t="shared" si="471"/>
        <v>91.048084147257697</v>
      </c>
      <c r="C49" s="39">
        <f t="shared" si="472"/>
        <v>91.012133208790885</v>
      </c>
      <c r="D49" s="39">
        <f t="shared" si="473"/>
        <v>91.501169401992016</v>
      </c>
      <c r="E49" s="39">
        <f t="shared" si="474"/>
        <v>92.179362562029979</v>
      </c>
      <c r="F49" s="39">
        <f t="shared" si="475"/>
        <v>91.480137696829573</v>
      </c>
      <c r="G49" s="39">
        <f t="shared" si="476"/>
        <v>93.620619845935437</v>
      </c>
      <c r="H49" s="39">
        <f t="shared" si="477"/>
        <v>92.522492980550481</v>
      </c>
      <c r="I49" s="39">
        <f t="shared" si="478"/>
        <v>92.582589654809567</v>
      </c>
      <c r="J49" s="39">
        <f t="shared" si="479"/>
        <v>92.356319546922975</v>
      </c>
      <c r="K49" s="39">
        <f t="shared" si="480"/>
        <v>92.555938037865744</v>
      </c>
      <c r="L49" s="39">
        <f t="shared" si="481"/>
        <v>93.343840522081962</v>
      </c>
      <c r="M49" s="39">
        <f t="shared" si="482"/>
        <v>92.973760653443136</v>
      </c>
      <c r="N49" s="251">
        <f t="shared" si="483"/>
        <v>92.071659905550447</v>
      </c>
      <c r="O49" s="39">
        <f t="shared" si="484"/>
        <v>91.672613440660712</v>
      </c>
      <c r="P49" s="39">
        <f t="shared" si="485"/>
        <v>92.106627415039668</v>
      </c>
      <c r="Q49" s="271">
        <f t="shared" si="486"/>
        <v>93.165121665981843</v>
      </c>
      <c r="R49" s="271">
        <f t="shared" si="487"/>
        <v>92.771133515653702</v>
      </c>
      <c r="S49" s="467">
        <f t="shared" si="487"/>
        <v>93.441496623078024</v>
      </c>
      <c r="T49" s="271">
        <f t="shared" si="94"/>
        <v>0</v>
      </c>
      <c r="U49" s="271">
        <f t="shared" si="95"/>
        <v>35.39199411488557</v>
      </c>
      <c r="V49" s="271">
        <f t="shared" si="96"/>
        <v>42.434170732690838</v>
      </c>
      <c r="W49" s="271">
        <f t="shared" si="97"/>
        <v>41.658566531948637</v>
      </c>
      <c r="X49" s="271">
        <f t="shared" si="98"/>
        <v>42.115204971123923</v>
      </c>
      <c r="Y49" s="271">
        <f t="shared" si="99"/>
        <v>42.478461199407526</v>
      </c>
      <c r="Z49" s="271">
        <f t="shared" si="100"/>
        <v>41.256430225647122</v>
      </c>
      <c r="AA49" s="271">
        <f t="shared" si="488"/>
        <v>42.930586107199943</v>
      </c>
      <c r="AB49" s="271">
        <f t="shared" si="489"/>
        <v>42.871814302237468</v>
      </c>
      <c r="AC49" s="271">
        <f t="shared" si="490"/>
        <v>42.829271631982472</v>
      </c>
      <c r="AD49" s="271">
        <f t="shared" si="491"/>
        <v>45.650843225996134</v>
      </c>
      <c r="AE49" s="271">
        <f t="shared" si="492"/>
        <v>45.774094277579117</v>
      </c>
      <c r="AF49" s="271">
        <f t="shared" si="493"/>
        <v>45.0960902834913</v>
      </c>
      <c r="AG49" s="271">
        <f t="shared" si="494"/>
        <v>47.749740720653861</v>
      </c>
      <c r="AH49" s="271">
        <f t="shared" si="495"/>
        <v>44.581146258597862</v>
      </c>
      <c r="AI49" s="271">
        <f t="shared" si="496"/>
        <v>49.974939833022525</v>
      </c>
      <c r="AJ49" s="271">
        <f t="shared" si="497"/>
        <v>48.396986725081746</v>
      </c>
      <c r="AK49" s="457">
        <f t="shared" si="498"/>
        <v>50.843332375341291</v>
      </c>
      <c r="AL49" s="272">
        <f t="shared" si="566"/>
        <v>26.38617580766341</v>
      </c>
      <c r="AM49" s="271">
        <f t="shared" si="499"/>
        <v>24.78572085392236</v>
      </c>
      <c r="AN49" s="271">
        <f t="shared" si="500"/>
        <v>28.456288560022578</v>
      </c>
      <c r="AO49" s="271">
        <f t="shared" si="501"/>
        <v>29.144114186320152</v>
      </c>
      <c r="AP49" s="271">
        <f t="shared" si="502"/>
        <v>28.970009135059531</v>
      </c>
      <c r="AQ49" s="271">
        <f t="shared" si="503"/>
        <v>29.12466109382768</v>
      </c>
      <c r="AR49" s="271">
        <f t="shared" si="504"/>
        <v>28.182833603180786</v>
      </c>
      <c r="AS49" s="271">
        <f t="shared" si="505"/>
        <v>30.27794619458739</v>
      </c>
      <c r="AT49" s="271">
        <f t="shared" si="506"/>
        <v>29.90717106050333</v>
      </c>
      <c r="AU49" s="271">
        <f t="shared" si="507"/>
        <v>29.958633234235641</v>
      </c>
      <c r="AV49" s="271">
        <f t="shared" si="508"/>
        <v>31.096940865734513</v>
      </c>
      <c r="AW49" s="271">
        <f t="shared" si="509"/>
        <v>31.745582835613419</v>
      </c>
      <c r="AX49" s="271">
        <f t="shared" si="510"/>
        <v>31.464158157805876</v>
      </c>
      <c r="AY49" s="271">
        <f t="shared" si="511"/>
        <v>32.837610253189844</v>
      </c>
      <c r="AZ49" s="271">
        <f t="shared" si="512"/>
        <v>30.774571611075626</v>
      </c>
      <c r="BA49" s="271">
        <f t="shared" si="513"/>
        <v>34.49046584818506</v>
      </c>
      <c r="BB49" s="271">
        <f t="shared" si="514"/>
        <v>33.876212634529303</v>
      </c>
      <c r="BC49" s="447">
        <f t="shared" si="515"/>
        <v>36.627927863198735</v>
      </c>
      <c r="BD49" s="14">
        <v>169659</v>
      </c>
      <c r="BE49" s="15">
        <v>188052</v>
      </c>
      <c r="BF49" s="15">
        <v>181531</v>
      </c>
      <c r="BG49" s="15">
        <v>180183</v>
      </c>
      <c r="BH49" s="15">
        <v>177251</v>
      </c>
      <c r="BI49" s="15">
        <v>182666</v>
      </c>
      <c r="BJ49" s="15">
        <v>180578</v>
      </c>
      <c r="BK49" s="15">
        <v>184768</v>
      </c>
      <c r="BL49" s="15">
        <v>185252</v>
      </c>
      <c r="BM49" s="15">
        <v>189288</v>
      </c>
      <c r="BN49" s="15">
        <v>193667</v>
      </c>
      <c r="BO49" s="219">
        <v>193960</v>
      </c>
      <c r="BP49" s="15">
        <v>193600</v>
      </c>
      <c r="BQ49" s="15">
        <v>192694</v>
      </c>
      <c r="BR49" s="15">
        <v>198989</v>
      </c>
      <c r="BS49" s="15">
        <v>206330</v>
      </c>
      <c r="BT49" s="15">
        <v>204552</v>
      </c>
      <c r="BU49" s="423">
        <v>208083</v>
      </c>
      <c r="BV49" s="52">
        <f t="shared" si="516"/>
        <v>16681</v>
      </c>
      <c r="BW49" s="53">
        <f t="shared" si="517"/>
        <v>18571</v>
      </c>
      <c r="BX49" s="53">
        <f t="shared" si="518"/>
        <v>16861</v>
      </c>
      <c r="BY49" s="53">
        <f t="shared" si="519"/>
        <v>15287</v>
      </c>
      <c r="BZ49" s="53">
        <f t="shared" si="520"/>
        <v>16508</v>
      </c>
      <c r="CA49" s="53">
        <f t="shared" si="521"/>
        <v>12447</v>
      </c>
      <c r="CB49" s="53">
        <f t="shared" si="522"/>
        <v>14594</v>
      </c>
      <c r="CC49" s="53">
        <f t="shared" si="523"/>
        <v>14803</v>
      </c>
      <c r="CD49" s="53">
        <f t="shared" si="524"/>
        <v>15332</v>
      </c>
      <c r="CE49" s="53">
        <f t="shared" si="525"/>
        <v>15224</v>
      </c>
      <c r="CF49" s="53">
        <f t="shared" si="526"/>
        <v>13810</v>
      </c>
      <c r="CG49" s="53">
        <f t="shared" si="527"/>
        <v>14658</v>
      </c>
      <c r="CH49" s="53">
        <f t="shared" si="528"/>
        <v>16671</v>
      </c>
      <c r="CI49" s="53">
        <f t="shared" si="529"/>
        <v>17504</v>
      </c>
      <c r="CJ49" s="53">
        <v>17053</v>
      </c>
      <c r="CK49" s="53">
        <f t="shared" si="530"/>
        <v>15137</v>
      </c>
      <c r="CL49" s="264">
        <f t="shared" si="531"/>
        <v>15939</v>
      </c>
      <c r="CM49" s="430">
        <v>14605</v>
      </c>
      <c r="CN49" s="14">
        <v>5392</v>
      </c>
      <c r="CO49" s="15">
        <v>4998</v>
      </c>
      <c r="CP49" s="15"/>
      <c r="CQ49" s="15">
        <v>4457</v>
      </c>
      <c r="CR49" s="15">
        <v>5276</v>
      </c>
      <c r="CS49" s="15">
        <v>2711</v>
      </c>
      <c r="CT49" s="15">
        <v>3775</v>
      </c>
      <c r="CU49" s="15">
        <v>4062</v>
      </c>
      <c r="CV49" s="15">
        <v>4134</v>
      </c>
      <c r="CW49" s="15">
        <v>4770</v>
      </c>
      <c r="CX49" s="15">
        <v>4136</v>
      </c>
      <c r="CY49" s="219">
        <v>4458</v>
      </c>
      <c r="CZ49" s="15">
        <v>5144</v>
      </c>
      <c r="DA49" s="15">
        <v>4988</v>
      </c>
      <c r="DB49" s="15">
        <v>4178</v>
      </c>
      <c r="DC49" s="15">
        <v>4024</v>
      </c>
      <c r="DD49" s="15">
        <v>3892</v>
      </c>
      <c r="DE49" s="408">
        <v>4455</v>
      </c>
      <c r="DF49" s="14">
        <v>11289</v>
      </c>
      <c r="DG49" s="15">
        <v>13573</v>
      </c>
      <c r="DH49" s="15"/>
      <c r="DI49" s="15">
        <v>10830</v>
      </c>
      <c r="DJ49" s="15">
        <v>11232</v>
      </c>
      <c r="DK49" s="15">
        <v>9736</v>
      </c>
      <c r="DL49" s="15">
        <v>10819</v>
      </c>
      <c r="DM49" s="15">
        <v>10741</v>
      </c>
      <c r="DN49" s="15">
        <v>11198</v>
      </c>
      <c r="DO49" s="15">
        <v>10454</v>
      </c>
      <c r="DP49" s="15">
        <v>9674</v>
      </c>
      <c r="DQ49" s="219">
        <v>10200</v>
      </c>
      <c r="DR49" s="15">
        <v>11527</v>
      </c>
      <c r="DS49" s="15">
        <v>12516</v>
      </c>
      <c r="DT49" s="15">
        <v>12875</v>
      </c>
      <c r="DU49" s="15">
        <v>11113</v>
      </c>
      <c r="DV49" s="15">
        <v>12047</v>
      </c>
      <c r="DW49" s="397">
        <v>10150</v>
      </c>
      <c r="DX49" s="14">
        <v>55043</v>
      </c>
      <c r="DY49" s="15">
        <v>63358</v>
      </c>
      <c r="DZ49" s="15">
        <v>54049</v>
      </c>
      <c r="EA49" s="15">
        <v>57970</v>
      </c>
      <c r="EB49" s="15">
        <v>53399</v>
      </c>
      <c r="EC49" s="15">
        <v>52582</v>
      </c>
      <c r="ED49" s="15">
        <v>51826</v>
      </c>
      <c r="EE49" s="15">
        <v>53392</v>
      </c>
      <c r="EF49" s="15">
        <v>50193</v>
      </c>
      <c r="EG49" s="15">
        <v>54830</v>
      </c>
      <c r="EH49" s="15">
        <v>51223</v>
      </c>
      <c r="EI49" s="219">
        <v>52057</v>
      </c>
      <c r="EJ49" s="15">
        <v>53315</v>
      </c>
      <c r="EK49" s="15">
        <v>45356</v>
      </c>
      <c r="EL49" s="15">
        <v>53765</v>
      </c>
      <c r="EM49" s="15">
        <v>53784</v>
      </c>
      <c r="EN49" s="15">
        <v>52639</v>
      </c>
      <c r="EO49" s="386">
        <v>54434</v>
      </c>
      <c r="EP49" s="14"/>
      <c r="EQ49" s="15">
        <v>51566</v>
      </c>
      <c r="ER49" s="15">
        <v>43296</v>
      </c>
      <c r="ES49" s="15">
        <v>40783</v>
      </c>
      <c r="ET49" s="15">
        <v>42250</v>
      </c>
      <c r="EU49" s="15">
        <v>47203</v>
      </c>
      <c r="EV49" s="15">
        <v>48231</v>
      </c>
      <c r="EW49" s="15">
        <v>45699</v>
      </c>
      <c r="EX49" s="15">
        <v>49065</v>
      </c>
      <c r="EY49" s="15">
        <v>46867</v>
      </c>
      <c r="EZ49" s="15">
        <v>47729</v>
      </c>
      <c r="FA49" s="219">
        <v>46410</v>
      </c>
      <c r="FB49" s="15">
        <v>45461</v>
      </c>
      <c r="FC49" s="15">
        <v>46969</v>
      </c>
      <c r="FD49" s="15">
        <v>48910</v>
      </c>
      <c r="FE49" s="15">
        <v>41868</v>
      </c>
      <c r="FF49" s="15">
        <v>45202</v>
      </c>
      <c r="FG49" s="375">
        <v>40427</v>
      </c>
      <c r="FH49" s="14"/>
      <c r="FI49" s="15">
        <v>21915</v>
      </c>
      <c r="FJ49" s="15">
        <v>27731</v>
      </c>
      <c r="FK49" s="15">
        <v>24462</v>
      </c>
      <c r="FL49" s="15">
        <v>25470</v>
      </c>
      <c r="FM49" s="15">
        <v>26055</v>
      </c>
      <c r="FN49" s="15">
        <v>25516</v>
      </c>
      <c r="FO49" s="15">
        <v>25251</v>
      </c>
      <c r="FP49" s="15">
        <v>26005</v>
      </c>
      <c r="FQ49" s="15">
        <v>26322</v>
      </c>
      <c r="FR49" s="15">
        <v>30196</v>
      </c>
      <c r="FS49" s="219">
        <v>29266</v>
      </c>
      <c r="FT49" s="15">
        <v>28664</v>
      </c>
      <c r="FU49" s="15">
        <v>31345</v>
      </c>
      <c r="FV49" s="15">
        <v>29828</v>
      </c>
      <c r="FW49" s="15">
        <v>34293</v>
      </c>
      <c r="FX49" s="15">
        <v>32017</v>
      </c>
      <c r="FY49" s="441">
        <v>31656</v>
      </c>
      <c r="FZ49" s="52">
        <f t="shared" si="532"/>
        <v>0</v>
      </c>
      <c r="GA49" s="53">
        <f t="shared" si="533"/>
        <v>73128</v>
      </c>
      <c r="GB49" s="53">
        <f t="shared" si="534"/>
        <v>84186</v>
      </c>
      <c r="GC49" s="53">
        <f t="shared" si="535"/>
        <v>81430</v>
      </c>
      <c r="GD49" s="53">
        <f t="shared" si="536"/>
        <v>81602</v>
      </c>
      <c r="GE49" s="53">
        <f t="shared" si="537"/>
        <v>82881</v>
      </c>
      <c r="GF49" s="53">
        <f t="shared" si="538"/>
        <v>80521</v>
      </c>
      <c r="GG49" s="53">
        <f t="shared" si="539"/>
        <v>85677</v>
      </c>
      <c r="GH49" s="53">
        <f t="shared" si="540"/>
        <v>85994</v>
      </c>
      <c r="GI49" s="15">
        <v>87591</v>
      </c>
      <c r="GJ49" s="15">
        <v>94715</v>
      </c>
      <c r="GK49" s="219">
        <v>95493</v>
      </c>
      <c r="GL49" s="15">
        <v>94824</v>
      </c>
      <c r="GM49" s="15">
        <v>100369</v>
      </c>
      <c r="GN49" s="15">
        <v>96314</v>
      </c>
      <c r="GO49" s="15">
        <v>110678</v>
      </c>
      <c r="GP49" s="15">
        <v>106711</v>
      </c>
      <c r="GQ49" s="336">
        <v>113222</v>
      </c>
      <c r="GR49" s="52">
        <f t="shared" si="541"/>
        <v>0</v>
      </c>
      <c r="GS49" s="53">
        <f t="shared" si="542"/>
        <v>133495</v>
      </c>
      <c r="GT49" s="53">
        <f t="shared" si="543"/>
        <v>114206</v>
      </c>
      <c r="GU49" s="53">
        <f t="shared" si="544"/>
        <v>114040</v>
      </c>
      <c r="GV49" s="53">
        <f t="shared" si="545"/>
        <v>112157</v>
      </c>
      <c r="GW49" s="53">
        <f t="shared" si="546"/>
        <v>112232</v>
      </c>
      <c r="GX49" s="53">
        <f t="shared" si="547"/>
        <v>114651</v>
      </c>
      <c r="GY49" s="53">
        <f t="shared" si="548"/>
        <v>113894</v>
      </c>
      <c r="GZ49" s="53">
        <f t="shared" si="567"/>
        <v>114590</v>
      </c>
      <c r="HA49" s="53">
        <f t="shared" si="568"/>
        <v>116921</v>
      </c>
      <c r="HB49" s="53">
        <f t="shared" si="569"/>
        <v>112762</v>
      </c>
      <c r="HC49" s="53">
        <f t="shared" si="570"/>
        <v>113125</v>
      </c>
      <c r="HD49" s="53">
        <f t="shared" si="571"/>
        <v>115447</v>
      </c>
      <c r="HE49" s="53">
        <f t="shared" si="572"/>
        <v>109829</v>
      </c>
      <c r="HF49" s="53">
        <f t="shared" si="573"/>
        <v>119728</v>
      </c>
      <c r="HG49" s="53">
        <f t="shared" si="574"/>
        <v>110789</v>
      </c>
      <c r="HH49" s="53">
        <f t="shared" si="575"/>
        <v>113780</v>
      </c>
      <c r="HI49" s="363">
        <f t="shared" si="576"/>
        <v>109466</v>
      </c>
      <c r="HJ49" s="14"/>
      <c r="HK49" s="15"/>
      <c r="HL49" s="15">
        <v>43914</v>
      </c>
      <c r="HM49" s="15">
        <v>44283</v>
      </c>
      <c r="HN49" s="15">
        <v>42986</v>
      </c>
      <c r="HO49" s="15">
        <v>43945</v>
      </c>
      <c r="HP49" s="15">
        <v>40902</v>
      </c>
      <c r="HQ49" s="15">
        <v>46857</v>
      </c>
      <c r="HR49" s="15">
        <v>44221</v>
      </c>
      <c r="HS49" s="15">
        <v>44414</v>
      </c>
      <c r="HT49" s="15">
        <v>47631</v>
      </c>
      <c r="HU49" s="219">
        <v>48078</v>
      </c>
      <c r="HV49" s="15">
        <v>50311</v>
      </c>
      <c r="HW49" s="15">
        <v>49628</v>
      </c>
      <c r="HX49" s="15">
        <v>47845</v>
      </c>
      <c r="HY49" s="15">
        <v>55725</v>
      </c>
      <c r="HZ49" s="15">
        <v>53823</v>
      </c>
      <c r="IA49" s="333">
        <v>58486</v>
      </c>
      <c r="IB49" s="14"/>
      <c r="IC49" s="15"/>
      <c r="ID49" s="15">
        <v>12541</v>
      </c>
      <c r="IE49" s="15">
        <v>12685</v>
      </c>
      <c r="IF49" s="15">
        <v>13146</v>
      </c>
      <c r="IG49" s="15">
        <v>12881</v>
      </c>
      <c r="IH49" s="15">
        <v>14103</v>
      </c>
      <c r="II49" s="15">
        <v>13569</v>
      </c>
      <c r="IJ49" s="15">
        <v>15768</v>
      </c>
      <c r="IK49" s="15">
        <v>16855</v>
      </c>
      <c r="IL49" s="15">
        <v>16888</v>
      </c>
      <c r="IM49" s="219">
        <v>18149</v>
      </c>
      <c r="IN49" s="15">
        <v>15849</v>
      </c>
      <c r="IO49" s="15">
        <v>19396</v>
      </c>
      <c r="IP49" s="15">
        <v>18641</v>
      </c>
      <c r="IQ49" s="15">
        <v>20660</v>
      </c>
      <c r="IR49" s="15">
        <v>20871</v>
      </c>
      <c r="IS49" s="323">
        <v>23080</v>
      </c>
      <c r="IT49" s="14">
        <v>49168</v>
      </c>
      <c r="IU49" s="15">
        <v>51213</v>
      </c>
      <c r="IV49" s="53">
        <f t="shared" si="550"/>
        <v>56455</v>
      </c>
      <c r="IW49" s="53">
        <f t="shared" si="551"/>
        <v>56968</v>
      </c>
      <c r="IX49" s="53">
        <f t="shared" si="552"/>
        <v>56132</v>
      </c>
      <c r="IY49" s="53">
        <f t="shared" si="553"/>
        <v>56826</v>
      </c>
      <c r="IZ49" s="53">
        <f t="shared" si="554"/>
        <v>55005</v>
      </c>
      <c r="JA49" s="53">
        <f t="shared" si="555"/>
        <v>60426</v>
      </c>
      <c r="JB49" s="53">
        <f t="shared" si="556"/>
        <v>59989</v>
      </c>
      <c r="JC49" s="15">
        <v>61269</v>
      </c>
      <c r="JD49" s="15">
        <v>64519</v>
      </c>
      <c r="JE49" s="219">
        <v>66227</v>
      </c>
      <c r="JF49" s="15">
        <v>66160</v>
      </c>
      <c r="JG49" s="15">
        <v>69024</v>
      </c>
      <c r="JH49" s="15">
        <v>66486</v>
      </c>
      <c r="JI49" s="15">
        <v>76385</v>
      </c>
      <c r="JJ49" s="15">
        <v>74694</v>
      </c>
      <c r="JK49" s="353">
        <v>81566</v>
      </c>
      <c r="JL49" s="52">
        <f t="shared" si="557"/>
        <v>137172</v>
      </c>
      <c r="JM49" s="53">
        <f t="shared" si="558"/>
        <v>155410</v>
      </c>
      <c r="JN49" s="53">
        <f t="shared" si="559"/>
        <v>141937</v>
      </c>
      <c r="JO49" s="53">
        <f t="shared" si="560"/>
        <v>138502</v>
      </c>
      <c r="JP49" s="53">
        <f t="shared" si="561"/>
        <v>137627</v>
      </c>
      <c r="JQ49" s="53">
        <f t="shared" si="562"/>
        <v>138287</v>
      </c>
      <c r="JR49" s="53">
        <f t="shared" si="563"/>
        <v>140167</v>
      </c>
      <c r="JS49" s="53">
        <f t="shared" si="564"/>
        <v>139145</v>
      </c>
      <c r="JT49" s="53">
        <f t="shared" si="577"/>
        <v>140595</v>
      </c>
      <c r="JU49" s="53">
        <f t="shared" si="578"/>
        <v>143243</v>
      </c>
      <c r="JV49" s="53">
        <f t="shared" si="579"/>
        <v>142958</v>
      </c>
      <c r="JW49" s="53">
        <f t="shared" si="580"/>
        <v>142391</v>
      </c>
      <c r="JX49" s="53">
        <f t="shared" si="581"/>
        <v>144111</v>
      </c>
      <c r="JY49" s="53">
        <f t="shared" si="582"/>
        <v>141174</v>
      </c>
      <c r="JZ49" s="53">
        <f t="shared" si="583"/>
        <v>149556</v>
      </c>
      <c r="KA49" s="53">
        <f t="shared" si="584"/>
        <v>145082</v>
      </c>
      <c r="KB49" s="264">
        <f t="shared" si="585"/>
        <v>145797</v>
      </c>
      <c r="KC49" s="307">
        <f t="shared" si="586"/>
        <v>141122</v>
      </c>
      <c r="KD49" s="14">
        <v>186340</v>
      </c>
      <c r="KE49" s="15">
        <v>206623</v>
      </c>
      <c r="KF49" s="15">
        <v>198392</v>
      </c>
      <c r="KG49" s="15">
        <v>195470</v>
      </c>
      <c r="KH49" s="15">
        <v>193759</v>
      </c>
      <c r="KI49" s="15">
        <v>195113</v>
      </c>
      <c r="KJ49" s="15">
        <v>195172</v>
      </c>
      <c r="KK49" s="15">
        <v>199571</v>
      </c>
      <c r="KL49" s="15">
        <v>200584</v>
      </c>
      <c r="KM49" s="248">
        <v>204512</v>
      </c>
      <c r="KN49" s="248">
        <v>207477</v>
      </c>
      <c r="KO49" s="248">
        <v>208618</v>
      </c>
      <c r="KP49" s="248">
        <v>210271</v>
      </c>
      <c r="KQ49" s="248">
        <v>210198</v>
      </c>
      <c r="KR49" s="248">
        <v>216042</v>
      </c>
      <c r="KS49" s="248">
        <v>221467</v>
      </c>
      <c r="KT49" s="248">
        <v>220491</v>
      </c>
      <c r="KU49" s="295">
        <v>222688</v>
      </c>
    </row>
    <row r="50" spans="1:307" s="8" customFormat="1" ht="15.6">
      <c r="A50" s="30" t="s">
        <v>56</v>
      </c>
      <c r="B50" s="47">
        <f t="shared" si="471"/>
        <v>90.58450167669136</v>
      </c>
      <c r="C50" s="47">
        <f t="shared" si="472"/>
        <v>90.174800181948143</v>
      </c>
      <c r="D50" s="47">
        <f t="shared" si="473"/>
        <v>92.295652407566635</v>
      </c>
      <c r="E50" s="47">
        <f t="shared" si="474"/>
        <v>91.565712797646725</v>
      </c>
      <c r="F50" s="47">
        <f t="shared" si="475"/>
        <v>91.478484963053901</v>
      </c>
      <c r="G50" s="47">
        <f t="shared" si="476"/>
        <v>91.808303279691899</v>
      </c>
      <c r="H50" s="47">
        <f t="shared" si="477"/>
        <v>91.375870734503124</v>
      </c>
      <c r="I50" s="47">
        <f t="shared" si="478"/>
        <v>91.718031422328579</v>
      </c>
      <c r="J50" s="47">
        <f t="shared" si="479"/>
        <v>91.816653268187565</v>
      </c>
      <c r="K50" s="47">
        <f t="shared" si="480"/>
        <v>92.341068605312657</v>
      </c>
      <c r="L50" s="47">
        <f t="shared" si="481"/>
        <v>92.224329374203833</v>
      </c>
      <c r="M50" s="47">
        <f t="shared" si="482"/>
        <v>92.669113989938992</v>
      </c>
      <c r="N50" s="179">
        <f t="shared" si="483"/>
        <v>92.550650388038974</v>
      </c>
      <c r="O50" s="47">
        <f t="shared" si="484"/>
        <v>92.921829186718114</v>
      </c>
      <c r="P50" s="47">
        <f t="shared" si="485"/>
        <v>93.559367198676057</v>
      </c>
      <c r="Q50" s="269">
        <f t="shared" si="486"/>
        <v>93.242496573516704</v>
      </c>
      <c r="R50" s="269">
        <f t="shared" si="487"/>
        <v>93.729365435257151</v>
      </c>
      <c r="S50" s="466">
        <f t="shared" si="487"/>
        <v>94.021612570180963</v>
      </c>
      <c r="T50" s="269">
        <f t="shared" si="94"/>
        <v>0</v>
      </c>
      <c r="U50" s="269">
        <f t="shared" si="95"/>
        <v>35.72366341612058</v>
      </c>
      <c r="V50" s="269">
        <f t="shared" si="96"/>
        <v>41.034366938950988</v>
      </c>
      <c r="W50" s="269">
        <f t="shared" si="97"/>
        <v>39.811918889689018</v>
      </c>
      <c r="X50" s="269">
        <f t="shared" si="98"/>
        <v>39.858361065725433</v>
      </c>
      <c r="Y50" s="269">
        <f t="shared" si="99"/>
        <v>40.493184627780998</v>
      </c>
      <c r="Z50" s="269">
        <f t="shared" si="100"/>
        <v>41.032399038885458</v>
      </c>
      <c r="AA50" s="269">
        <f t="shared" si="488"/>
        <v>41.941178510734225</v>
      </c>
      <c r="AB50" s="269">
        <f t="shared" si="489"/>
        <v>42.360298293186496</v>
      </c>
      <c r="AC50" s="269">
        <f t="shared" si="490"/>
        <v>44.023551337937967</v>
      </c>
      <c r="AD50" s="269">
        <f t="shared" si="491"/>
        <v>44.71757362420891</v>
      </c>
      <c r="AE50" s="269">
        <f t="shared" si="492"/>
        <v>45.533401192421202</v>
      </c>
      <c r="AF50" s="269">
        <f t="shared" si="493"/>
        <v>45.845623987888764</v>
      </c>
      <c r="AG50" s="269">
        <f t="shared" si="494"/>
        <v>47.655101632864387</v>
      </c>
      <c r="AH50" s="269">
        <f t="shared" si="495"/>
        <v>48.64660177835124</v>
      </c>
      <c r="AI50" s="269">
        <f t="shared" si="496"/>
        <v>48.118571227523347</v>
      </c>
      <c r="AJ50" s="269">
        <f t="shared" si="497"/>
        <v>49.514413973195126</v>
      </c>
      <c r="AK50" s="456">
        <f t="shared" si="498"/>
        <v>49.945685898928659</v>
      </c>
      <c r="AL50" s="269">
        <f t="shared" si="566"/>
        <v>26.338572017269957</v>
      </c>
      <c r="AM50" s="269">
        <f t="shared" si="499"/>
        <v>25.422584660459147</v>
      </c>
      <c r="AN50" s="269">
        <f t="shared" si="500"/>
        <v>29.197388220120381</v>
      </c>
      <c r="AO50" s="269">
        <f t="shared" si="501"/>
        <v>28.741161277293418</v>
      </c>
      <c r="AP50" s="269">
        <f t="shared" si="502"/>
        <v>29.093695183715131</v>
      </c>
      <c r="AQ50" s="269">
        <f t="shared" si="503"/>
        <v>29.683626291880604</v>
      </c>
      <c r="AR50" s="269">
        <f t="shared" si="504"/>
        <v>30.197954325015431</v>
      </c>
      <c r="AS50" s="269">
        <f t="shared" si="505"/>
        <v>30.539312593209171</v>
      </c>
      <c r="AT50" s="269">
        <f t="shared" si="506"/>
        <v>30.742428470865597</v>
      </c>
      <c r="AU50" s="269">
        <f t="shared" si="507"/>
        <v>32.00231744048471</v>
      </c>
      <c r="AV50" s="269">
        <f t="shared" si="508"/>
        <v>32.650751334536068</v>
      </c>
      <c r="AW50" s="269">
        <f t="shared" si="509"/>
        <v>33.320589293744035</v>
      </c>
      <c r="AX50" s="269">
        <f t="shared" si="510"/>
        <v>33.550375452395706</v>
      </c>
      <c r="AY50" s="269">
        <f t="shared" si="511"/>
        <v>35.148082300829323</v>
      </c>
      <c r="AZ50" s="269">
        <f t="shared" si="512"/>
        <v>35.943732293624301</v>
      </c>
      <c r="BA50" s="269">
        <f t="shared" si="513"/>
        <v>35.494554023353473</v>
      </c>
      <c r="BB50" s="269">
        <f t="shared" si="514"/>
        <v>37.367633981309467</v>
      </c>
      <c r="BC50" s="446">
        <f t="shared" si="515"/>
        <v>37.695063003011171</v>
      </c>
      <c r="BD50" s="48">
        <v>1294727</v>
      </c>
      <c r="BE50" s="49">
        <v>1429331</v>
      </c>
      <c r="BF50" s="49">
        <v>1373950</v>
      </c>
      <c r="BG50" s="49">
        <v>1378346</v>
      </c>
      <c r="BH50" s="49">
        <v>1369475</v>
      </c>
      <c r="BI50" s="49">
        <v>1364993</v>
      </c>
      <c r="BJ50" s="49">
        <v>1326456</v>
      </c>
      <c r="BK50" s="49">
        <v>1322253</v>
      </c>
      <c r="BL50" s="49">
        <v>1322584</v>
      </c>
      <c r="BM50" s="49">
        <v>1322892</v>
      </c>
      <c r="BN50" s="49">
        <v>1318368</v>
      </c>
      <c r="BO50" s="220">
        <v>1321001</v>
      </c>
      <c r="BP50" s="49">
        <v>1316210</v>
      </c>
      <c r="BQ50" s="49">
        <v>1315525</v>
      </c>
      <c r="BR50" s="49">
        <v>1334194</v>
      </c>
      <c r="BS50" s="49">
        <v>1344968</v>
      </c>
      <c r="BT50" s="49">
        <v>1360717</v>
      </c>
      <c r="BU50" s="423">
        <v>1396975</v>
      </c>
      <c r="BV50" s="54">
        <f t="shared" si="516"/>
        <v>134576</v>
      </c>
      <c r="BW50" s="57">
        <f t="shared" si="517"/>
        <v>155736</v>
      </c>
      <c r="BX50" s="57">
        <f t="shared" si="518"/>
        <v>114690</v>
      </c>
      <c r="BY50" s="57">
        <f t="shared" si="519"/>
        <v>126962</v>
      </c>
      <c r="BZ50" s="57">
        <f t="shared" si="520"/>
        <v>127571</v>
      </c>
      <c r="CA50" s="57">
        <f t="shared" si="521"/>
        <v>121793</v>
      </c>
      <c r="CB50" s="57">
        <f t="shared" si="522"/>
        <v>125192</v>
      </c>
      <c r="CC50" s="57">
        <f t="shared" si="523"/>
        <v>119397</v>
      </c>
      <c r="CD50" s="57">
        <f t="shared" si="524"/>
        <v>117878</v>
      </c>
      <c r="CE50" s="57">
        <f t="shared" si="525"/>
        <v>109723</v>
      </c>
      <c r="CF50" s="57">
        <f t="shared" si="526"/>
        <v>111155</v>
      </c>
      <c r="CG50" s="57">
        <f t="shared" si="527"/>
        <v>104502</v>
      </c>
      <c r="CH50" s="57">
        <f t="shared" si="528"/>
        <v>105941</v>
      </c>
      <c r="CI50" s="57">
        <f t="shared" si="529"/>
        <v>100208</v>
      </c>
      <c r="CJ50" s="57">
        <v>91846</v>
      </c>
      <c r="CK50" s="57">
        <f t="shared" si="530"/>
        <v>97473</v>
      </c>
      <c r="CL50" s="263">
        <f t="shared" si="531"/>
        <v>91034</v>
      </c>
      <c r="CM50" s="430">
        <v>88827</v>
      </c>
      <c r="CN50" s="48">
        <v>27053</v>
      </c>
      <c r="CO50" s="49">
        <v>30255</v>
      </c>
      <c r="CP50" s="49"/>
      <c r="CQ50" s="49">
        <v>29200</v>
      </c>
      <c r="CR50" s="49">
        <v>30425</v>
      </c>
      <c r="CS50" s="49">
        <v>34444</v>
      </c>
      <c r="CT50" s="49">
        <v>32469</v>
      </c>
      <c r="CU50" s="49">
        <v>33852</v>
      </c>
      <c r="CV50" s="49">
        <v>34608</v>
      </c>
      <c r="CW50" s="49">
        <v>36087</v>
      </c>
      <c r="CX50" s="49">
        <v>33202</v>
      </c>
      <c r="CY50" s="220">
        <v>35981</v>
      </c>
      <c r="CZ50" s="49">
        <v>34189</v>
      </c>
      <c r="DA50" s="49">
        <v>31218</v>
      </c>
      <c r="DB50" s="49">
        <v>28747</v>
      </c>
      <c r="DC50" s="49">
        <v>32886</v>
      </c>
      <c r="DD50" s="49">
        <v>30819</v>
      </c>
      <c r="DE50" s="408">
        <v>34248</v>
      </c>
      <c r="DF50" s="48">
        <v>107523</v>
      </c>
      <c r="DG50" s="49">
        <v>125481</v>
      </c>
      <c r="DH50" s="49"/>
      <c r="DI50" s="49">
        <v>97762</v>
      </c>
      <c r="DJ50" s="49">
        <v>97146</v>
      </c>
      <c r="DK50" s="49">
        <v>87349</v>
      </c>
      <c r="DL50" s="49">
        <v>92723</v>
      </c>
      <c r="DM50" s="49">
        <v>85545</v>
      </c>
      <c r="DN50" s="49">
        <v>83270</v>
      </c>
      <c r="DO50" s="49">
        <v>73636</v>
      </c>
      <c r="DP50" s="49">
        <v>77953</v>
      </c>
      <c r="DQ50" s="220">
        <v>68521</v>
      </c>
      <c r="DR50" s="49">
        <v>71752</v>
      </c>
      <c r="DS50" s="49">
        <v>68990</v>
      </c>
      <c r="DT50" s="49">
        <v>63099</v>
      </c>
      <c r="DU50" s="49">
        <v>64587</v>
      </c>
      <c r="DV50" s="49">
        <v>60215</v>
      </c>
      <c r="DW50" s="397">
        <v>54579</v>
      </c>
      <c r="DX50" s="48">
        <v>455549</v>
      </c>
      <c r="DY50" s="49">
        <v>495443</v>
      </c>
      <c r="DZ50" s="49">
        <v>432023</v>
      </c>
      <c r="EA50" s="49">
        <v>457362</v>
      </c>
      <c r="EB50" s="49">
        <v>447969</v>
      </c>
      <c r="EC50" s="49">
        <v>416337</v>
      </c>
      <c r="ED50" s="49">
        <v>402435</v>
      </c>
      <c r="EE50" s="49">
        <v>387034</v>
      </c>
      <c r="EF50" s="49">
        <v>379507</v>
      </c>
      <c r="EG50" s="49">
        <v>360917</v>
      </c>
      <c r="EH50" s="49">
        <v>358703</v>
      </c>
      <c r="EI50" s="220">
        <v>355901</v>
      </c>
      <c r="EJ50" s="49">
        <v>345577</v>
      </c>
      <c r="EK50" s="49">
        <v>331092</v>
      </c>
      <c r="EL50" s="49">
        <v>340880</v>
      </c>
      <c r="EM50" s="49">
        <v>346661</v>
      </c>
      <c r="EN50" s="49">
        <v>348268</v>
      </c>
      <c r="EO50" s="386">
        <v>363170</v>
      </c>
      <c r="EP50" s="48"/>
      <c r="EQ50" s="49">
        <v>367644</v>
      </c>
      <c r="ER50" s="49">
        <v>331073</v>
      </c>
      <c r="ES50" s="49">
        <v>321692</v>
      </c>
      <c r="ET50" s="49">
        <v>324808</v>
      </c>
      <c r="EU50" s="49">
        <v>346609</v>
      </c>
      <c r="EV50" s="49">
        <v>328375</v>
      </c>
      <c r="EW50" s="49">
        <v>330574</v>
      </c>
      <c r="EX50" s="49">
        <v>332893</v>
      </c>
      <c r="EY50" s="49">
        <v>331287</v>
      </c>
      <c r="EZ50" s="49">
        <v>320417</v>
      </c>
      <c r="FA50" s="220">
        <v>316020</v>
      </c>
      <c r="FB50" s="49">
        <v>318639</v>
      </c>
      <c r="FC50" s="49">
        <v>309764</v>
      </c>
      <c r="FD50" s="49">
        <v>299594</v>
      </c>
      <c r="FE50" s="49">
        <v>304225</v>
      </c>
      <c r="FF50" s="49">
        <v>293623</v>
      </c>
      <c r="FG50" s="375">
        <v>291711</v>
      </c>
      <c r="FH50" s="48"/>
      <c r="FI50" s="49">
        <v>163279</v>
      </c>
      <c r="FJ50" s="49">
        <v>176210</v>
      </c>
      <c r="FK50" s="49">
        <v>166649</v>
      </c>
      <c r="FL50" s="49">
        <v>161152</v>
      </c>
      <c r="FM50" s="49">
        <v>160715</v>
      </c>
      <c r="FN50" s="49">
        <v>157278</v>
      </c>
      <c r="FO50" s="49">
        <v>164375</v>
      </c>
      <c r="FP50" s="49">
        <v>167351</v>
      </c>
      <c r="FQ50" s="49">
        <v>172218</v>
      </c>
      <c r="FR50" s="49">
        <v>172498</v>
      </c>
      <c r="FS50" s="220">
        <v>174094</v>
      </c>
      <c r="FT50" s="49">
        <v>174857</v>
      </c>
      <c r="FU50" s="49">
        <v>177066</v>
      </c>
      <c r="FV50" s="49">
        <v>181148</v>
      </c>
      <c r="FW50" s="49">
        <v>182094</v>
      </c>
      <c r="FX50" s="49">
        <v>176341</v>
      </c>
      <c r="FY50" s="441">
        <v>182020</v>
      </c>
      <c r="FZ50" s="54">
        <f t="shared" si="532"/>
        <v>0</v>
      </c>
      <c r="GA50" s="57">
        <f t="shared" si="533"/>
        <v>566244</v>
      </c>
      <c r="GB50" s="57">
        <f t="shared" si="534"/>
        <v>610854</v>
      </c>
      <c r="GC50" s="57">
        <f t="shared" si="535"/>
        <v>599292</v>
      </c>
      <c r="GD50" s="57">
        <f t="shared" si="536"/>
        <v>596698</v>
      </c>
      <c r="GE50" s="57">
        <f t="shared" si="537"/>
        <v>602047</v>
      </c>
      <c r="GF50" s="57">
        <f t="shared" si="538"/>
        <v>595646</v>
      </c>
      <c r="GG50" s="57">
        <f t="shared" si="539"/>
        <v>604645</v>
      </c>
      <c r="GH50" s="57">
        <f t="shared" si="540"/>
        <v>610184</v>
      </c>
      <c r="GI50" s="49">
        <v>630688</v>
      </c>
      <c r="GJ50" s="49">
        <v>639248</v>
      </c>
      <c r="GK50" s="220">
        <v>649080</v>
      </c>
      <c r="GL50" s="49">
        <v>651994</v>
      </c>
      <c r="GM50" s="49">
        <v>674669</v>
      </c>
      <c r="GN50" s="49">
        <v>693720</v>
      </c>
      <c r="GO50" s="49">
        <v>694082</v>
      </c>
      <c r="GP50" s="49">
        <v>718826</v>
      </c>
      <c r="GQ50" s="336">
        <v>742094</v>
      </c>
      <c r="GR50" s="54">
        <f t="shared" si="541"/>
        <v>0</v>
      </c>
      <c r="GS50" s="57">
        <f t="shared" si="542"/>
        <v>1018823</v>
      </c>
      <c r="GT50" s="57">
        <f t="shared" si="543"/>
        <v>877786</v>
      </c>
      <c r="GU50" s="57">
        <f t="shared" si="544"/>
        <v>906016</v>
      </c>
      <c r="GV50" s="57">
        <f t="shared" si="545"/>
        <v>900348</v>
      </c>
      <c r="GW50" s="57">
        <f t="shared" si="546"/>
        <v>884739</v>
      </c>
      <c r="GX50" s="57">
        <f t="shared" si="547"/>
        <v>856002</v>
      </c>
      <c r="GY50" s="57">
        <f t="shared" si="548"/>
        <v>837005</v>
      </c>
      <c r="GZ50" s="57">
        <f t="shared" si="567"/>
        <v>830278</v>
      </c>
      <c r="HA50" s="57">
        <f t="shared" si="568"/>
        <v>801927</v>
      </c>
      <c r="HB50" s="180">
        <f t="shared" si="569"/>
        <v>790275</v>
      </c>
      <c r="HC50" s="180">
        <f t="shared" si="570"/>
        <v>776423</v>
      </c>
      <c r="HD50" s="180">
        <f t="shared" si="571"/>
        <v>770157</v>
      </c>
      <c r="HE50" s="57">
        <f t="shared" si="572"/>
        <v>741064</v>
      </c>
      <c r="HF50" s="57">
        <f t="shared" si="573"/>
        <v>732320</v>
      </c>
      <c r="HG50" s="57">
        <f t="shared" si="574"/>
        <v>748359</v>
      </c>
      <c r="HH50" s="57">
        <f t="shared" si="575"/>
        <v>732925</v>
      </c>
      <c r="HI50" s="362">
        <f t="shared" si="576"/>
        <v>743708</v>
      </c>
      <c r="HJ50" s="48"/>
      <c r="HK50" s="49"/>
      <c r="HL50" s="49">
        <v>314288</v>
      </c>
      <c r="HM50" s="49">
        <v>312642</v>
      </c>
      <c r="HN50" s="49">
        <v>313700</v>
      </c>
      <c r="HO50" s="49">
        <v>317461</v>
      </c>
      <c r="HP50" s="49">
        <v>317074</v>
      </c>
      <c r="HQ50" s="49">
        <v>310209</v>
      </c>
      <c r="HR50" s="49">
        <v>315446</v>
      </c>
      <c r="HS50" s="49">
        <v>320318</v>
      </c>
      <c r="HT50" s="49">
        <v>329250</v>
      </c>
      <c r="HU50" s="220">
        <v>335899</v>
      </c>
      <c r="HV50" s="49">
        <v>339907</v>
      </c>
      <c r="HW50" s="49">
        <v>347227</v>
      </c>
      <c r="HX50" s="49">
        <v>359106</v>
      </c>
      <c r="HY50" s="49">
        <v>350587</v>
      </c>
      <c r="HZ50" s="49">
        <v>379000</v>
      </c>
      <c r="IA50" s="333">
        <v>393902</v>
      </c>
      <c r="IB50" s="48"/>
      <c r="IC50" s="49"/>
      <c r="ID50" s="49">
        <v>120356</v>
      </c>
      <c r="IE50" s="49">
        <v>120001</v>
      </c>
      <c r="IF50" s="49">
        <v>121846</v>
      </c>
      <c r="IG50" s="49">
        <v>123871</v>
      </c>
      <c r="IH50" s="49">
        <v>121294</v>
      </c>
      <c r="II50" s="49">
        <v>130061</v>
      </c>
      <c r="IJ50" s="49">
        <v>127387</v>
      </c>
      <c r="IK50" s="49">
        <v>138152</v>
      </c>
      <c r="IL50" s="49">
        <v>137500</v>
      </c>
      <c r="IM50" s="220">
        <v>139087</v>
      </c>
      <c r="IN50" s="49">
        <v>137230</v>
      </c>
      <c r="IO50" s="49">
        <v>150376</v>
      </c>
      <c r="IP50" s="49">
        <v>153466</v>
      </c>
      <c r="IQ50" s="49">
        <v>161401</v>
      </c>
      <c r="IR50" s="49">
        <v>163485</v>
      </c>
      <c r="IS50" s="323">
        <v>166172</v>
      </c>
      <c r="IT50" s="48">
        <v>376458</v>
      </c>
      <c r="IU50" s="49">
        <v>402965</v>
      </c>
      <c r="IV50" s="57">
        <f t="shared" si="550"/>
        <v>434644</v>
      </c>
      <c r="IW50" s="57">
        <f t="shared" si="551"/>
        <v>432643</v>
      </c>
      <c r="IX50" s="57">
        <f t="shared" si="552"/>
        <v>435546</v>
      </c>
      <c r="IY50" s="57">
        <f t="shared" si="553"/>
        <v>441332</v>
      </c>
      <c r="IZ50" s="57">
        <f t="shared" si="554"/>
        <v>438368</v>
      </c>
      <c r="JA50" s="57">
        <f t="shared" si="555"/>
        <v>440270</v>
      </c>
      <c r="JB50" s="57">
        <f t="shared" si="556"/>
        <v>442833</v>
      </c>
      <c r="JC50" s="49">
        <v>458470</v>
      </c>
      <c r="JD50" s="49">
        <v>466750</v>
      </c>
      <c r="JE50" s="220">
        <v>474986</v>
      </c>
      <c r="JF50" s="49">
        <v>477137</v>
      </c>
      <c r="JG50" s="49">
        <v>497603</v>
      </c>
      <c r="JH50" s="49">
        <v>512572</v>
      </c>
      <c r="JI50" s="49">
        <v>511988</v>
      </c>
      <c r="JJ50" s="49">
        <v>542485</v>
      </c>
      <c r="JK50" s="353">
        <v>560074</v>
      </c>
      <c r="JL50" s="54">
        <f t="shared" si="557"/>
        <v>1052845</v>
      </c>
      <c r="JM50" s="57">
        <f t="shared" si="558"/>
        <v>1182102</v>
      </c>
      <c r="JN50" s="57">
        <f t="shared" si="559"/>
        <v>1053996</v>
      </c>
      <c r="JO50" s="57">
        <f t="shared" si="560"/>
        <v>1072665</v>
      </c>
      <c r="JP50" s="57">
        <f t="shared" si="561"/>
        <v>1061500</v>
      </c>
      <c r="JQ50" s="57">
        <f t="shared" si="562"/>
        <v>1045454</v>
      </c>
      <c r="JR50" s="57">
        <f t="shared" si="563"/>
        <v>1013280</v>
      </c>
      <c r="JS50" s="57">
        <f t="shared" si="564"/>
        <v>1001380</v>
      </c>
      <c r="JT50" s="57">
        <f t="shared" si="577"/>
        <v>997629</v>
      </c>
      <c r="JU50" s="57">
        <f t="shared" si="578"/>
        <v>974145</v>
      </c>
      <c r="JV50" s="180">
        <f t="shared" si="579"/>
        <v>962773</v>
      </c>
      <c r="JW50" s="180">
        <f t="shared" si="580"/>
        <v>950517</v>
      </c>
      <c r="JX50" s="180">
        <f t="shared" si="581"/>
        <v>945014</v>
      </c>
      <c r="JY50" s="57">
        <f t="shared" si="582"/>
        <v>918130</v>
      </c>
      <c r="JZ50" s="57">
        <f t="shared" si="583"/>
        <v>913468</v>
      </c>
      <c r="KA50" s="57">
        <f t="shared" si="584"/>
        <v>930453</v>
      </c>
      <c r="KB50" s="263">
        <f t="shared" si="585"/>
        <v>909266</v>
      </c>
      <c r="KC50" s="306">
        <f t="shared" si="586"/>
        <v>925728</v>
      </c>
      <c r="KD50" s="48">
        <v>1429303</v>
      </c>
      <c r="KE50" s="49">
        <v>1585067</v>
      </c>
      <c r="KF50" s="49">
        <v>1488640</v>
      </c>
      <c r="KG50" s="49">
        <v>1505308</v>
      </c>
      <c r="KH50" s="49">
        <v>1497046</v>
      </c>
      <c r="KI50" s="49">
        <v>1486786</v>
      </c>
      <c r="KJ50" s="49">
        <v>1451648</v>
      </c>
      <c r="KK50" s="49">
        <v>1441650</v>
      </c>
      <c r="KL50" s="49">
        <v>1440462</v>
      </c>
      <c r="KM50" s="249">
        <v>1432615</v>
      </c>
      <c r="KN50" s="249">
        <v>1429523</v>
      </c>
      <c r="KO50" s="249">
        <v>1425503</v>
      </c>
      <c r="KP50" s="249">
        <v>1422151</v>
      </c>
      <c r="KQ50" s="249">
        <v>1415733</v>
      </c>
      <c r="KR50" s="249">
        <v>1426040</v>
      </c>
      <c r="KS50" s="249">
        <v>1442441</v>
      </c>
      <c r="KT50" s="248">
        <v>1451751</v>
      </c>
      <c r="KU50" s="295">
        <v>1485802</v>
      </c>
    </row>
    <row r="51" spans="1:307" s="8" customFormat="1">
      <c r="A51" s="31" t="s">
        <v>57</v>
      </c>
      <c r="B51" s="39">
        <f t="shared" si="471"/>
        <v>87.076410534570456</v>
      </c>
      <c r="C51" s="39">
        <f t="shared" si="472"/>
        <v>87.293845137297382</v>
      </c>
      <c r="D51" s="39">
        <f t="shared" si="473"/>
        <v>90.072963083237639</v>
      </c>
      <c r="E51" s="39">
        <f t="shared" si="474"/>
        <v>89.787526614738368</v>
      </c>
      <c r="F51" s="39">
        <f t="shared" si="475"/>
        <v>90.018136290425701</v>
      </c>
      <c r="G51" s="39">
        <f t="shared" si="476"/>
        <v>89.87673850239733</v>
      </c>
      <c r="H51" s="39">
        <f t="shared" si="477"/>
        <v>90.11259185957357</v>
      </c>
      <c r="I51" s="39">
        <f t="shared" si="478"/>
        <v>90.013568233300163</v>
      </c>
      <c r="J51" s="39">
        <f t="shared" si="479"/>
        <v>90.104072314931145</v>
      </c>
      <c r="K51" s="39">
        <f t="shared" si="480"/>
        <v>90.343650376812306</v>
      </c>
      <c r="L51" s="39">
        <f t="shared" si="481"/>
        <v>90.50427433587565</v>
      </c>
      <c r="M51" s="39">
        <f t="shared" si="482"/>
        <v>90.560278712992044</v>
      </c>
      <c r="N51" s="251">
        <f t="shared" si="483"/>
        <v>90.836641701723948</v>
      </c>
      <c r="O51" s="39">
        <f t="shared" si="484"/>
        <v>91.164928579903261</v>
      </c>
      <c r="P51" s="39">
        <f t="shared" si="485"/>
        <v>91.473036274827507</v>
      </c>
      <c r="Q51" s="271">
        <f t="shared" si="486"/>
        <v>91.923656607285437</v>
      </c>
      <c r="R51" s="271">
        <f t="shared" si="487"/>
        <v>92.240102433311904</v>
      </c>
      <c r="S51" s="467">
        <f t="shared" si="487"/>
        <v>92.627738206574705</v>
      </c>
      <c r="T51" s="271">
        <f t="shared" si="94"/>
        <v>0</v>
      </c>
      <c r="U51" s="271">
        <f t="shared" si="95"/>
        <v>40.040185797906702</v>
      </c>
      <c r="V51" s="271">
        <f t="shared" si="96"/>
        <v>44.98835951911456</v>
      </c>
      <c r="W51" s="271">
        <f t="shared" si="97"/>
        <v>44.455164130985366</v>
      </c>
      <c r="X51" s="271">
        <f t="shared" si="98"/>
        <v>45.217015750192665</v>
      </c>
      <c r="Y51" s="271">
        <f t="shared" si="99"/>
        <v>45.792642874351714</v>
      </c>
      <c r="Z51" s="271">
        <f t="shared" si="100"/>
        <v>46.556405507492101</v>
      </c>
      <c r="AA51" s="271">
        <f t="shared" si="488"/>
        <v>46.798672407380472</v>
      </c>
      <c r="AB51" s="271">
        <f t="shared" si="489"/>
        <v>47.172674915749582</v>
      </c>
      <c r="AC51" s="271">
        <f t="shared" si="490"/>
        <v>48.083868913512504</v>
      </c>
      <c r="AD51" s="271">
        <f t="shared" si="491"/>
        <v>49.108204806632571</v>
      </c>
      <c r="AE51" s="271">
        <f t="shared" si="492"/>
        <v>49.551797701554946</v>
      </c>
      <c r="AF51" s="271">
        <f t="shared" si="493"/>
        <v>50.057056661137132</v>
      </c>
      <c r="AG51" s="271">
        <f t="shared" si="494"/>
        <v>51.184225410629125</v>
      </c>
      <c r="AH51" s="271">
        <f t="shared" si="495"/>
        <v>51.761525745771465</v>
      </c>
      <c r="AI51" s="271">
        <f t="shared" si="496"/>
        <v>52.949918133514217</v>
      </c>
      <c r="AJ51" s="271">
        <f t="shared" si="497"/>
        <v>53.502966979755548</v>
      </c>
      <c r="AK51" s="457">
        <f t="shared" si="498"/>
        <v>56.063307362065629</v>
      </c>
      <c r="AL51" s="271">
        <f>(IT51/KD51)*100</f>
        <v>32.099979501780339</v>
      </c>
      <c r="AM51" s="271">
        <f t="shared" si="499"/>
        <v>31.530965908393082</v>
      </c>
      <c r="AN51" s="271">
        <f t="shared" si="500"/>
        <v>35.959343687123159</v>
      </c>
      <c r="AO51" s="271">
        <f t="shared" si="501"/>
        <v>35.589691302307493</v>
      </c>
      <c r="AP51" s="271">
        <f t="shared" si="502"/>
        <v>36.495083605384451</v>
      </c>
      <c r="AQ51" s="271">
        <f t="shared" si="503"/>
        <v>37.063410624821366</v>
      </c>
      <c r="AR51" s="271">
        <f t="shared" si="504"/>
        <v>37.934355553836689</v>
      </c>
      <c r="AS51" s="271">
        <f t="shared" si="505"/>
        <v>38.310553637833991</v>
      </c>
      <c r="AT51" s="271">
        <f t="shared" si="506"/>
        <v>38.704812281345546</v>
      </c>
      <c r="AU51" s="271">
        <f t="shared" si="507"/>
        <v>39.546512196015684</v>
      </c>
      <c r="AV51" s="271">
        <f t="shared" si="508"/>
        <v>40.505191909699654</v>
      </c>
      <c r="AW51" s="271">
        <f t="shared" si="509"/>
        <v>40.931526237526199</v>
      </c>
      <c r="AX51" s="271">
        <f t="shared" si="510"/>
        <v>41.617827426921863</v>
      </c>
      <c r="AY51" s="271">
        <f t="shared" si="511"/>
        <v>42.707045214749243</v>
      </c>
      <c r="AZ51" s="271">
        <f t="shared" si="512"/>
        <v>43.257604573220618</v>
      </c>
      <c r="BA51" s="271">
        <f t="shared" si="513"/>
        <v>44.624013724790764</v>
      </c>
      <c r="BB51" s="271">
        <f t="shared" si="514"/>
        <v>45.140224678236024</v>
      </c>
      <c r="BC51" s="447">
        <f t="shared" si="515"/>
        <v>47.786753951899357</v>
      </c>
      <c r="BD51" s="52">
        <f>SUM(BD53:BD61)</f>
        <v>13109324</v>
      </c>
      <c r="BE51" s="53">
        <f t="shared" ref="BE51:IC51" si="587">SUM(BE53:BE61)</f>
        <v>14215244</v>
      </c>
      <c r="BF51" s="53">
        <f t="shared" si="587"/>
        <v>13452352</v>
      </c>
      <c r="BG51" s="53">
        <f t="shared" si="587"/>
        <v>13492720</v>
      </c>
      <c r="BH51" s="68">
        <f t="shared" si="587"/>
        <v>13312405</v>
      </c>
      <c r="BI51" s="53">
        <f t="shared" si="587"/>
        <v>13172404</v>
      </c>
      <c r="BJ51" s="53">
        <f t="shared" si="587"/>
        <v>13211253</v>
      </c>
      <c r="BK51" s="53">
        <f t="shared" si="587"/>
        <v>12988984</v>
      </c>
      <c r="BL51" s="53">
        <f t="shared" si="587"/>
        <v>12976793</v>
      </c>
      <c r="BM51" s="53">
        <f t="shared" si="587"/>
        <v>13017884</v>
      </c>
      <c r="BN51" s="53">
        <f t="shared" si="587"/>
        <v>13069048</v>
      </c>
      <c r="BO51" s="53">
        <f t="shared" si="587"/>
        <v>13142488</v>
      </c>
      <c r="BP51" s="53">
        <f t="shared" si="587"/>
        <v>13194054</v>
      </c>
      <c r="BQ51" s="53">
        <f t="shared" si="587"/>
        <v>13200771</v>
      </c>
      <c r="BR51" s="53">
        <f t="shared" si="587"/>
        <v>13354219</v>
      </c>
      <c r="BS51" s="53">
        <f t="shared" si="587"/>
        <v>13377055</v>
      </c>
      <c r="BT51" s="52">
        <f>SUM(BT53:BT61)</f>
        <v>13461955</v>
      </c>
      <c r="BU51" s="424">
        <f>SUM(BU53:BU61)</f>
        <v>13863048</v>
      </c>
      <c r="BV51" s="52">
        <f>SUM(BV53:BV61)</f>
        <v>1945642</v>
      </c>
      <c r="BW51" s="53">
        <f t="shared" si="587"/>
        <v>2069116</v>
      </c>
      <c r="BX51" s="53">
        <f t="shared" si="587"/>
        <v>1482598</v>
      </c>
      <c r="BY51" s="53">
        <f t="shared" si="587"/>
        <v>1534668</v>
      </c>
      <c r="BZ51" s="68">
        <f t="shared" si="587"/>
        <v>1476176</v>
      </c>
      <c r="CA51" s="53">
        <f t="shared" si="587"/>
        <v>1483673</v>
      </c>
      <c r="CB51" s="53">
        <f t="shared" si="587"/>
        <v>1449576</v>
      </c>
      <c r="CC51" s="53">
        <f t="shared" ref="CC51:CF51" si="588">SUM(CC53:CC61)</f>
        <v>1441045</v>
      </c>
      <c r="CD51" s="53">
        <f t="shared" si="588"/>
        <v>1425212</v>
      </c>
      <c r="CE51" s="53">
        <f t="shared" si="588"/>
        <v>1391412</v>
      </c>
      <c r="CF51" s="53">
        <f t="shared" si="588"/>
        <v>1371207</v>
      </c>
      <c r="CG51" s="53">
        <f t="shared" ref="CG51" si="589">SUM(CG53:CG61)</f>
        <v>1369932</v>
      </c>
      <c r="CH51" s="53">
        <f t="shared" ref="CH51" si="590">SUM(CH53:CH61)</f>
        <v>1330981</v>
      </c>
      <c r="CI51" s="53">
        <f t="shared" ref="CI51:CJ51" si="591">SUM(CI53:CI61)</f>
        <v>1279327</v>
      </c>
      <c r="CJ51" s="53">
        <f t="shared" si="591"/>
        <v>1244858</v>
      </c>
      <c r="CK51" s="53">
        <f t="shared" ref="CK51" si="592">SUM(CK53:CK61)</f>
        <v>1175298</v>
      </c>
      <c r="CL51" s="264">
        <f t="shared" ref="CL51:CM51" si="593">SUM(CL53:CL61)</f>
        <v>1132516</v>
      </c>
      <c r="CM51" s="412">
        <f t="shared" si="593"/>
        <v>1103363</v>
      </c>
      <c r="CN51" s="52">
        <f t="shared" si="587"/>
        <v>544753</v>
      </c>
      <c r="CO51" s="53">
        <f t="shared" si="587"/>
        <v>537557</v>
      </c>
      <c r="CP51" s="53">
        <f t="shared" si="587"/>
        <v>0</v>
      </c>
      <c r="CQ51" s="53">
        <f t="shared" si="587"/>
        <v>498314</v>
      </c>
      <c r="CR51" s="68">
        <f t="shared" si="587"/>
        <v>499318</v>
      </c>
      <c r="CS51" s="53">
        <f t="shared" si="587"/>
        <v>527912</v>
      </c>
      <c r="CT51" s="53">
        <f t="shared" si="587"/>
        <v>510421</v>
      </c>
      <c r="CU51" s="53">
        <f t="shared" si="587"/>
        <v>529197</v>
      </c>
      <c r="CV51" s="53">
        <f t="shared" si="587"/>
        <v>516115</v>
      </c>
      <c r="CW51" s="53">
        <f t="shared" si="587"/>
        <v>505013</v>
      </c>
      <c r="CX51" s="53">
        <f t="shared" si="587"/>
        <v>525704</v>
      </c>
      <c r="CY51" s="53">
        <f t="shared" si="587"/>
        <v>523412</v>
      </c>
      <c r="CZ51" s="53">
        <f t="shared" si="587"/>
        <v>503582</v>
      </c>
      <c r="DA51" s="53">
        <f t="shared" si="587"/>
        <v>499007</v>
      </c>
      <c r="DB51" s="53">
        <f t="shared" si="587"/>
        <v>466057</v>
      </c>
      <c r="DC51" s="53">
        <f t="shared" si="587"/>
        <v>460665</v>
      </c>
      <c r="DD51" s="52">
        <f t="shared" si="587"/>
        <v>441699</v>
      </c>
      <c r="DE51" s="403">
        <f t="shared" si="587"/>
        <v>459848</v>
      </c>
      <c r="DF51" s="52">
        <f t="shared" si="587"/>
        <v>1400889</v>
      </c>
      <c r="DG51" s="53">
        <f t="shared" si="587"/>
        <v>1531559</v>
      </c>
      <c r="DH51" s="53">
        <f t="shared" si="587"/>
        <v>0</v>
      </c>
      <c r="DI51" s="68">
        <f t="shared" si="587"/>
        <v>1036354</v>
      </c>
      <c r="DJ51" s="53">
        <f t="shared" si="587"/>
        <v>976858</v>
      </c>
      <c r="DK51" s="53">
        <f t="shared" si="587"/>
        <v>955761</v>
      </c>
      <c r="DL51" s="53">
        <f t="shared" si="587"/>
        <v>939155</v>
      </c>
      <c r="DM51" s="53">
        <f t="shared" si="587"/>
        <v>911848</v>
      </c>
      <c r="DN51" s="53">
        <f t="shared" si="587"/>
        <v>909097</v>
      </c>
      <c r="DO51" s="53">
        <f t="shared" si="587"/>
        <v>886399</v>
      </c>
      <c r="DP51" s="53">
        <f t="shared" si="587"/>
        <v>845503</v>
      </c>
      <c r="DQ51" s="53">
        <f t="shared" si="587"/>
        <v>846520</v>
      </c>
      <c r="DR51" s="53">
        <f t="shared" si="587"/>
        <v>827399</v>
      </c>
      <c r="DS51" s="53">
        <f t="shared" si="587"/>
        <v>780320</v>
      </c>
      <c r="DT51" s="53">
        <f t="shared" si="587"/>
        <v>778801</v>
      </c>
      <c r="DU51" s="53">
        <f t="shared" si="587"/>
        <v>714633</v>
      </c>
      <c r="DV51" s="52">
        <f t="shared" si="587"/>
        <v>690817</v>
      </c>
      <c r="DW51" s="392">
        <f t="shared" si="587"/>
        <v>643515</v>
      </c>
      <c r="DX51" s="52">
        <f t="shared" si="587"/>
        <v>4243872</v>
      </c>
      <c r="DY51" s="53">
        <f t="shared" si="587"/>
        <v>4632559</v>
      </c>
      <c r="DZ51" s="53">
        <f t="shared" si="587"/>
        <v>4226117</v>
      </c>
      <c r="EA51" s="53">
        <f t="shared" si="587"/>
        <v>4345855</v>
      </c>
      <c r="EB51" s="68">
        <f t="shared" si="587"/>
        <v>4213258</v>
      </c>
      <c r="EC51" s="53">
        <f t="shared" si="587"/>
        <v>3804804</v>
      </c>
      <c r="ED51" s="53">
        <f t="shared" si="587"/>
        <v>3761680</v>
      </c>
      <c r="EE51" s="53">
        <f t="shared" si="587"/>
        <v>3667136</v>
      </c>
      <c r="EF51" s="53">
        <f t="shared" si="587"/>
        <v>3582995</v>
      </c>
      <c r="EG51" s="53">
        <f t="shared" si="587"/>
        <v>3506961</v>
      </c>
      <c r="EH51" s="53">
        <f t="shared" si="587"/>
        <v>3462630</v>
      </c>
      <c r="EI51" s="53">
        <f t="shared" si="587"/>
        <v>3456793</v>
      </c>
      <c r="EJ51" s="53">
        <f t="shared" si="587"/>
        <v>3421911</v>
      </c>
      <c r="EK51" s="53">
        <f t="shared" si="587"/>
        <v>3352789</v>
      </c>
      <c r="EL51" s="53">
        <f t="shared" si="587"/>
        <v>3378459</v>
      </c>
      <c r="EM51" s="53">
        <f t="shared" si="587"/>
        <v>3289034</v>
      </c>
      <c r="EN51" s="52">
        <f t="shared" si="587"/>
        <v>3306756</v>
      </c>
      <c r="EO51" s="381">
        <f t="shared" si="587"/>
        <v>3228707</v>
      </c>
      <c r="EP51" s="52">
        <f t="shared" si="587"/>
        <v>0</v>
      </c>
      <c r="EQ51" s="53">
        <f t="shared" si="587"/>
        <v>3062397</v>
      </c>
      <c r="ER51" s="53">
        <f t="shared" si="587"/>
        <v>2507246</v>
      </c>
      <c r="ES51" s="53">
        <f t="shared" si="587"/>
        <v>2466415</v>
      </c>
      <c r="ET51" s="68">
        <f t="shared" si="587"/>
        <v>2412192</v>
      </c>
      <c r="EU51" s="53">
        <f t="shared" si="587"/>
        <v>2656195</v>
      </c>
      <c r="EV51" s="53">
        <f t="shared" si="587"/>
        <v>2624018</v>
      </c>
      <c r="EW51" s="53">
        <f t="shared" si="587"/>
        <v>2568786</v>
      </c>
      <c r="EX51" s="53">
        <f t="shared" si="587"/>
        <v>2599987</v>
      </c>
      <c r="EY51" s="53">
        <f t="shared" si="587"/>
        <v>2582376</v>
      </c>
      <c r="EZ51" s="53">
        <f t="shared" si="587"/>
        <v>2515068</v>
      </c>
      <c r="FA51" s="53">
        <f t="shared" si="587"/>
        <v>2494530</v>
      </c>
      <c r="FB51" s="53">
        <f t="shared" si="587"/>
        <v>2501338</v>
      </c>
      <c r="FC51" s="53">
        <f t="shared" si="587"/>
        <v>2436456</v>
      </c>
      <c r="FD51" s="53">
        <f t="shared" si="587"/>
        <v>2419055</v>
      </c>
      <c r="FE51" s="53">
        <f t="shared" si="587"/>
        <v>2382562</v>
      </c>
      <c r="FF51" s="52">
        <f t="shared" si="587"/>
        <v>2346724</v>
      </c>
      <c r="FG51" s="52">
        <f t="shared" si="587"/>
        <v>2243676</v>
      </c>
      <c r="FH51" s="52">
        <f t="shared" si="587"/>
        <v>0</v>
      </c>
      <c r="FI51" s="53">
        <f t="shared" si="587"/>
        <v>1385672</v>
      </c>
      <c r="FJ51" s="53">
        <f t="shared" si="587"/>
        <v>1348479</v>
      </c>
      <c r="FK51" s="53">
        <f t="shared" si="587"/>
        <v>1332249</v>
      </c>
      <c r="FL51" s="68">
        <f t="shared" si="587"/>
        <v>1289850</v>
      </c>
      <c r="FM51" s="53">
        <f t="shared" si="587"/>
        <v>1279363</v>
      </c>
      <c r="FN51" s="53">
        <f t="shared" si="587"/>
        <v>1264064</v>
      </c>
      <c r="FO51" s="53">
        <f t="shared" si="587"/>
        <v>1224838</v>
      </c>
      <c r="FP51" s="53">
        <f t="shared" si="587"/>
        <v>1219542</v>
      </c>
      <c r="FQ51" s="53">
        <f t="shared" si="587"/>
        <v>1230173</v>
      </c>
      <c r="FR51" s="53">
        <f t="shared" si="587"/>
        <v>1242297</v>
      </c>
      <c r="FS51" s="53">
        <f t="shared" ref="FS51:FW51" si="594">SUM(FS53:FS61)</f>
        <v>1251010</v>
      </c>
      <c r="FT51" s="53">
        <f t="shared" si="594"/>
        <v>1225801</v>
      </c>
      <c r="FU51" s="53">
        <f t="shared" si="594"/>
        <v>1227504</v>
      </c>
      <c r="FV51" s="53">
        <f t="shared" si="594"/>
        <v>1241494</v>
      </c>
      <c r="FW51" s="53">
        <f t="shared" si="594"/>
        <v>1211615</v>
      </c>
      <c r="FX51" s="52">
        <f t="shared" si="587"/>
        <v>1220498</v>
      </c>
      <c r="FY51" s="436">
        <f t="shared" si="587"/>
        <v>1238703</v>
      </c>
      <c r="FZ51" s="52">
        <f t="shared" si="587"/>
        <v>0</v>
      </c>
      <c r="GA51" s="53">
        <f t="shared" si="587"/>
        <v>6520288</v>
      </c>
      <c r="GB51" s="53">
        <f t="shared" si="587"/>
        <v>6718989</v>
      </c>
      <c r="GC51" s="53">
        <f t="shared" si="587"/>
        <v>6680450</v>
      </c>
      <c r="GD51" s="68">
        <f t="shared" si="587"/>
        <v>6686955</v>
      </c>
      <c r="GE51" s="53">
        <f t="shared" si="587"/>
        <v>6711405</v>
      </c>
      <c r="GF51" s="53">
        <f t="shared" si="587"/>
        <v>6825555</v>
      </c>
      <c r="GG51" s="53">
        <f t="shared" ref="GG51:GO51" si="595">SUM(GG53:GG61)</f>
        <v>6753062</v>
      </c>
      <c r="GH51" s="53">
        <f t="shared" si="595"/>
        <v>6793811</v>
      </c>
      <c r="GI51" s="53">
        <f t="shared" si="595"/>
        <v>6928547</v>
      </c>
      <c r="GJ51" s="53">
        <f t="shared" si="595"/>
        <v>7091350</v>
      </c>
      <c r="GK51" s="53">
        <f t="shared" si="595"/>
        <v>7191165</v>
      </c>
      <c r="GL51" s="53">
        <f t="shared" si="595"/>
        <v>7270805</v>
      </c>
      <c r="GM51" s="53">
        <f t="shared" si="595"/>
        <v>7411526</v>
      </c>
      <c r="GN51" s="53">
        <f t="shared" si="595"/>
        <v>7556705</v>
      </c>
      <c r="GO51" s="53">
        <f t="shared" si="595"/>
        <v>7705459</v>
      </c>
      <c r="GP51" s="52">
        <f t="shared" si="587"/>
        <v>7808475</v>
      </c>
      <c r="GQ51" s="341">
        <f t="shared" si="587"/>
        <v>8390665</v>
      </c>
      <c r="GR51" s="52">
        <f t="shared" si="587"/>
        <v>0</v>
      </c>
      <c r="GS51" s="53">
        <f t="shared" si="587"/>
        <v>9764072</v>
      </c>
      <c r="GT51" s="53">
        <f t="shared" si="587"/>
        <v>8215961</v>
      </c>
      <c r="GU51" s="53">
        <f t="shared" si="587"/>
        <v>8346938</v>
      </c>
      <c r="GV51" s="68">
        <f t="shared" si="587"/>
        <v>8101626</v>
      </c>
      <c r="GW51" s="53">
        <f t="shared" si="587"/>
        <v>7944672</v>
      </c>
      <c r="GX51" s="53">
        <f t="shared" si="587"/>
        <v>7835274</v>
      </c>
      <c r="GY51" s="53">
        <f t="shared" ref="GY51:HA51" si="596">SUM(GY53:GY61)</f>
        <v>7676967</v>
      </c>
      <c r="GZ51" s="53">
        <f t="shared" si="596"/>
        <v>7608194</v>
      </c>
      <c r="HA51" s="53">
        <f t="shared" si="596"/>
        <v>7480749</v>
      </c>
      <c r="HB51" s="53">
        <f t="shared" ref="HB51:HC51" si="597">SUM(HB53:HB61)</f>
        <v>7348905</v>
      </c>
      <c r="HC51" s="53">
        <f t="shared" si="597"/>
        <v>7321255</v>
      </c>
      <c r="HD51" s="53">
        <f t="shared" ref="HD51" si="598">SUM(HD53:HD61)</f>
        <v>7254230</v>
      </c>
      <c r="HE51" s="53">
        <f t="shared" ref="HE51:HF51" si="599">SUM(HE53:HE61)</f>
        <v>7068572</v>
      </c>
      <c r="HF51" s="53">
        <f t="shared" si="599"/>
        <v>7042372</v>
      </c>
      <c r="HG51" s="53">
        <f t="shared" ref="HG51" si="600">SUM(HG53:HG61)</f>
        <v>6846894</v>
      </c>
      <c r="HH51" s="53">
        <f t="shared" ref="HH51" si="601">SUM(HH53:HH61)</f>
        <v>6785996</v>
      </c>
      <c r="HI51" s="363">
        <f t="shared" ref="HI51" si="602">SUM(HI53:HI61)</f>
        <v>6575746</v>
      </c>
      <c r="HJ51" s="65">
        <f t="shared" si="587"/>
        <v>0</v>
      </c>
      <c r="HK51" s="53">
        <f t="shared" si="587"/>
        <v>0</v>
      </c>
      <c r="HL51" s="53">
        <f t="shared" si="587"/>
        <v>3460025</v>
      </c>
      <c r="HM51" s="53">
        <f t="shared" si="587"/>
        <v>3468090</v>
      </c>
      <c r="HN51" s="68">
        <f t="shared" si="587"/>
        <v>3478807</v>
      </c>
      <c r="HO51" s="53">
        <f t="shared" si="587"/>
        <v>3487656</v>
      </c>
      <c r="HP51" s="53">
        <f t="shared" si="587"/>
        <v>3531133</v>
      </c>
      <c r="HQ51" s="53">
        <f t="shared" si="587"/>
        <v>3497952</v>
      </c>
      <c r="HR51" s="53">
        <f t="shared" si="587"/>
        <v>3509498</v>
      </c>
      <c r="HS51" s="53">
        <f t="shared" si="587"/>
        <v>3569324</v>
      </c>
      <c r="HT51" s="53">
        <f t="shared" si="587"/>
        <v>3645292</v>
      </c>
      <c r="HU51" s="53">
        <f t="shared" si="587"/>
        <v>3705993</v>
      </c>
      <c r="HV51" s="53">
        <f t="shared" si="587"/>
        <v>3774629</v>
      </c>
      <c r="HW51" s="53">
        <f t="shared" si="587"/>
        <v>3844829</v>
      </c>
      <c r="HX51" s="53">
        <f t="shared" si="587"/>
        <v>3862463</v>
      </c>
      <c r="HY51" s="53">
        <f t="shared" si="587"/>
        <v>3982296</v>
      </c>
      <c r="HZ51" s="65">
        <f t="shared" si="587"/>
        <v>4043464</v>
      </c>
      <c r="IA51" s="334">
        <f t="shared" si="587"/>
        <v>4325992</v>
      </c>
      <c r="IB51" s="52">
        <f t="shared" si="587"/>
        <v>0</v>
      </c>
      <c r="IC51" s="53">
        <f t="shared" si="587"/>
        <v>0</v>
      </c>
      <c r="ID51" s="53">
        <f t="shared" ref="ID51:KU51" si="603">SUM(ID53:ID61)</f>
        <v>1910485</v>
      </c>
      <c r="IE51" s="53">
        <f t="shared" si="603"/>
        <v>1880111</v>
      </c>
      <c r="IF51" s="68">
        <f t="shared" si="603"/>
        <v>1918298</v>
      </c>
      <c r="IG51" s="53">
        <f t="shared" si="603"/>
        <v>1944386</v>
      </c>
      <c r="IH51" s="53">
        <f t="shared" si="603"/>
        <v>2030358</v>
      </c>
      <c r="II51" s="53">
        <f t="shared" si="603"/>
        <v>2030272</v>
      </c>
      <c r="IJ51" s="53">
        <f t="shared" si="603"/>
        <v>2064771</v>
      </c>
      <c r="IK51" s="53">
        <f t="shared" si="603"/>
        <v>2129050</v>
      </c>
      <c r="IL51" s="53">
        <f t="shared" si="603"/>
        <v>2203761</v>
      </c>
      <c r="IM51" s="53">
        <f t="shared" si="603"/>
        <v>2234162</v>
      </c>
      <c r="IN51" s="53">
        <f t="shared" si="603"/>
        <v>2270375</v>
      </c>
      <c r="IO51" s="53">
        <f t="shared" si="603"/>
        <v>2339193</v>
      </c>
      <c r="IP51" s="53">
        <f t="shared" si="603"/>
        <v>2452748</v>
      </c>
      <c r="IQ51" s="53">
        <f t="shared" si="603"/>
        <v>2511548</v>
      </c>
      <c r="IR51" s="52">
        <f t="shared" si="603"/>
        <v>2544513</v>
      </c>
      <c r="IS51" s="319">
        <f t="shared" si="603"/>
        <v>2825970</v>
      </c>
      <c r="IT51" s="52">
        <f t="shared" si="603"/>
        <v>4832641</v>
      </c>
      <c r="IU51" s="53">
        <f t="shared" si="603"/>
        <v>5134616</v>
      </c>
      <c r="IV51" s="53">
        <f t="shared" si="603"/>
        <v>5370510</v>
      </c>
      <c r="IW51" s="53">
        <f t="shared" si="603"/>
        <v>5348201</v>
      </c>
      <c r="IX51" s="53">
        <f t="shared" si="603"/>
        <v>5397105</v>
      </c>
      <c r="IY51" s="53">
        <f t="shared" si="603"/>
        <v>5432042</v>
      </c>
      <c r="IZ51" s="53">
        <f>SUM(IZ53:IZ61)</f>
        <v>5561491</v>
      </c>
      <c r="JA51" s="53">
        <f t="shared" ref="JA51" si="604">SUM(JA53:JA61)</f>
        <v>5528224</v>
      </c>
      <c r="JB51" s="53">
        <f t="shared" ref="JB51:JI51" si="605">SUM(JB53:JB61)</f>
        <v>5574269</v>
      </c>
      <c r="JC51" s="53">
        <f t="shared" si="605"/>
        <v>5698374</v>
      </c>
      <c r="JD51" s="53">
        <f t="shared" si="605"/>
        <v>5849053</v>
      </c>
      <c r="JE51" s="53">
        <f t="shared" si="605"/>
        <v>5940155</v>
      </c>
      <c r="JF51" s="53">
        <f t="shared" si="605"/>
        <v>6045004</v>
      </c>
      <c r="JG51" s="53">
        <f t="shared" si="605"/>
        <v>6184022</v>
      </c>
      <c r="JH51" s="53">
        <f t="shared" si="605"/>
        <v>6315211</v>
      </c>
      <c r="JI51" s="53">
        <f t="shared" si="605"/>
        <v>6493844</v>
      </c>
      <c r="JJ51" s="52">
        <f t="shared" si="603"/>
        <v>6587977</v>
      </c>
      <c r="JK51" s="354">
        <f t="shared" si="603"/>
        <v>7151962</v>
      </c>
      <c r="JL51" s="52">
        <f t="shared" si="603"/>
        <v>10222325</v>
      </c>
      <c r="JM51" s="53">
        <f t="shared" si="603"/>
        <v>11149744</v>
      </c>
      <c r="JN51" s="53">
        <f t="shared" si="603"/>
        <v>9564440</v>
      </c>
      <c r="JO51" s="53">
        <f t="shared" si="603"/>
        <v>9679187</v>
      </c>
      <c r="JP51" s="53">
        <f t="shared" si="603"/>
        <v>9391476</v>
      </c>
      <c r="JQ51" s="53">
        <f t="shared" si="603"/>
        <v>9224035</v>
      </c>
      <c r="JR51" s="53">
        <f t="shared" si="603"/>
        <v>9099338</v>
      </c>
      <c r="JS51" s="53">
        <f t="shared" ref="JS51:JU51" si="606">SUM(JS53:JS61)</f>
        <v>8901805</v>
      </c>
      <c r="JT51" s="53">
        <f t="shared" si="606"/>
        <v>8827736</v>
      </c>
      <c r="JU51" s="53">
        <f t="shared" si="606"/>
        <v>8710922</v>
      </c>
      <c r="JV51" s="53">
        <f t="shared" ref="JV51:JW51" si="607">SUM(JV53:JV61)</f>
        <v>8591202</v>
      </c>
      <c r="JW51" s="53">
        <f t="shared" si="607"/>
        <v>8572265</v>
      </c>
      <c r="JX51" s="53">
        <f t="shared" ref="JX51:JY51" si="608">SUM(JX53:JX61)</f>
        <v>8480031</v>
      </c>
      <c r="JY51" s="53">
        <f t="shared" si="608"/>
        <v>8296076</v>
      </c>
      <c r="JZ51" s="53">
        <f t="shared" ref="JZ51:KA51" si="609">SUM(JZ53:JZ61)</f>
        <v>8283866</v>
      </c>
      <c r="KA51" s="53">
        <f t="shared" si="609"/>
        <v>8058509</v>
      </c>
      <c r="KB51" s="264">
        <f t="shared" ref="KB51:KC51" si="610">SUM(KB53:KB61)</f>
        <v>8006494</v>
      </c>
      <c r="KC51" s="307">
        <f t="shared" si="610"/>
        <v>7814449</v>
      </c>
      <c r="KD51" s="52">
        <f t="shared" si="603"/>
        <v>15054966</v>
      </c>
      <c r="KE51" s="53">
        <f t="shared" si="603"/>
        <v>16284360</v>
      </c>
      <c r="KF51" s="53">
        <f t="shared" si="603"/>
        <v>14934950</v>
      </c>
      <c r="KG51" s="53">
        <f t="shared" si="603"/>
        <v>15027388</v>
      </c>
      <c r="KH51" s="68">
        <f t="shared" si="603"/>
        <v>14788581</v>
      </c>
      <c r="KI51" s="53">
        <f t="shared" si="603"/>
        <v>14656077</v>
      </c>
      <c r="KJ51" s="53">
        <f t="shared" si="603"/>
        <v>14660829</v>
      </c>
      <c r="KK51" s="53">
        <f t="shared" si="603"/>
        <v>14430029</v>
      </c>
      <c r="KL51" s="53">
        <f t="shared" si="603"/>
        <v>14402005</v>
      </c>
      <c r="KM51" s="250">
        <f t="shared" si="603"/>
        <v>14409296</v>
      </c>
      <c r="KN51" s="250">
        <f t="shared" si="603"/>
        <v>14440255</v>
      </c>
      <c r="KO51" s="250">
        <f t="shared" si="603"/>
        <v>14512420</v>
      </c>
      <c r="KP51" s="250">
        <f t="shared" si="603"/>
        <v>14525035</v>
      </c>
      <c r="KQ51" s="250">
        <f t="shared" si="603"/>
        <v>14480098</v>
      </c>
      <c r="KR51" s="250">
        <f t="shared" si="603"/>
        <v>14599077</v>
      </c>
      <c r="KS51" s="250">
        <f t="shared" si="603"/>
        <v>14552353</v>
      </c>
      <c r="KT51" s="52">
        <f t="shared" si="603"/>
        <v>14594471</v>
      </c>
      <c r="KU51" s="301">
        <f t="shared" si="603"/>
        <v>14966411</v>
      </c>
    </row>
    <row r="52" spans="1:307" s="8" customFormat="1">
      <c r="A52" s="31" t="s">
        <v>109</v>
      </c>
      <c r="B52" s="39"/>
      <c r="C52" s="39"/>
      <c r="D52" s="39"/>
      <c r="E52" s="39"/>
      <c r="F52" s="41"/>
      <c r="G52" s="39"/>
      <c r="H52" s="39"/>
      <c r="I52" s="39"/>
      <c r="J52" s="39"/>
      <c r="K52" s="39"/>
      <c r="L52" s="39"/>
      <c r="M52" s="39"/>
      <c r="N52" s="251"/>
      <c r="O52" s="39"/>
      <c r="P52" s="39"/>
      <c r="Q52" s="271"/>
      <c r="R52" s="271"/>
      <c r="S52" s="467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457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447"/>
      <c r="BD52" s="14"/>
      <c r="BE52" s="15"/>
      <c r="BF52" s="15"/>
      <c r="BG52" s="15"/>
      <c r="BH52" s="70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421"/>
      <c r="BV52" s="52"/>
      <c r="BW52" s="53"/>
      <c r="BX52" s="53"/>
      <c r="BY52" s="53"/>
      <c r="BZ52" s="68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264"/>
      <c r="CM52" s="412"/>
      <c r="CN52" s="14"/>
      <c r="CO52" s="15"/>
      <c r="CP52" s="15"/>
      <c r="CQ52" s="15"/>
      <c r="CR52" s="70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402"/>
      <c r="DF52" s="14"/>
      <c r="DG52" s="15"/>
      <c r="DH52" s="15"/>
      <c r="DI52" s="70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391"/>
      <c r="DX52" s="14"/>
      <c r="DY52" s="15"/>
      <c r="DZ52" s="15"/>
      <c r="EA52" s="15"/>
      <c r="EB52" s="70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380"/>
      <c r="EP52" s="14"/>
      <c r="EQ52" s="15"/>
      <c r="ER52" s="15"/>
      <c r="ES52" s="15"/>
      <c r="ET52" s="70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370"/>
      <c r="FH52" s="14"/>
      <c r="FI52" s="15"/>
      <c r="FJ52" s="15"/>
      <c r="FK52" s="15"/>
      <c r="FL52" s="70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435"/>
      <c r="FZ52" s="52"/>
      <c r="GA52" s="53"/>
      <c r="GB52" s="53"/>
      <c r="GC52" s="53"/>
      <c r="GD52" s="68"/>
      <c r="GE52" s="53"/>
      <c r="GF52" s="53"/>
      <c r="GG52" s="53"/>
      <c r="GH52" s="53"/>
      <c r="GI52" s="15"/>
      <c r="GJ52" s="15"/>
      <c r="GK52" s="15"/>
      <c r="GL52" s="15"/>
      <c r="GM52" s="15"/>
      <c r="GN52" s="15"/>
      <c r="GO52" s="15"/>
      <c r="GP52" s="15"/>
      <c r="GQ52" s="342"/>
      <c r="GR52" s="52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363"/>
      <c r="HJ52" s="14"/>
      <c r="HK52" s="15"/>
      <c r="HL52" s="15"/>
      <c r="HM52" s="15"/>
      <c r="HN52" s="70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328"/>
      <c r="IB52" s="14"/>
      <c r="IC52" s="15"/>
      <c r="ID52" s="15"/>
      <c r="IE52" s="15"/>
      <c r="IF52" s="70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318"/>
      <c r="IT52" s="14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351"/>
      <c r="JL52" s="52"/>
      <c r="JM52" s="53"/>
      <c r="JN52" s="53"/>
      <c r="JO52" s="53"/>
      <c r="JP52" s="68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264"/>
      <c r="KC52" s="307"/>
      <c r="KD52" s="14"/>
      <c r="KE52" s="15"/>
      <c r="KF52" s="15"/>
      <c r="KG52" s="15"/>
      <c r="KH52" s="70"/>
      <c r="KI52" s="15"/>
      <c r="KJ52" s="15"/>
      <c r="KK52" s="15"/>
      <c r="KL52" s="15"/>
      <c r="KM52" s="248"/>
      <c r="KN52" s="248"/>
      <c r="KO52" s="248"/>
      <c r="KP52" s="248"/>
      <c r="KQ52" s="248"/>
      <c r="KR52" s="248"/>
      <c r="KS52" s="248"/>
      <c r="KT52" s="248"/>
      <c r="KU52" s="302"/>
    </row>
    <row r="53" spans="1:307" s="8" customFormat="1" ht="15.6">
      <c r="A53" s="29" t="s">
        <v>58</v>
      </c>
      <c r="B53" s="39">
        <f t="shared" ref="B53:B62" si="611">(BD53/KD53)*100</f>
        <v>89.079248109476666</v>
      </c>
      <c r="C53" s="39">
        <f t="shared" ref="C53:C62" si="612">(BE53/KE53)*100</f>
        <v>89.238135869894961</v>
      </c>
      <c r="D53" s="39">
        <f t="shared" ref="D53:D62" si="613">(BF53/KF53)*100</f>
        <v>91.220112558831019</v>
      </c>
      <c r="E53" s="39">
        <f t="shared" ref="E53:E62" si="614">(BG53/KG53)*100</f>
        <v>91.96358152100953</v>
      </c>
      <c r="F53" s="39">
        <f t="shared" ref="F53:F62" si="615">(BH53/KH53)*100</f>
        <v>91.10958189745547</v>
      </c>
      <c r="G53" s="39">
        <f t="shared" ref="G53:G62" si="616">(BI53/KI53)*100</f>
        <v>91.697078900409835</v>
      </c>
      <c r="H53" s="39">
        <f t="shared" ref="H53:H62" si="617">(BJ53/KJ53)*100</f>
        <v>91.099084697406184</v>
      </c>
      <c r="I53" s="39">
        <f t="shared" ref="I53:I62" si="618">(BK53/KK53)*100</f>
        <v>90.524436810260227</v>
      </c>
      <c r="J53" s="39">
        <f t="shared" ref="J53:J62" si="619">(BL53/KL53)*100</f>
        <v>91.091603147241813</v>
      </c>
      <c r="K53" s="39">
        <f t="shared" ref="K53:K62" si="620">(BM53/KM53)*100</f>
        <v>92.201313647336207</v>
      </c>
      <c r="L53" s="39">
        <f t="shared" ref="L53:L62" si="621">(BN53/KN53)*100</f>
        <v>91.649104142201224</v>
      </c>
      <c r="M53" s="39">
        <f t="shared" ref="M53:M62" si="622">(BO53/KO53)*100</f>
        <v>91.317872981739896</v>
      </c>
      <c r="N53" s="251">
        <f t="shared" ref="N53:N62" si="623">(BP53/KP53)*100</f>
        <v>92.061511744813089</v>
      </c>
      <c r="O53" s="39">
        <f t="shared" ref="O53:O62" si="624">(BQ53/KQ53)*100</f>
        <v>92.409486602995287</v>
      </c>
      <c r="P53" s="39">
        <f t="shared" ref="P53:P62" si="625">(BR53/KR53)*100</f>
        <v>92.012325524164069</v>
      </c>
      <c r="Q53" s="271">
        <f t="shared" ref="Q53:Q62" si="626">(BS53/KS53)*100</f>
        <v>92.639123218837682</v>
      </c>
      <c r="R53" s="271">
        <f t="shared" ref="R53:S61" si="627">(BT53/KT53)*100</f>
        <v>92.483327136949271</v>
      </c>
      <c r="S53" s="467">
        <f t="shared" si="627"/>
        <v>92.709999789354413</v>
      </c>
      <c r="T53" s="271">
        <f t="shared" si="94"/>
        <v>0</v>
      </c>
      <c r="U53" s="271">
        <f t="shared" si="95"/>
        <v>42.721943524458254</v>
      </c>
      <c r="V53" s="271">
        <f t="shared" si="96"/>
        <v>46.248092290989213</v>
      </c>
      <c r="W53" s="271">
        <f t="shared" si="97"/>
        <v>44.576453215196672</v>
      </c>
      <c r="X53" s="271">
        <f t="shared" si="98"/>
        <v>46.370082846344488</v>
      </c>
      <c r="Y53" s="271">
        <f t="shared" si="99"/>
        <v>47.457464632841727</v>
      </c>
      <c r="Z53" s="271">
        <f t="shared" si="100"/>
        <v>47.315315915385852</v>
      </c>
      <c r="AA53" s="271">
        <f t="shared" ref="AA53:AA62" si="628">(GG53/KK53)*100</f>
        <v>46.674070255346535</v>
      </c>
      <c r="AB53" s="271">
        <f t="shared" ref="AB53:AB62" si="629">(GH53/KL53)*100</f>
        <v>47.598066432585995</v>
      </c>
      <c r="AC53" s="271">
        <f t="shared" ref="AC53:AC62" si="630">(GI53/KM53)*100</f>
        <v>48.651883455902997</v>
      </c>
      <c r="AD53" s="271">
        <f t="shared" ref="AD53:AD62" si="631">(GJ53/KN53)*100</f>
        <v>48.949178750059168</v>
      </c>
      <c r="AE53" s="271">
        <f t="shared" ref="AE53:AE62" si="632">(GK53/KO53)*100</f>
        <v>49.613339667803992</v>
      </c>
      <c r="AF53" s="271">
        <f t="shared" ref="AF53:AF62" si="633">(GL53/KP53)*100</f>
        <v>49.936248971757607</v>
      </c>
      <c r="AG53" s="271">
        <f t="shared" ref="AG53:AG62" si="634">(GM53/KQ53)*100</f>
        <v>50.868668475231338</v>
      </c>
      <c r="AH53" s="271">
        <f t="shared" ref="AH53:AH62" si="635">(GN53/KR53)*100</f>
        <v>51.169064644300946</v>
      </c>
      <c r="AI53" s="271">
        <f t="shared" ref="AI53:AI62" si="636">(GO53/KS53)*100</f>
        <v>51.768898200957295</v>
      </c>
      <c r="AJ53" s="271">
        <f t="shared" ref="AJ53:AJ62" si="637">(GP53/KT53)*100</f>
        <v>51.928452418655247</v>
      </c>
      <c r="AK53" s="457">
        <f t="shared" ref="AK53:AK62" si="638">(GQ53/KU53)*100</f>
        <v>53.936688806626243</v>
      </c>
      <c r="AL53" s="272">
        <f t="shared" ref="AL53:AL62" si="639">(IT53/KD53)*100</f>
        <v>35.790013947466974</v>
      </c>
      <c r="AM53" s="271">
        <f t="shared" ref="AM53:AM62" si="640">(IU53/KE53)*100</f>
        <v>34.8888296074294</v>
      </c>
      <c r="AN53" s="271">
        <f t="shared" ref="AN53:AN62" si="641">(IV53/KF53)*100</f>
        <v>38.732758629883655</v>
      </c>
      <c r="AO53" s="271">
        <f t="shared" ref="AO53:AO62" si="642">(IW53/KG53)*100</f>
        <v>37.030452913142703</v>
      </c>
      <c r="AP53" s="271">
        <f t="shared" ref="AP53:AP62" si="643">(IX53/KH53)*100</f>
        <v>38.353610347997659</v>
      </c>
      <c r="AQ53" s="271">
        <f t="shared" ref="AQ53:AQ62" si="644">(IY53/KI53)*100</f>
        <v>39.710352070174373</v>
      </c>
      <c r="AR53" s="271">
        <f t="shared" ref="AR53:AR62" si="645">(IZ53/KJ53)*100</f>
        <v>39.4089665240149</v>
      </c>
      <c r="AS53" s="271">
        <f t="shared" ref="AS53:AS62" si="646">(JA53/KK53)*100</f>
        <v>39.584618934126091</v>
      </c>
      <c r="AT53" s="271">
        <f t="shared" ref="AT53:AT62" si="647">(JB53/KL53)*100</f>
        <v>39.990593576597</v>
      </c>
      <c r="AU53" s="271">
        <f t="shared" ref="AU53:AU62" si="648">(JC53/KM53)*100</f>
        <v>41.261325997866727</v>
      </c>
      <c r="AV53" s="271">
        <f t="shared" ref="AV53:AV62" si="649">(JD53/KN53)*100</f>
        <v>41.576412196018062</v>
      </c>
      <c r="AW53" s="271">
        <f t="shared" ref="AW53:AW62" si="650">(JE53/KO53)*100</f>
        <v>42.197917353342987</v>
      </c>
      <c r="AX53" s="271">
        <f t="shared" ref="AX53:AX62" si="651">(JF53/KP53)*100</f>
        <v>42.786879627090755</v>
      </c>
      <c r="AY53" s="271">
        <f t="shared" ref="AY53:AY62" si="652">(JG53/KQ53)*100</f>
        <v>43.715508751718758</v>
      </c>
      <c r="AZ53" s="271">
        <f t="shared" ref="AZ53:AZ62" si="653">(JH53/KR53)*100</f>
        <v>43.197449859679892</v>
      </c>
      <c r="BA53" s="271">
        <f t="shared" ref="BA53:BA62" si="654">(JI53/KS53)*100</f>
        <v>44.458453300078858</v>
      </c>
      <c r="BB53" s="271">
        <f t="shared" ref="BB53:BB62" si="655">(JJ53/KT53)*100</f>
        <v>44.800430533944706</v>
      </c>
      <c r="BC53" s="447">
        <f t="shared" ref="BC53:BC62" si="656">(JK53/KU53)*100</f>
        <v>47.217094665234278</v>
      </c>
      <c r="BD53" s="14">
        <v>853911</v>
      </c>
      <c r="BE53" s="15">
        <v>926614</v>
      </c>
      <c r="BF53" s="15">
        <v>855319</v>
      </c>
      <c r="BG53" s="15">
        <v>876847</v>
      </c>
      <c r="BH53" s="15">
        <v>847351</v>
      </c>
      <c r="BI53" s="15">
        <v>841726</v>
      </c>
      <c r="BJ53" s="15">
        <v>820616</v>
      </c>
      <c r="BK53" s="15">
        <v>820031</v>
      </c>
      <c r="BL53" s="15">
        <v>815391</v>
      </c>
      <c r="BM53" s="15">
        <v>821191</v>
      </c>
      <c r="BN53" s="15">
        <v>813208</v>
      </c>
      <c r="BO53" s="219">
        <v>803453</v>
      </c>
      <c r="BP53" s="15">
        <v>805796</v>
      </c>
      <c r="BQ53" s="15">
        <v>795727</v>
      </c>
      <c r="BR53" s="15">
        <v>796386</v>
      </c>
      <c r="BS53" s="15">
        <v>808243</v>
      </c>
      <c r="BT53" s="15">
        <v>805970</v>
      </c>
      <c r="BU53" s="423">
        <v>836234</v>
      </c>
      <c r="BV53" s="52">
        <f t="shared" ref="BV53:BV62" si="657">+KD53-BD53</f>
        <v>104686</v>
      </c>
      <c r="BW53" s="53">
        <f t="shared" ref="BW53:BW62" si="658">+KE53-BE53</f>
        <v>111747</v>
      </c>
      <c r="BX53" s="53">
        <f t="shared" ref="BX53:BX62" si="659">+KF53-BF53</f>
        <v>82324</v>
      </c>
      <c r="BY53" s="53">
        <f t="shared" ref="BY53:BY62" si="660">+KG53-BG53</f>
        <v>76625</v>
      </c>
      <c r="BZ53" s="53">
        <f t="shared" ref="BZ53:BZ62" si="661">+KH53-BH53</f>
        <v>82684</v>
      </c>
      <c r="CA53" s="53">
        <f t="shared" ref="CA53:CA62" si="662">+KI53-BI53</f>
        <v>76216</v>
      </c>
      <c r="CB53" s="53">
        <f t="shared" ref="CB53:CB62" si="663">+KJ53-BJ53</f>
        <v>80179</v>
      </c>
      <c r="CC53" s="53">
        <f t="shared" ref="CC53:CC62" si="664">+KK53-BK53</f>
        <v>85836</v>
      </c>
      <c r="CD53" s="53">
        <f t="shared" ref="CD53:CD62" si="665">+KL53-BL53</f>
        <v>79742</v>
      </c>
      <c r="CE53" s="53">
        <f t="shared" ref="CE53:CE62" si="666">+KM53-BM53</f>
        <v>69459</v>
      </c>
      <c r="CF53" s="53">
        <f t="shared" ref="CF53:CF62" si="667">+KN53-BN53</f>
        <v>74098</v>
      </c>
      <c r="CG53" s="53">
        <f t="shared" ref="CG53:CG62" si="668">+KO53-BO53</f>
        <v>76389</v>
      </c>
      <c r="CH53" s="53">
        <f t="shared" ref="CH53:CH62" si="669">+KP53-BP53</f>
        <v>69484</v>
      </c>
      <c r="CI53" s="53">
        <f t="shared" ref="CI53:CI62" si="670">+KQ53-BQ53</f>
        <v>65361</v>
      </c>
      <c r="CJ53" s="53">
        <v>69135</v>
      </c>
      <c r="CK53" s="53">
        <f t="shared" ref="CK53:CK62" si="671">+KS53-BS53</f>
        <v>64221</v>
      </c>
      <c r="CL53" s="264">
        <f t="shared" ref="CL53:CL62" si="672">+KT53-BT53</f>
        <v>65506</v>
      </c>
      <c r="CM53" s="430">
        <v>65755</v>
      </c>
      <c r="CN53" s="14">
        <v>28730</v>
      </c>
      <c r="CO53" s="15">
        <v>26515</v>
      </c>
      <c r="CP53" s="15"/>
      <c r="CQ53" s="15">
        <v>22222</v>
      </c>
      <c r="CR53" s="15">
        <v>24664</v>
      </c>
      <c r="CS53" s="15">
        <v>29618</v>
      </c>
      <c r="CT53" s="15">
        <v>26939</v>
      </c>
      <c r="CU53" s="15">
        <v>30536</v>
      </c>
      <c r="CV53" s="15">
        <v>26524</v>
      </c>
      <c r="CW53" s="15">
        <v>22257</v>
      </c>
      <c r="CX53" s="15">
        <v>28757</v>
      </c>
      <c r="CY53" s="219">
        <v>29938</v>
      </c>
      <c r="CZ53" s="15">
        <v>25293</v>
      </c>
      <c r="DA53" s="15">
        <v>26755</v>
      </c>
      <c r="DB53" s="15">
        <v>26635</v>
      </c>
      <c r="DC53" s="15">
        <v>26659</v>
      </c>
      <c r="DD53" s="15">
        <v>23532</v>
      </c>
      <c r="DE53" s="408">
        <v>32846</v>
      </c>
      <c r="DF53" s="14">
        <v>75956</v>
      </c>
      <c r="DG53" s="15">
        <v>85232</v>
      </c>
      <c r="DH53" s="15"/>
      <c r="DI53" s="15">
        <v>54403</v>
      </c>
      <c r="DJ53" s="15">
        <v>58020</v>
      </c>
      <c r="DK53" s="15">
        <v>46598</v>
      </c>
      <c r="DL53" s="15">
        <v>53240</v>
      </c>
      <c r="DM53" s="15">
        <v>55300</v>
      </c>
      <c r="DN53" s="15">
        <v>53218</v>
      </c>
      <c r="DO53" s="15">
        <v>47202</v>
      </c>
      <c r="DP53" s="15">
        <v>45341</v>
      </c>
      <c r="DQ53" s="219">
        <v>46451</v>
      </c>
      <c r="DR53" s="15">
        <v>44191</v>
      </c>
      <c r="DS53" s="15">
        <v>38606</v>
      </c>
      <c r="DT53" s="15">
        <v>42500</v>
      </c>
      <c r="DU53" s="15">
        <v>37562</v>
      </c>
      <c r="DV53" s="15">
        <v>41974</v>
      </c>
      <c r="DW53" s="397">
        <v>32909</v>
      </c>
      <c r="DX53" s="14">
        <v>246648</v>
      </c>
      <c r="DY53" s="15">
        <v>279931</v>
      </c>
      <c r="DZ53" s="15">
        <v>252989</v>
      </c>
      <c r="EA53" s="15">
        <v>271868</v>
      </c>
      <c r="EB53" s="15">
        <v>255852</v>
      </c>
      <c r="EC53" s="15">
        <v>232202</v>
      </c>
      <c r="ED53" s="15">
        <v>230511</v>
      </c>
      <c r="EE53" s="15">
        <v>221166</v>
      </c>
      <c r="EF53" s="15">
        <v>217326</v>
      </c>
      <c r="EG53" s="15">
        <v>218422</v>
      </c>
      <c r="EH53" s="15">
        <v>207407</v>
      </c>
      <c r="EI53" s="219">
        <v>207095</v>
      </c>
      <c r="EJ53" s="15">
        <v>209099</v>
      </c>
      <c r="EK53" s="15">
        <v>205862</v>
      </c>
      <c r="EL53" s="15">
        <v>203556</v>
      </c>
      <c r="EM53" s="15">
        <v>203663</v>
      </c>
      <c r="EN53" s="15">
        <v>202892</v>
      </c>
      <c r="EO53" s="386">
        <v>200950</v>
      </c>
      <c r="EP53" s="14"/>
      <c r="EQ53" s="15">
        <v>203075</v>
      </c>
      <c r="ER53" s="15">
        <v>168688</v>
      </c>
      <c r="ES53" s="15">
        <v>179955</v>
      </c>
      <c r="ET53" s="15">
        <v>160241</v>
      </c>
      <c r="EU53" s="15">
        <v>173892</v>
      </c>
      <c r="EV53" s="15">
        <v>163891</v>
      </c>
      <c r="EW53" s="15">
        <v>176060</v>
      </c>
      <c r="EX53" s="15">
        <v>171999</v>
      </c>
      <c r="EY53" s="15">
        <v>169451</v>
      </c>
      <c r="EZ53" s="15">
        <v>171472</v>
      </c>
      <c r="FA53" s="219">
        <v>159839</v>
      </c>
      <c r="FB53" s="15">
        <v>159615</v>
      </c>
      <c r="FC53" s="15">
        <v>151841</v>
      </c>
      <c r="FD53" s="15">
        <v>149951</v>
      </c>
      <c r="FE53" s="15">
        <v>152915</v>
      </c>
      <c r="FF53" s="15">
        <v>150534</v>
      </c>
      <c r="FG53" s="375">
        <v>148781</v>
      </c>
      <c r="FH53" s="14"/>
      <c r="FI53" s="15">
        <v>81336</v>
      </c>
      <c r="FJ53" s="15">
        <v>70467</v>
      </c>
      <c r="FK53" s="15">
        <v>71949</v>
      </c>
      <c r="FL53" s="15">
        <v>74556</v>
      </c>
      <c r="FM53" s="15">
        <v>71114</v>
      </c>
      <c r="FN53" s="15">
        <v>71220</v>
      </c>
      <c r="FO53" s="15">
        <v>64221</v>
      </c>
      <c r="FP53" s="15">
        <v>68097</v>
      </c>
      <c r="FQ53" s="15">
        <v>65824</v>
      </c>
      <c r="FR53" s="15">
        <v>65419</v>
      </c>
      <c r="FS53" s="219">
        <v>65244</v>
      </c>
      <c r="FT53" s="15">
        <v>62577</v>
      </c>
      <c r="FU53" s="15">
        <v>61595</v>
      </c>
      <c r="FV53" s="15">
        <v>68996</v>
      </c>
      <c r="FW53" s="15">
        <v>63781</v>
      </c>
      <c r="FX53" s="15">
        <v>62119</v>
      </c>
      <c r="FY53" s="441">
        <v>60610</v>
      </c>
      <c r="FZ53" s="52">
        <f t="shared" ref="FZ53:FZ62" si="673">IF(FH53&gt;0,FH53+IT53,)</f>
        <v>0</v>
      </c>
      <c r="GA53" s="53">
        <f t="shared" ref="GA53:GA62" si="674">+FI53+IU53</f>
        <v>443608</v>
      </c>
      <c r="GB53" s="53">
        <f t="shared" ref="GB53:GB62" si="675">+FJ53+IV53</f>
        <v>433642</v>
      </c>
      <c r="GC53" s="53">
        <f t="shared" ref="GC53:GC62" si="676">+FK53+IW53</f>
        <v>425024</v>
      </c>
      <c r="GD53" s="53">
        <f t="shared" ref="GD53:GD62" si="677">+FL53+IX53</f>
        <v>431258</v>
      </c>
      <c r="GE53" s="53">
        <f t="shared" ref="GE53:GE62" si="678">+FM53+IY53</f>
        <v>435632</v>
      </c>
      <c r="GF53" s="53">
        <f t="shared" ref="GF53:GF62" si="679">+FN53+IZ53</f>
        <v>426214</v>
      </c>
      <c r="GG53" s="53">
        <f t="shared" ref="GG53:GG62" si="680">+FO53+JA53</f>
        <v>422805</v>
      </c>
      <c r="GH53" s="53">
        <f t="shared" ref="GH53:GH62" si="681">+FP53+JB53</f>
        <v>426066</v>
      </c>
      <c r="GI53" s="15">
        <v>433318</v>
      </c>
      <c r="GJ53" s="15">
        <v>434329</v>
      </c>
      <c r="GK53" s="219">
        <v>436519</v>
      </c>
      <c r="GL53" s="15">
        <v>437082</v>
      </c>
      <c r="GM53" s="15">
        <v>438024</v>
      </c>
      <c r="GN53" s="15">
        <v>442879</v>
      </c>
      <c r="GO53" s="15">
        <v>451665</v>
      </c>
      <c r="GP53" s="15">
        <v>452544</v>
      </c>
      <c r="GQ53" s="336">
        <v>486503</v>
      </c>
      <c r="GR53" s="52">
        <f t="shared" ref="GR53:GR62" si="682">IF(FZ53&gt;0,KD53-FZ53,)</f>
        <v>0</v>
      </c>
      <c r="GS53" s="53">
        <f t="shared" ref="GS53:GS62" si="683">IF(GA53&gt;0,KE53-GA53,)</f>
        <v>594753</v>
      </c>
      <c r="GT53" s="53">
        <f t="shared" ref="GT53:GT62" si="684">IF(GB53&gt;0,KF53-GB53,)</f>
        <v>504001</v>
      </c>
      <c r="GU53" s="53">
        <f t="shared" ref="GU53:GU62" si="685">IF(GC53&gt;0,KG53-GC53,)</f>
        <v>528448</v>
      </c>
      <c r="GV53" s="53">
        <f t="shared" ref="GV53:GV62" si="686">IF(GD53&gt;0,KH53-GD53,)</f>
        <v>498777</v>
      </c>
      <c r="GW53" s="53">
        <f t="shared" ref="GW53:GW62" si="687">IF(GE53&gt;0,KI53-GE53,)</f>
        <v>482310</v>
      </c>
      <c r="GX53" s="53">
        <f t="shared" ref="GX53:GX62" si="688">IF(GF53&gt;0,KJ53-GF53,)</f>
        <v>474581</v>
      </c>
      <c r="GY53" s="53">
        <f t="shared" ref="GY53:GY62" si="689">IF(GG53&gt;0,KK53-GG53,)</f>
        <v>483062</v>
      </c>
      <c r="GZ53" s="53">
        <f t="shared" ref="GZ53:HI53" si="690">IF(GH53&gt;0,KL53-GH53,)</f>
        <v>469067</v>
      </c>
      <c r="HA53" s="53">
        <f t="shared" si="690"/>
        <v>457332</v>
      </c>
      <c r="HB53" s="53">
        <f t="shared" si="690"/>
        <v>452977</v>
      </c>
      <c r="HC53" s="53">
        <f t="shared" si="690"/>
        <v>443323</v>
      </c>
      <c r="HD53" s="53">
        <f t="shared" si="690"/>
        <v>438198</v>
      </c>
      <c r="HE53" s="53">
        <f t="shared" si="690"/>
        <v>423064</v>
      </c>
      <c r="HF53" s="53">
        <f t="shared" si="690"/>
        <v>422642</v>
      </c>
      <c r="HG53" s="53">
        <f t="shared" si="690"/>
        <v>420799</v>
      </c>
      <c r="HH53" s="53">
        <f t="shared" si="690"/>
        <v>418932</v>
      </c>
      <c r="HI53" s="363">
        <f t="shared" si="690"/>
        <v>415486</v>
      </c>
      <c r="HJ53" s="14"/>
      <c r="HK53" s="15"/>
      <c r="HL53" s="15">
        <v>221339</v>
      </c>
      <c r="HM53" s="15">
        <v>223899</v>
      </c>
      <c r="HN53" s="15">
        <v>218242</v>
      </c>
      <c r="HO53" s="15">
        <v>230984</v>
      </c>
      <c r="HP53" s="15">
        <v>216888</v>
      </c>
      <c r="HQ53" s="15">
        <v>221412</v>
      </c>
      <c r="HR53" s="15">
        <v>217284</v>
      </c>
      <c r="HS53" s="15">
        <v>215965</v>
      </c>
      <c r="HT53" s="15">
        <v>217528</v>
      </c>
      <c r="HU53" s="219">
        <v>219607</v>
      </c>
      <c r="HV53" s="15">
        <v>225724</v>
      </c>
      <c r="HW53" s="15">
        <v>229952</v>
      </c>
      <c r="HX53" s="15">
        <v>220515</v>
      </c>
      <c r="HY53" s="15">
        <v>228688</v>
      </c>
      <c r="HZ53" s="15">
        <v>230831</v>
      </c>
      <c r="IA53" s="333">
        <v>248544</v>
      </c>
      <c r="IB53" s="14"/>
      <c r="IC53" s="15"/>
      <c r="ID53" s="15">
        <v>141836</v>
      </c>
      <c r="IE53" s="15">
        <v>129176</v>
      </c>
      <c r="IF53" s="15">
        <v>138460</v>
      </c>
      <c r="IG53" s="15">
        <v>133534</v>
      </c>
      <c r="IH53" s="15">
        <v>138106</v>
      </c>
      <c r="II53" s="15">
        <v>137172</v>
      </c>
      <c r="IJ53" s="15">
        <v>140685</v>
      </c>
      <c r="IK53" s="15">
        <v>151529</v>
      </c>
      <c r="IL53" s="15">
        <v>151382</v>
      </c>
      <c r="IM53" s="219">
        <v>151668</v>
      </c>
      <c r="IN53" s="15">
        <v>148781</v>
      </c>
      <c r="IO53" s="15">
        <v>146477</v>
      </c>
      <c r="IP53" s="15">
        <v>153368</v>
      </c>
      <c r="IQ53" s="15">
        <v>159196</v>
      </c>
      <c r="IR53" s="15">
        <v>159594</v>
      </c>
      <c r="IS53" s="323">
        <v>177349</v>
      </c>
      <c r="IT53" s="14">
        <v>343082</v>
      </c>
      <c r="IU53" s="15">
        <v>362272</v>
      </c>
      <c r="IV53" s="53">
        <f t="shared" ref="IV53:IV62" si="691">+ID53+HL53</f>
        <v>363175</v>
      </c>
      <c r="IW53" s="53">
        <f t="shared" ref="IW53:IW62" si="692">+IE53+HM53</f>
        <v>353075</v>
      </c>
      <c r="IX53" s="53">
        <f t="shared" ref="IX53:IX62" si="693">+IF53+HN53</f>
        <v>356702</v>
      </c>
      <c r="IY53" s="53">
        <f t="shared" ref="IY53:IY62" si="694">+IG53+HO53</f>
        <v>364518</v>
      </c>
      <c r="IZ53" s="53">
        <f t="shared" ref="IZ53:IZ62" si="695">+IH53+HP53</f>
        <v>354994</v>
      </c>
      <c r="JA53" s="53">
        <f t="shared" ref="JA53:JA62" si="696">+II53+HQ53</f>
        <v>358584</v>
      </c>
      <c r="JB53" s="53">
        <f t="shared" ref="JB53:JB62" si="697">+IJ53+HR53</f>
        <v>357969</v>
      </c>
      <c r="JC53" s="15">
        <v>367494</v>
      </c>
      <c r="JD53" s="15">
        <v>368910</v>
      </c>
      <c r="JE53" s="219">
        <v>371275</v>
      </c>
      <c r="JF53" s="15">
        <v>374505</v>
      </c>
      <c r="JG53" s="15">
        <v>376429</v>
      </c>
      <c r="JH53" s="15">
        <v>373883</v>
      </c>
      <c r="JI53" s="15">
        <v>387884</v>
      </c>
      <c r="JJ53" s="15">
        <v>390425</v>
      </c>
      <c r="JK53" s="353">
        <v>425893</v>
      </c>
      <c r="JL53" s="52">
        <f t="shared" ref="JL53:JL62" si="698">+KD53-IT53</f>
        <v>615515</v>
      </c>
      <c r="JM53" s="53">
        <f t="shared" ref="JM53:JM62" si="699">+KE53-IU53</f>
        <v>676089</v>
      </c>
      <c r="JN53" s="53">
        <f t="shared" ref="JN53:JN62" si="700">+KF53-IV53</f>
        <v>574468</v>
      </c>
      <c r="JO53" s="53">
        <f t="shared" ref="JO53:JO62" si="701">+KG53-IW53</f>
        <v>600397</v>
      </c>
      <c r="JP53" s="53">
        <f t="shared" ref="JP53:JP62" si="702">+KH53-IX53</f>
        <v>573333</v>
      </c>
      <c r="JQ53" s="53">
        <f t="shared" ref="JQ53:JQ62" si="703">+KI53-IY53</f>
        <v>553424</v>
      </c>
      <c r="JR53" s="53">
        <f t="shared" ref="JR53:JR62" si="704">+KJ53-IZ53</f>
        <v>545801</v>
      </c>
      <c r="JS53" s="53">
        <f t="shared" ref="JS53:JS62" si="705">+KK53-JA53</f>
        <v>547283</v>
      </c>
      <c r="JT53" s="53">
        <f t="shared" ref="JT53:KC53" si="706">+KL53-JB53</f>
        <v>537164</v>
      </c>
      <c r="JU53" s="53">
        <f t="shared" si="706"/>
        <v>523156</v>
      </c>
      <c r="JV53" s="53">
        <f t="shared" si="706"/>
        <v>518396</v>
      </c>
      <c r="JW53" s="53">
        <f t="shared" si="706"/>
        <v>508567</v>
      </c>
      <c r="JX53" s="53">
        <f t="shared" si="706"/>
        <v>500775</v>
      </c>
      <c r="JY53" s="53">
        <f t="shared" si="706"/>
        <v>484659</v>
      </c>
      <c r="JZ53" s="53">
        <f t="shared" si="706"/>
        <v>491638</v>
      </c>
      <c r="KA53" s="53">
        <f t="shared" si="706"/>
        <v>484580</v>
      </c>
      <c r="KB53" s="264">
        <f t="shared" si="706"/>
        <v>481051</v>
      </c>
      <c r="KC53" s="307">
        <f t="shared" si="706"/>
        <v>476096</v>
      </c>
      <c r="KD53" s="14">
        <v>958597</v>
      </c>
      <c r="KE53" s="15">
        <v>1038361</v>
      </c>
      <c r="KF53" s="15">
        <v>937643</v>
      </c>
      <c r="KG53" s="15">
        <v>953472</v>
      </c>
      <c r="KH53" s="15">
        <v>930035</v>
      </c>
      <c r="KI53" s="15">
        <v>917942</v>
      </c>
      <c r="KJ53" s="15">
        <v>900795</v>
      </c>
      <c r="KK53" s="15">
        <v>905867</v>
      </c>
      <c r="KL53" s="15">
        <v>895133</v>
      </c>
      <c r="KM53" s="248">
        <v>890650</v>
      </c>
      <c r="KN53" s="248">
        <v>887306</v>
      </c>
      <c r="KO53" s="248">
        <v>879842</v>
      </c>
      <c r="KP53" s="248">
        <v>875280</v>
      </c>
      <c r="KQ53" s="248">
        <v>861088</v>
      </c>
      <c r="KR53" s="248">
        <v>865521</v>
      </c>
      <c r="KS53" s="248">
        <v>872464</v>
      </c>
      <c r="KT53" s="248">
        <v>871476</v>
      </c>
      <c r="KU53" s="295">
        <v>901989</v>
      </c>
    </row>
    <row r="54" spans="1:307" s="8" customFormat="1" ht="15.6">
      <c r="A54" s="29" t="s">
        <v>59</v>
      </c>
      <c r="B54" s="39">
        <f t="shared" si="611"/>
        <v>90.704937325290146</v>
      </c>
      <c r="C54" s="39">
        <f t="shared" si="612"/>
        <v>91.593854627929588</v>
      </c>
      <c r="D54" s="39">
        <f t="shared" si="613"/>
        <v>94.312191854076204</v>
      </c>
      <c r="E54" s="39">
        <f t="shared" si="614"/>
        <v>92.949338449669298</v>
      </c>
      <c r="F54" s="39">
        <f t="shared" si="615"/>
        <v>93.540067124724672</v>
      </c>
      <c r="G54" s="39">
        <f t="shared" si="616"/>
        <v>94.069042275842463</v>
      </c>
      <c r="H54" s="39">
        <f t="shared" si="617"/>
        <v>94.16585176877102</v>
      </c>
      <c r="I54" s="39">
        <f t="shared" si="618"/>
        <v>93.524477204339135</v>
      </c>
      <c r="J54" s="39">
        <f t="shared" si="619"/>
        <v>93.788666568364093</v>
      </c>
      <c r="K54" s="39">
        <f t="shared" si="620"/>
        <v>94.052156469408217</v>
      </c>
      <c r="L54" s="39">
        <f t="shared" si="621"/>
        <v>94.387422110666989</v>
      </c>
      <c r="M54" s="39">
        <f t="shared" si="622"/>
        <v>94.5072828831983</v>
      </c>
      <c r="N54" s="251">
        <f t="shared" si="623"/>
        <v>94.183221943565428</v>
      </c>
      <c r="O54" s="39">
        <f t="shared" si="624"/>
        <v>94.847281938796314</v>
      </c>
      <c r="P54" s="39">
        <f t="shared" si="625"/>
        <v>94.746168072271658</v>
      </c>
      <c r="Q54" s="271">
        <f t="shared" si="626"/>
        <v>94.811730167847344</v>
      </c>
      <c r="R54" s="271">
        <f t="shared" si="627"/>
        <v>95.535259213581426</v>
      </c>
      <c r="S54" s="467">
        <f t="shared" si="627"/>
        <v>96.077931044834358</v>
      </c>
      <c r="T54" s="271">
        <f t="shared" si="94"/>
        <v>0</v>
      </c>
      <c r="U54" s="271">
        <f t="shared" si="95"/>
        <v>33.199589588508474</v>
      </c>
      <c r="V54" s="271">
        <f t="shared" si="96"/>
        <v>35.879203859647063</v>
      </c>
      <c r="W54" s="271">
        <f t="shared" si="97"/>
        <v>36.696033587512751</v>
      </c>
      <c r="X54" s="271">
        <f t="shared" si="98"/>
        <v>39.431741088639903</v>
      </c>
      <c r="Y54" s="271">
        <f t="shared" si="99"/>
        <v>36.173398097012445</v>
      </c>
      <c r="Z54" s="271">
        <f t="shared" si="100"/>
        <v>38.421836972516331</v>
      </c>
      <c r="AA54" s="271">
        <f t="shared" si="628"/>
        <v>38.891698485346552</v>
      </c>
      <c r="AB54" s="271">
        <f t="shared" si="629"/>
        <v>40.974541771113152</v>
      </c>
      <c r="AC54" s="271">
        <f t="shared" si="630"/>
        <v>38.765004691493836</v>
      </c>
      <c r="AD54" s="271">
        <f t="shared" si="631"/>
        <v>41.619124002740534</v>
      </c>
      <c r="AE54" s="271">
        <f t="shared" si="632"/>
        <v>43.255106771314551</v>
      </c>
      <c r="AF54" s="271">
        <f t="shared" si="633"/>
        <v>44.871584448325216</v>
      </c>
      <c r="AG54" s="271">
        <f t="shared" si="634"/>
        <v>44.40098479775088</v>
      </c>
      <c r="AH54" s="271">
        <f t="shared" si="635"/>
        <v>46.284587404100947</v>
      </c>
      <c r="AI54" s="271">
        <f t="shared" si="636"/>
        <v>46.004531240028079</v>
      </c>
      <c r="AJ54" s="271">
        <f t="shared" si="637"/>
        <v>47.929815067674284</v>
      </c>
      <c r="AK54" s="457">
        <f t="shared" si="638"/>
        <v>52.013869084250189</v>
      </c>
      <c r="AL54" s="272">
        <f t="shared" si="639"/>
        <v>24.862725430915344</v>
      </c>
      <c r="AM54" s="271">
        <f t="shared" si="640"/>
        <v>23.487687655254348</v>
      </c>
      <c r="AN54" s="271">
        <f t="shared" si="641"/>
        <v>25.577507330861309</v>
      </c>
      <c r="AO54" s="271">
        <f t="shared" si="642"/>
        <v>26.113539893839882</v>
      </c>
      <c r="AP54" s="271">
        <f t="shared" si="643"/>
        <v>28.522329580604961</v>
      </c>
      <c r="AQ54" s="271">
        <f t="shared" si="644"/>
        <v>26.06717921110096</v>
      </c>
      <c r="AR54" s="271">
        <f t="shared" si="645"/>
        <v>28.646498854977331</v>
      </c>
      <c r="AS54" s="271">
        <f t="shared" si="646"/>
        <v>28.273952512200673</v>
      </c>
      <c r="AT54" s="271">
        <f t="shared" si="647"/>
        <v>30.866579903962659</v>
      </c>
      <c r="AU54" s="271">
        <f t="shared" si="648"/>
        <v>28.339534733231954</v>
      </c>
      <c r="AV54" s="271">
        <f t="shared" si="649"/>
        <v>30.442999133029623</v>
      </c>
      <c r="AW54" s="271">
        <f t="shared" si="650"/>
        <v>31.968826082868933</v>
      </c>
      <c r="AX54" s="271">
        <f t="shared" si="651"/>
        <v>33.177628382725615</v>
      </c>
      <c r="AY54" s="271">
        <f t="shared" si="652"/>
        <v>34.023403505025897</v>
      </c>
      <c r="AZ54" s="271">
        <f t="shared" si="653"/>
        <v>35.059112871210438</v>
      </c>
      <c r="BA54" s="271">
        <f t="shared" si="654"/>
        <v>36.042823409279464</v>
      </c>
      <c r="BB54" s="271">
        <f t="shared" si="655"/>
        <v>36.459165759518761</v>
      </c>
      <c r="BC54" s="447">
        <f t="shared" si="656"/>
        <v>40.414571544361557</v>
      </c>
      <c r="BD54" s="14">
        <v>318319</v>
      </c>
      <c r="BE54" s="15">
        <v>339227</v>
      </c>
      <c r="BF54" s="15">
        <v>320984</v>
      </c>
      <c r="BG54" s="15">
        <v>321680</v>
      </c>
      <c r="BH54" s="15">
        <v>312986</v>
      </c>
      <c r="BI54" s="15">
        <v>311028</v>
      </c>
      <c r="BJ54" s="15">
        <v>301407</v>
      </c>
      <c r="BK54" s="15">
        <v>295889</v>
      </c>
      <c r="BL54" s="15">
        <v>292585</v>
      </c>
      <c r="BM54" s="15">
        <v>290687</v>
      </c>
      <c r="BN54" s="15">
        <v>290684</v>
      </c>
      <c r="BO54" s="219">
        <v>291520</v>
      </c>
      <c r="BP54" s="15">
        <v>286916</v>
      </c>
      <c r="BQ54" s="15">
        <v>293172</v>
      </c>
      <c r="BR54" s="15">
        <v>293553</v>
      </c>
      <c r="BS54" s="15">
        <v>297121</v>
      </c>
      <c r="BT54" s="15">
        <v>303655</v>
      </c>
      <c r="BU54" s="423">
        <v>320050</v>
      </c>
      <c r="BV54" s="52">
        <f t="shared" si="657"/>
        <v>32620</v>
      </c>
      <c r="BW54" s="53">
        <f t="shared" si="658"/>
        <v>31133</v>
      </c>
      <c r="BX54" s="53">
        <f t="shared" si="659"/>
        <v>19358</v>
      </c>
      <c r="BY54" s="53">
        <f t="shared" si="660"/>
        <v>24401</v>
      </c>
      <c r="BZ54" s="53">
        <f t="shared" si="661"/>
        <v>21615</v>
      </c>
      <c r="CA54" s="53">
        <f t="shared" si="662"/>
        <v>19610</v>
      </c>
      <c r="CB54" s="53">
        <f t="shared" si="663"/>
        <v>18674</v>
      </c>
      <c r="CC54" s="53">
        <f t="shared" si="664"/>
        <v>20487</v>
      </c>
      <c r="CD54" s="53">
        <f t="shared" si="665"/>
        <v>19377</v>
      </c>
      <c r="CE54" s="53">
        <f t="shared" si="666"/>
        <v>18383</v>
      </c>
      <c r="CF54" s="53">
        <f t="shared" si="667"/>
        <v>17285</v>
      </c>
      <c r="CG54" s="53">
        <f t="shared" si="668"/>
        <v>16943</v>
      </c>
      <c r="CH54" s="53">
        <f t="shared" si="669"/>
        <v>17720</v>
      </c>
      <c r="CI54" s="53">
        <f t="shared" si="670"/>
        <v>15927</v>
      </c>
      <c r="CJ54" s="53">
        <v>16278</v>
      </c>
      <c r="CK54" s="53">
        <f t="shared" si="671"/>
        <v>16259</v>
      </c>
      <c r="CL54" s="264">
        <f t="shared" si="672"/>
        <v>14191</v>
      </c>
      <c r="CM54" s="430">
        <v>13065</v>
      </c>
      <c r="CN54" s="14">
        <v>7841</v>
      </c>
      <c r="CO54" s="15">
        <v>5254</v>
      </c>
      <c r="CP54" s="15"/>
      <c r="CQ54" s="15">
        <v>5446</v>
      </c>
      <c r="CR54" s="15">
        <v>5225</v>
      </c>
      <c r="CS54" s="15">
        <v>3923</v>
      </c>
      <c r="CT54" s="15">
        <v>4645</v>
      </c>
      <c r="CU54" s="15">
        <v>4157</v>
      </c>
      <c r="CV54" s="15">
        <v>3754</v>
      </c>
      <c r="CW54" s="15">
        <v>4059</v>
      </c>
      <c r="CX54" s="15">
        <v>3374</v>
      </c>
      <c r="CY54" s="219">
        <v>4060</v>
      </c>
      <c r="CZ54" s="15">
        <v>3861</v>
      </c>
      <c r="DA54" s="15">
        <v>4216</v>
      </c>
      <c r="DB54" s="15">
        <v>4048</v>
      </c>
      <c r="DC54" s="15">
        <v>4506</v>
      </c>
      <c r="DD54" s="15">
        <v>2514</v>
      </c>
      <c r="DE54" s="408">
        <v>4091</v>
      </c>
      <c r="DF54" s="14">
        <v>24779</v>
      </c>
      <c r="DG54" s="15">
        <v>25879</v>
      </c>
      <c r="DH54" s="15"/>
      <c r="DI54" s="15">
        <v>18955</v>
      </c>
      <c r="DJ54" s="15">
        <v>16390</v>
      </c>
      <c r="DK54" s="15">
        <v>15687</v>
      </c>
      <c r="DL54" s="15">
        <v>14029</v>
      </c>
      <c r="DM54" s="15">
        <v>16330</v>
      </c>
      <c r="DN54" s="15">
        <v>15623</v>
      </c>
      <c r="DO54" s="15">
        <v>14324</v>
      </c>
      <c r="DP54" s="15">
        <v>13911</v>
      </c>
      <c r="DQ54" s="219">
        <v>12883</v>
      </c>
      <c r="DR54" s="15">
        <v>13859</v>
      </c>
      <c r="DS54" s="15">
        <v>11711</v>
      </c>
      <c r="DT54" s="15">
        <v>12230</v>
      </c>
      <c r="DU54" s="15">
        <v>11753</v>
      </c>
      <c r="DV54" s="15">
        <v>11677</v>
      </c>
      <c r="DW54" s="397">
        <v>8974</v>
      </c>
      <c r="DX54" s="14">
        <v>124684</v>
      </c>
      <c r="DY54" s="15">
        <v>137424</v>
      </c>
      <c r="DZ54" s="15">
        <v>128092</v>
      </c>
      <c r="EA54" s="15">
        <v>125813</v>
      </c>
      <c r="EB54" s="15">
        <v>116284</v>
      </c>
      <c r="EC54" s="15">
        <v>113895</v>
      </c>
      <c r="ED54" s="15">
        <v>104130</v>
      </c>
      <c r="EE54" s="15">
        <v>101651</v>
      </c>
      <c r="EF54" s="15">
        <v>94048</v>
      </c>
      <c r="EG54" s="15">
        <v>97405</v>
      </c>
      <c r="EH54" s="15">
        <v>92900</v>
      </c>
      <c r="EI54" s="219">
        <v>85905</v>
      </c>
      <c r="EJ54" s="15">
        <v>84857</v>
      </c>
      <c r="EK54" s="15">
        <v>89992</v>
      </c>
      <c r="EL54" s="15">
        <v>83133</v>
      </c>
      <c r="EM54" s="15">
        <v>81864</v>
      </c>
      <c r="EN54" s="15">
        <v>85100</v>
      </c>
      <c r="EO54" s="386">
        <v>80507</v>
      </c>
      <c r="EP54" s="14"/>
      <c r="EQ54" s="15">
        <v>78845</v>
      </c>
      <c r="ER54" s="15">
        <v>70780</v>
      </c>
      <c r="ES54" s="15">
        <v>68869</v>
      </c>
      <c r="ET54" s="15">
        <v>64763</v>
      </c>
      <c r="EU54" s="15">
        <v>77530</v>
      </c>
      <c r="EV54" s="15">
        <v>74296</v>
      </c>
      <c r="EW54" s="15">
        <v>71194</v>
      </c>
      <c r="EX54" s="15">
        <v>70712</v>
      </c>
      <c r="EY54" s="15">
        <v>73471</v>
      </c>
      <c r="EZ54" s="15">
        <v>69610</v>
      </c>
      <c r="FA54" s="219">
        <v>72189</v>
      </c>
      <c r="FB54" s="15">
        <v>65364</v>
      </c>
      <c r="FC54" s="15">
        <v>65937</v>
      </c>
      <c r="FD54" s="15">
        <v>67016</v>
      </c>
      <c r="FE54" s="15">
        <v>71088</v>
      </c>
      <c r="FF54" s="15">
        <v>66212</v>
      </c>
      <c r="FG54" s="375">
        <v>66277</v>
      </c>
      <c r="FH54" s="14"/>
      <c r="FI54" s="15">
        <v>35969</v>
      </c>
      <c r="FJ54" s="15">
        <v>35061</v>
      </c>
      <c r="FK54" s="15">
        <v>36624</v>
      </c>
      <c r="FL54" s="15">
        <v>36503</v>
      </c>
      <c r="FM54" s="15">
        <v>33415</v>
      </c>
      <c r="FN54" s="15">
        <v>31289</v>
      </c>
      <c r="FO54" s="15">
        <v>33592</v>
      </c>
      <c r="FP54" s="15">
        <v>31533</v>
      </c>
      <c r="FQ54" s="15">
        <v>32222</v>
      </c>
      <c r="FR54" s="15">
        <v>34419</v>
      </c>
      <c r="FS54" s="219">
        <v>34814</v>
      </c>
      <c r="FT54" s="15">
        <v>35624</v>
      </c>
      <c r="FU54" s="15">
        <v>32077</v>
      </c>
      <c r="FV54" s="15">
        <v>34780</v>
      </c>
      <c r="FW54" s="15">
        <v>31218</v>
      </c>
      <c r="FX54" s="15">
        <v>36459</v>
      </c>
      <c r="FY54" s="441">
        <v>38639</v>
      </c>
      <c r="FZ54" s="52">
        <f t="shared" si="673"/>
        <v>0</v>
      </c>
      <c r="GA54" s="53">
        <f t="shared" si="674"/>
        <v>122958</v>
      </c>
      <c r="GB54" s="53">
        <f t="shared" si="675"/>
        <v>122112</v>
      </c>
      <c r="GC54" s="53">
        <f t="shared" si="676"/>
        <v>126998</v>
      </c>
      <c r="GD54" s="53">
        <f t="shared" si="677"/>
        <v>131939</v>
      </c>
      <c r="GE54" s="53">
        <f t="shared" si="678"/>
        <v>119603</v>
      </c>
      <c r="GF54" s="53">
        <f t="shared" si="679"/>
        <v>122981</v>
      </c>
      <c r="GG54" s="53">
        <f t="shared" si="680"/>
        <v>123044</v>
      </c>
      <c r="GH54" s="53">
        <f t="shared" si="681"/>
        <v>127825</v>
      </c>
      <c r="GI54" s="15">
        <v>119811</v>
      </c>
      <c r="GJ54" s="15">
        <v>128174</v>
      </c>
      <c r="GK54" s="219">
        <v>133426</v>
      </c>
      <c r="GL54" s="15">
        <v>136695</v>
      </c>
      <c r="GM54" s="15">
        <v>137243</v>
      </c>
      <c r="GN54" s="15">
        <v>143404</v>
      </c>
      <c r="GO54" s="15">
        <v>144169</v>
      </c>
      <c r="GP54" s="15">
        <v>152343</v>
      </c>
      <c r="GQ54" s="336">
        <v>173266</v>
      </c>
      <c r="GR54" s="52">
        <f t="shared" si="682"/>
        <v>0</v>
      </c>
      <c r="GS54" s="53">
        <f t="shared" si="683"/>
        <v>247402</v>
      </c>
      <c r="GT54" s="53">
        <f t="shared" si="684"/>
        <v>218230</v>
      </c>
      <c r="GU54" s="53">
        <f t="shared" si="685"/>
        <v>219083</v>
      </c>
      <c r="GV54" s="53">
        <f t="shared" si="686"/>
        <v>202662</v>
      </c>
      <c r="GW54" s="53">
        <f t="shared" si="687"/>
        <v>211035</v>
      </c>
      <c r="GX54" s="53">
        <f t="shared" si="688"/>
        <v>197100</v>
      </c>
      <c r="GY54" s="53">
        <f t="shared" si="689"/>
        <v>193332</v>
      </c>
      <c r="GZ54" s="53">
        <f t="shared" ref="GZ54:GZ62" si="707">IF(GH54&gt;0,KL54-GH54,)</f>
        <v>184137</v>
      </c>
      <c r="HA54" s="53">
        <f t="shared" ref="HA54:HA62" si="708">IF(GI54&gt;0,KM54-GI54,)</f>
        <v>189259</v>
      </c>
      <c r="HB54" s="53">
        <f t="shared" ref="HB54:HB62" si="709">IF(GJ54&gt;0,KN54-GJ54,)</f>
        <v>179795</v>
      </c>
      <c r="HC54" s="53">
        <f t="shared" ref="HC54:HC62" si="710">IF(GK54&gt;0,KO54-GK54,)</f>
        <v>175037</v>
      </c>
      <c r="HD54" s="53">
        <f t="shared" ref="HD54:HD62" si="711">IF(GL54&gt;0,KP54-GL54,)</f>
        <v>167941</v>
      </c>
      <c r="HE54" s="53">
        <f t="shared" ref="HE54:HE62" si="712">IF(GM54&gt;0,KQ54-GM54,)</f>
        <v>171856</v>
      </c>
      <c r="HF54" s="53">
        <f t="shared" ref="HF54:HF62" si="713">IF(GN54&gt;0,KR54-GN54,)</f>
        <v>166427</v>
      </c>
      <c r="HG54" s="53">
        <f t="shared" ref="HG54:HG62" si="714">IF(GO54&gt;0,KS54-GO54,)</f>
        <v>169211</v>
      </c>
      <c r="HH54" s="53">
        <f t="shared" ref="HH54:HH62" si="715">IF(GP54&gt;0,KT54-GP54,)</f>
        <v>165503</v>
      </c>
      <c r="HI54" s="363">
        <f t="shared" ref="HI54:HI62" si="716">IF(GQ54&gt;0,KU54-GQ54,)</f>
        <v>159849</v>
      </c>
      <c r="HJ54" s="14"/>
      <c r="HK54" s="15"/>
      <c r="HL54" s="15">
        <v>63891</v>
      </c>
      <c r="HM54" s="15">
        <v>65877</v>
      </c>
      <c r="HN54" s="15">
        <v>68779</v>
      </c>
      <c r="HO54" s="15">
        <v>63110</v>
      </c>
      <c r="HP54" s="15">
        <v>66211</v>
      </c>
      <c r="HQ54" s="15">
        <v>63691</v>
      </c>
      <c r="HR54" s="15">
        <v>68597</v>
      </c>
      <c r="HS54" s="15">
        <v>62152</v>
      </c>
      <c r="HT54" s="15">
        <v>66942</v>
      </c>
      <c r="HU54" s="219">
        <v>73223</v>
      </c>
      <c r="HV54" s="15">
        <v>74686</v>
      </c>
      <c r="HW54" s="15">
        <v>72275</v>
      </c>
      <c r="HX54" s="15">
        <v>75290</v>
      </c>
      <c r="HY54" s="15">
        <v>81149</v>
      </c>
      <c r="HZ54" s="15">
        <v>81632</v>
      </c>
      <c r="IA54" s="333">
        <v>92009</v>
      </c>
      <c r="IB54" s="14"/>
      <c r="IC54" s="15"/>
      <c r="ID54" s="15">
        <v>23160</v>
      </c>
      <c r="IE54" s="15">
        <v>24497</v>
      </c>
      <c r="IF54" s="15">
        <v>26657</v>
      </c>
      <c r="IG54" s="15">
        <v>23078</v>
      </c>
      <c r="IH54" s="15">
        <v>25481</v>
      </c>
      <c r="II54" s="15">
        <v>25761</v>
      </c>
      <c r="IJ54" s="15">
        <v>27695</v>
      </c>
      <c r="IK54" s="15">
        <v>25437</v>
      </c>
      <c r="IL54" s="15">
        <v>26813</v>
      </c>
      <c r="IM54" s="219">
        <v>25389</v>
      </c>
      <c r="IN54" s="15">
        <v>26385</v>
      </c>
      <c r="IO54" s="15">
        <v>32891</v>
      </c>
      <c r="IP54" s="15">
        <v>33334</v>
      </c>
      <c r="IQ54" s="15">
        <v>31802</v>
      </c>
      <c r="IR54" s="15">
        <v>34252</v>
      </c>
      <c r="IS54" s="323">
        <v>42618</v>
      </c>
      <c r="IT54" s="14">
        <v>87253</v>
      </c>
      <c r="IU54" s="15">
        <v>86989</v>
      </c>
      <c r="IV54" s="53">
        <f t="shared" si="691"/>
        <v>87051</v>
      </c>
      <c r="IW54" s="53">
        <f t="shared" si="692"/>
        <v>90374</v>
      </c>
      <c r="IX54" s="53">
        <f t="shared" si="693"/>
        <v>95436</v>
      </c>
      <c r="IY54" s="53">
        <f t="shared" si="694"/>
        <v>86188</v>
      </c>
      <c r="IZ54" s="53">
        <f t="shared" si="695"/>
        <v>91692</v>
      </c>
      <c r="JA54" s="53">
        <f t="shared" si="696"/>
        <v>89452</v>
      </c>
      <c r="JB54" s="53">
        <f t="shared" si="697"/>
        <v>96292</v>
      </c>
      <c r="JC54" s="15">
        <v>87589</v>
      </c>
      <c r="JD54" s="15">
        <v>93755</v>
      </c>
      <c r="JE54" s="219">
        <v>98612</v>
      </c>
      <c r="JF54" s="15">
        <v>101071</v>
      </c>
      <c r="JG54" s="15">
        <v>105166</v>
      </c>
      <c r="JH54" s="15">
        <v>108624</v>
      </c>
      <c r="JI54" s="15">
        <v>112951</v>
      </c>
      <c r="JJ54" s="15">
        <v>115884</v>
      </c>
      <c r="JK54" s="353">
        <v>134627</v>
      </c>
      <c r="JL54" s="52">
        <f t="shared" si="698"/>
        <v>263686</v>
      </c>
      <c r="JM54" s="53">
        <f t="shared" si="699"/>
        <v>283371</v>
      </c>
      <c r="JN54" s="53">
        <f t="shared" si="700"/>
        <v>253291</v>
      </c>
      <c r="JO54" s="53">
        <f t="shared" si="701"/>
        <v>255707</v>
      </c>
      <c r="JP54" s="53">
        <f t="shared" si="702"/>
        <v>239165</v>
      </c>
      <c r="JQ54" s="53">
        <f t="shared" si="703"/>
        <v>244450</v>
      </c>
      <c r="JR54" s="53">
        <f t="shared" si="704"/>
        <v>228389</v>
      </c>
      <c r="JS54" s="53">
        <f t="shared" si="705"/>
        <v>226924</v>
      </c>
      <c r="JT54" s="53">
        <f t="shared" ref="JT54:JT62" si="717">+KL54-JB54</f>
        <v>215670</v>
      </c>
      <c r="JU54" s="53">
        <f t="shared" ref="JU54:JU62" si="718">+KM54-JC54</f>
        <v>221481</v>
      </c>
      <c r="JV54" s="53">
        <f t="shared" ref="JV54:JV62" si="719">+KN54-JD54</f>
        <v>214214</v>
      </c>
      <c r="JW54" s="53">
        <f t="shared" ref="JW54:JW62" si="720">+KO54-JE54</f>
        <v>209851</v>
      </c>
      <c r="JX54" s="53">
        <f t="shared" ref="JX54:JX62" si="721">+KP54-JF54</f>
        <v>203565</v>
      </c>
      <c r="JY54" s="53">
        <f t="shared" ref="JY54:JY62" si="722">+KQ54-JG54</f>
        <v>203933</v>
      </c>
      <c r="JZ54" s="53">
        <f t="shared" ref="JZ54:JZ62" si="723">+KR54-JH54</f>
        <v>201207</v>
      </c>
      <c r="KA54" s="53">
        <f t="shared" ref="KA54:KA62" si="724">+KS54-JI54</f>
        <v>200429</v>
      </c>
      <c r="KB54" s="264">
        <f t="shared" ref="KB54:KB62" si="725">+KT54-JJ54</f>
        <v>201962</v>
      </c>
      <c r="KC54" s="307">
        <f t="shared" ref="KC54:KC62" si="726">+KU54-JK54</f>
        <v>198488</v>
      </c>
      <c r="KD54" s="14">
        <v>350939</v>
      </c>
      <c r="KE54" s="15">
        <v>370360</v>
      </c>
      <c r="KF54" s="15">
        <v>340342</v>
      </c>
      <c r="KG54" s="15">
        <v>346081</v>
      </c>
      <c r="KH54" s="15">
        <v>334601</v>
      </c>
      <c r="KI54" s="15">
        <v>330638</v>
      </c>
      <c r="KJ54" s="15">
        <v>320081</v>
      </c>
      <c r="KK54" s="15">
        <v>316376</v>
      </c>
      <c r="KL54" s="15">
        <v>311962</v>
      </c>
      <c r="KM54" s="248">
        <v>309070</v>
      </c>
      <c r="KN54" s="248">
        <v>307969</v>
      </c>
      <c r="KO54" s="248">
        <v>308463</v>
      </c>
      <c r="KP54" s="248">
        <v>304636</v>
      </c>
      <c r="KQ54" s="248">
        <v>309099</v>
      </c>
      <c r="KR54" s="248">
        <v>309831</v>
      </c>
      <c r="KS54" s="248">
        <v>313380</v>
      </c>
      <c r="KT54" s="248">
        <v>317846</v>
      </c>
      <c r="KU54" s="295">
        <v>333115</v>
      </c>
    </row>
    <row r="55" spans="1:307" s="8" customFormat="1" ht="15.6">
      <c r="A55" s="29" t="s">
        <v>60</v>
      </c>
      <c r="B55" s="39">
        <f t="shared" si="611"/>
        <v>89.644911918351482</v>
      </c>
      <c r="C55" s="39">
        <f t="shared" si="612"/>
        <v>89.938015514655561</v>
      </c>
      <c r="D55" s="39">
        <f t="shared" si="613"/>
        <v>91.468879283296801</v>
      </c>
      <c r="E55" s="39">
        <f t="shared" si="614"/>
        <v>91.758144314518461</v>
      </c>
      <c r="F55" s="39">
        <f t="shared" si="615"/>
        <v>92.162691547896742</v>
      </c>
      <c r="G55" s="39">
        <f t="shared" si="616"/>
        <v>92.077185937344268</v>
      </c>
      <c r="H55" s="39">
        <f t="shared" si="617"/>
        <v>91.747207976057467</v>
      </c>
      <c r="I55" s="39">
        <f t="shared" si="618"/>
        <v>92.117750728411238</v>
      </c>
      <c r="J55" s="39">
        <f t="shared" si="619"/>
        <v>91.806667448756272</v>
      </c>
      <c r="K55" s="39">
        <f t="shared" si="620"/>
        <v>92.528004927422032</v>
      </c>
      <c r="L55" s="39">
        <f t="shared" si="621"/>
        <v>92.873002586431042</v>
      </c>
      <c r="M55" s="39">
        <f t="shared" si="622"/>
        <v>92.210659080240035</v>
      </c>
      <c r="N55" s="39">
        <f t="shared" si="623"/>
        <v>92.770921247666934</v>
      </c>
      <c r="O55" s="39">
        <f t="shared" si="624"/>
        <v>92.640028801746112</v>
      </c>
      <c r="P55" s="39">
        <f t="shared" si="625"/>
        <v>92.852848235171123</v>
      </c>
      <c r="Q55" s="271">
        <f t="shared" si="626"/>
        <v>93.212720303502593</v>
      </c>
      <c r="R55" s="271">
        <f t="shared" si="627"/>
        <v>93.729878665400832</v>
      </c>
      <c r="S55" s="467">
        <f t="shared" si="627"/>
        <v>93.773032367310947</v>
      </c>
      <c r="T55" s="272">
        <f t="shared" si="94"/>
        <v>0</v>
      </c>
      <c r="U55" s="271">
        <f t="shared" si="95"/>
        <v>47.224623880306929</v>
      </c>
      <c r="V55" s="271">
        <f t="shared" si="96"/>
        <v>50.131432964336277</v>
      </c>
      <c r="W55" s="271">
        <f t="shared" si="97"/>
        <v>51.155715039461214</v>
      </c>
      <c r="X55" s="271">
        <f t="shared" si="98"/>
        <v>51.844384423933299</v>
      </c>
      <c r="Y55" s="271">
        <f t="shared" si="99"/>
        <v>51.606933018322401</v>
      </c>
      <c r="Z55" s="271">
        <f t="shared" si="100"/>
        <v>52.69078643316417</v>
      </c>
      <c r="AA55" s="271">
        <f t="shared" si="628"/>
        <v>53.58371405768775</v>
      </c>
      <c r="AB55" s="271">
        <f t="shared" si="629"/>
        <v>53.695749034764653</v>
      </c>
      <c r="AC55" s="271">
        <f t="shared" si="630"/>
        <v>53.985207411090485</v>
      </c>
      <c r="AD55" s="271">
        <f t="shared" si="631"/>
        <v>55.14623370936178</v>
      </c>
      <c r="AE55" s="271">
        <f t="shared" si="632"/>
        <v>55.774375448935842</v>
      </c>
      <c r="AF55" s="271">
        <f t="shared" si="633"/>
        <v>55.709486575611145</v>
      </c>
      <c r="AG55" s="271">
        <f t="shared" si="634"/>
        <v>57.286222977267997</v>
      </c>
      <c r="AH55" s="271">
        <f t="shared" si="635"/>
        <v>57.099942530293276</v>
      </c>
      <c r="AI55" s="271">
        <f t="shared" si="636"/>
        <v>58.876479422332238</v>
      </c>
      <c r="AJ55" s="271">
        <f t="shared" si="637"/>
        <v>59.319824932514983</v>
      </c>
      <c r="AK55" s="457">
        <f t="shared" si="638"/>
        <v>61.767693780535758</v>
      </c>
      <c r="AL55" s="272">
        <f t="shared" si="639"/>
        <v>39.043730088830571</v>
      </c>
      <c r="AM55" s="271">
        <f t="shared" si="640"/>
        <v>38.750021289321381</v>
      </c>
      <c r="AN55" s="271">
        <f t="shared" si="641"/>
        <v>41.75368664613049</v>
      </c>
      <c r="AO55" s="271">
        <f t="shared" si="642"/>
        <v>42.852367811138642</v>
      </c>
      <c r="AP55" s="271">
        <f t="shared" si="643"/>
        <v>44.290338061808725</v>
      </c>
      <c r="AQ55" s="271">
        <f t="shared" si="644"/>
        <v>44.10573511716909</v>
      </c>
      <c r="AR55" s="271">
        <f t="shared" si="645"/>
        <v>45.177056271229027</v>
      </c>
      <c r="AS55" s="271">
        <f t="shared" si="646"/>
        <v>46.352692423772893</v>
      </c>
      <c r="AT55" s="271">
        <f t="shared" si="647"/>
        <v>45.99646210400212</v>
      </c>
      <c r="AU55" s="271">
        <f t="shared" si="648"/>
        <v>46.615408172569886</v>
      </c>
      <c r="AV55" s="271">
        <f t="shared" si="649"/>
        <v>47.814420151354113</v>
      </c>
      <c r="AW55" s="271">
        <f t="shared" si="650"/>
        <v>48.56221755925953</v>
      </c>
      <c r="AX55" s="271">
        <f t="shared" si="651"/>
        <v>48.680533751521445</v>
      </c>
      <c r="AY55" s="271">
        <f t="shared" si="652"/>
        <v>50.346971035119005</v>
      </c>
      <c r="AZ55" s="271">
        <f t="shared" si="653"/>
        <v>50.32095088856795</v>
      </c>
      <c r="BA55" s="271">
        <f t="shared" si="654"/>
        <v>52.441892700134026</v>
      </c>
      <c r="BB55" s="271">
        <f t="shared" si="655"/>
        <v>52.8752440615092</v>
      </c>
      <c r="BC55" s="447">
        <f t="shared" si="656"/>
        <v>55.493204636779737</v>
      </c>
      <c r="BD55" s="14">
        <v>1645851</v>
      </c>
      <c r="BE55" s="15">
        <v>1795438</v>
      </c>
      <c r="BF55" s="15">
        <v>1696691</v>
      </c>
      <c r="BG55" s="15">
        <v>1660827</v>
      </c>
      <c r="BH55" s="15">
        <v>1651537</v>
      </c>
      <c r="BI55" s="15">
        <v>1635312</v>
      </c>
      <c r="BJ55" s="15">
        <v>1635794</v>
      </c>
      <c r="BK55" s="15">
        <v>1596291</v>
      </c>
      <c r="BL55" s="15">
        <v>1588629</v>
      </c>
      <c r="BM55" s="15">
        <v>1613421</v>
      </c>
      <c r="BN55" s="15">
        <v>1628777</v>
      </c>
      <c r="BO55" s="219">
        <v>1630349</v>
      </c>
      <c r="BP55" s="15">
        <v>1651674</v>
      </c>
      <c r="BQ55" s="15">
        <v>1646834</v>
      </c>
      <c r="BR55" s="15">
        <v>1678695</v>
      </c>
      <c r="BS55" s="15">
        <v>1708097</v>
      </c>
      <c r="BT55" s="15">
        <v>1726749</v>
      </c>
      <c r="BU55" s="423">
        <v>1762135</v>
      </c>
      <c r="BV55" s="52">
        <f t="shared" si="657"/>
        <v>190116</v>
      </c>
      <c r="BW55" s="53">
        <f t="shared" si="658"/>
        <v>200868</v>
      </c>
      <c r="BX55" s="53">
        <f t="shared" si="659"/>
        <v>158247</v>
      </c>
      <c r="BY55" s="53">
        <f t="shared" si="660"/>
        <v>149178</v>
      </c>
      <c r="BZ55" s="53">
        <f t="shared" si="661"/>
        <v>140443</v>
      </c>
      <c r="CA55" s="53">
        <f t="shared" si="662"/>
        <v>140711</v>
      </c>
      <c r="CB55" s="53">
        <f t="shared" si="663"/>
        <v>147142</v>
      </c>
      <c r="CC55" s="53">
        <f t="shared" si="664"/>
        <v>136590</v>
      </c>
      <c r="CD55" s="53">
        <f t="shared" si="665"/>
        <v>141778</v>
      </c>
      <c r="CE55" s="53">
        <f t="shared" si="666"/>
        <v>130290</v>
      </c>
      <c r="CF55" s="53">
        <f t="shared" si="667"/>
        <v>124991</v>
      </c>
      <c r="CG55" s="53">
        <f t="shared" si="668"/>
        <v>137721</v>
      </c>
      <c r="CH55" s="53">
        <f t="shared" si="669"/>
        <v>128705</v>
      </c>
      <c r="CI55" s="53">
        <f t="shared" si="670"/>
        <v>130836</v>
      </c>
      <c r="CJ55" s="53">
        <v>129214</v>
      </c>
      <c r="CK55" s="53">
        <f t="shared" si="671"/>
        <v>124375</v>
      </c>
      <c r="CL55" s="264">
        <f t="shared" si="672"/>
        <v>115512</v>
      </c>
      <c r="CM55" s="430">
        <v>117014</v>
      </c>
      <c r="CN55" s="14">
        <v>61515</v>
      </c>
      <c r="CO55" s="15">
        <v>57861</v>
      </c>
      <c r="CP55" s="15"/>
      <c r="CQ55" s="15">
        <v>47735</v>
      </c>
      <c r="CR55" s="15">
        <v>46459</v>
      </c>
      <c r="CS55" s="15">
        <v>52726</v>
      </c>
      <c r="CT55" s="15">
        <v>51815</v>
      </c>
      <c r="CU55" s="15">
        <v>50313</v>
      </c>
      <c r="CV55" s="15">
        <v>50873</v>
      </c>
      <c r="CW55" s="15">
        <v>45815</v>
      </c>
      <c r="CX55" s="15">
        <v>48853</v>
      </c>
      <c r="CY55" s="219">
        <v>53682</v>
      </c>
      <c r="CZ55" s="15">
        <v>50732</v>
      </c>
      <c r="DA55" s="15">
        <v>49664</v>
      </c>
      <c r="DB55" s="15">
        <v>49823</v>
      </c>
      <c r="DC55" s="15">
        <v>48026</v>
      </c>
      <c r="DD55" s="15">
        <v>47024</v>
      </c>
      <c r="DE55" s="408">
        <v>48284</v>
      </c>
      <c r="DF55" s="14">
        <v>128601</v>
      </c>
      <c r="DG55" s="15">
        <v>143007</v>
      </c>
      <c r="DH55" s="15"/>
      <c r="DI55" s="15">
        <v>101443</v>
      </c>
      <c r="DJ55" s="15">
        <v>93984</v>
      </c>
      <c r="DK55" s="15">
        <v>87985</v>
      </c>
      <c r="DL55" s="15">
        <v>95327</v>
      </c>
      <c r="DM55" s="15">
        <v>86277</v>
      </c>
      <c r="DN55" s="15">
        <v>90905</v>
      </c>
      <c r="DO55" s="15">
        <v>84475</v>
      </c>
      <c r="DP55" s="15">
        <v>76138</v>
      </c>
      <c r="DQ55" s="219">
        <v>84039</v>
      </c>
      <c r="DR55" s="15">
        <v>77973</v>
      </c>
      <c r="DS55" s="15">
        <v>81172</v>
      </c>
      <c r="DT55" s="15">
        <v>79391</v>
      </c>
      <c r="DU55" s="15">
        <v>76349</v>
      </c>
      <c r="DV55" s="15">
        <v>68488</v>
      </c>
      <c r="DW55" s="397">
        <v>68730</v>
      </c>
      <c r="DX55" s="14">
        <v>439588</v>
      </c>
      <c r="DY55" s="15">
        <v>490642</v>
      </c>
      <c r="DZ55" s="15">
        <v>470551</v>
      </c>
      <c r="EA55" s="15">
        <v>463342</v>
      </c>
      <c r="EB55" s="15">
        <v>444442</v>
      </c>
      <c r="EC55" s="15">
        <v>417984</v>
      </c>
      <c r="ED55" s="15">
        <v>394580</v>
      </c>
      <c r="EE55" s="15">
        <v>382043</v>
      </c>
      <c r="EF55" s="15">
        <v>362316</v>
      </c>
      <c r="EG55" s="15">
        <v>373280</v>
      </c>
      <c r="EH55" s="15">
        <v>372422</v>
      </c>
      <c r="EI55" s="219">
        <v>362013</v>
      </c>
      <c r="EJ55" s="15">
        <v>367887</v>
      </c>
      <c r="EK55" s="15">
        <v>349013</v>
      </c>
      <c r="EL55" s="15">
        <v>362187</v>
      </c>
      <c r="EM55" s="15">
        <v>352714</v>
      </c>
      <c r="EN55" s="15">
        <v>358176</v>
      </c>
      <c r="EO55" s="386">
        <v>351913</v>
      </c>
      <c r="EP55" s="14"/>
      <c r="EQ55" s="15">
        <v>362048</v>
      </c>
      <c r="ER55" s="15">
        <v>296233</v>
      </c>
      <c r="ES55" s="15">
        <v>271564</v>
      </c>
      <c r="ET55" s="15">
        <v>278054</v>
      </c>
      <c r="EU55" s="15">
        <v>300777</v>
      </c>
      <c r="EV55" s="15">
        <v>301771</v>
      </c>
      <c r="EW55" s="15">
        <v>285706</v>
      </c>
      <c r="EX55" s="15">
        <v>297158</v>
      </c>
      <c r="EY55" s="15">
        <v>298795</v>
      </c>
      <c r="EZ55" s="15">
        <v>289218</v>
      </c>
      <c r="FA55" s="219">
        <v>282206</v>
      </c>
      <c r="FB55" s="15">
        <v>291947</v>
      </c>
      <c r="FC55" s="15">
        <v>279461</v>
      </c>
      <c r="FD55" s="15">
        <v>284193</v>
      </c>
      <c r="FE55" s="15">
        <v>276488</v>
      </c>
      <c r="FF55" s="15">
        <v>275747</v>
      </c>
      <c r="FG55" s="375">
        <v>249515</v>
      </c>
      <c r="FH55" s="14"/>
      <c r="FI55" s="15">
        <v>169179</v>
      </c>
      <c r="FJ55" s="15">
        <v>155402</v>
      </c>
      <c r="FK55" s="15">
        <v>150291</v>
      </c>
      <c r="FL55" s="15">
        <v>135367</v>
      </c>
      <c r="FM55" s="15">
        <v>133223</v>
      </c>
      <c r="FN55" s="15">
        <v>133965</v>
      </c>
      <c r="FO55" s="15">
        <v>125305</v>
      </c>
      <c r="FP55" s="15">
        <v>133229</v>
      </c>
      <c r="FQ55" s="15">
        <v>128508</v>
      </c>
      <c r="FR55" s="15">
        <v>128583</v>
      </c>
      <c r="FS55" s="219">
        <v>127516</v>
      </c>
      <c r="FT55" s="15">
        <v>125142</v>
      </c>
      <c r="FU55" s="15">
        <v>123357</v>
      </c>
      <c r="FV55" s="15">
        <v>122558</v>
      </c>
      <c r="FW55" s="15">
        <v>117912</v>
      </c>
      <c r="FX55" s="15">
        <v>118726</v>
      </c>
      <c r="FY55" s="441">
        <v>117907</v>
      </c>
      <c r="FZ55" s="52">
        <f t="shared" si="673"/>
        <v>0</v>
      </c>
      <c r="GA55" s="53">
        <f t="shared" si="674"/>
        <v>942748</v>
      </c>
      <c r="GB55" s="53">
        <f t="shared" si="675"/>
        <v>929907</v>
      </c>
      <c r="GC55" s="53">
        <f t="shared" si="676"/>
        <v>925921</v>
      </c>
      <c r="GD55" s="53">
        <f t="shared" si="677"/>
        <v>929041</v>
      </c>
      <c r="GE55" s="53">
        <f t="shared" si="678"/>
        <v>916551</v>
      </c>
      <c r="GF55" s="53">
        <f t="shared" si="679"/>
        <v>939443</v>
      </c>
      <c r="GG55" s="53">
        <f t="shared" si="680"/>
        <v>928542</v>
      </c>
      <c r="GH55" s="53">
        <f t="shared" si="681"/>
        <v>929155</v>
      </c>
      <c r="GI55" s="15">
        <v>941346</v>
      </c>
      <c r="GJ55" s="15">
        <v>967137</v>
      </c>
      <c r="GK55" s="219">
        <v>986130</v>
      </c>
      <c r="GL55" s="15">
        <v>991840</v>
      </c>
      <c r="GM55" s="15">
        <v>1018360</v>
      </c>
      <c r="GN55" s="15">
        <v>1032315</v>
      </c>
      <c r="GO55" s="15">
        <v>1078895</v>
      </c>
      <c r="GP55" s="15">
        <v>1092826</v>
      </c>
      <c r="GQ55" s="336">
        <v>1160707</v>
      </c>
      <c r="GR55" s="52">
        <f t="shared" si="682"/>
        <v>0</v>
      </c>
      <c r="GS55" s="53">
        <f t="shared" si="683"/>
        <v>1053558</v>
      </c>
      <c r="GT55" s="53">
        <f t="shared" si="684"/>
        <v>925031</v>
      </c>
      <c r="GU55" s="53">
        <f t="shared" si="685"/>
        <v>884084</v>
      </c>
      <c r="GV55" s="53">
        <f t="shared" si="686"/>
        <v>862939</v>
      </c>
      <c r="GW55" s="53">
        <f t="shared" si="687"/>
        <v>859472</v>
      </c>
      <c r="GX55" s="53">
        <f t="shared" si="688"/>
        <v>843493</v>
      </c>
      <c r="GY55" s="53">
        <f t="shared" si="689"/>
        <v>804339</v>
      </c>
      <c r="GZ55" s="53">
        <f t="shared" si="707"/>
        <v>801252</v>
      </c>
      <c r="HA55" s="53">
        <f t="shared" si="708"/>
        <v>802365</v>
      </c>
      <c r="HB55" s="53">
        <f t="shared" si="709"/>
        <v>786631</v>
      </c>
      <c r="HC55" s="53">
        <f t="shared" si="710"/>
        <v>781940</v>
      </c>
      <c r="HD55" s="53">
        <f t="shared" si="711"/>
        <v>788539</v>
      </c>
      <c r="HE55" s="53">
        <f t="shared" si="712"/>
        <v>759310</v>
      </c>
      <c r="HF55" s="53">
        <f t="shared" si="713"/>
        <v>775594</v>
      </c>
      <c r="HG55" s="53">
        <f t="shared" si="714"/>
        <v>753577</v>
      </c>
      <c r="HH55" s="53">
        <f t="shared" si="715"/>
        <v>749435</v>
      </c>
      <c r="HI55" s="363">
        <f t="shared" si="716"/>
        <v>718442</v>
      </c>
      <c r="HJ55" s="14"/>
      <c r="HK55" s="15"/>
      <c r="HL55" s="15">
        <v>478788</v>
      </c>
      <c r="HM55" s="15">
        <v>487629</v>
      </c>
      <c r="HN55" s="15">
        <v>494413</v>
      </c>
      <c r="HO55" s="15">
        <v>480793</v>
      </c>
      <c r="HP55" s="15">
        <v>495824</v>
      </c>
      <c r="HQ55" s="15">
        <v>484052</v>
      </c>
      <c r="HR55" s="15">
        <v>482375</v>
      </c>
      <c r="HS55" s="15">
        <v>489515</v>
      </c>
      <c r="HT55" s="15">
        <v>495476</v>
      </c>
      <c r="HU55" s="219">
        <v>508291</v>
      </c>
      <c r="HV55" s="15">
        <v>503128</v>
      </c>
      <c r="HW55" s="15">
        <v>522782</v>
      </c>
      <c r="HX55" s="15">
        <v>528174</v>
      </c>
      <c r="HY55" s="15">
        <v>559404</v>
      </c>
      <c r="HZ55" s="15">
        <v>558340</v>
      </c>
      <c r="IA55" s="333">
        <v>592993</v>
      </c>
      <c r="IB55" s="14"/>
      <c r="IC55" s="15"/>
      <c r="ID55" s="15">
        <v>295717</v>
      </c>
      <c r="IE55" s="15">
        <v>288001</v>
      </c>
      <c r="IF55" s="15">
        <v>299261</v>
      </c>
      <c r="IG55" s="15">
        <v>302535</v>
      </c>
      <c r="IH55" s="15">
        <v>309654</v>
      </c>
      <c r="II55" s="15">
        <v>319185</v>
      </c>
      <c r="IJ55" s="15">
        <v>313551</v>
      </c>
      <c r="IK55" s="15">
        <v>323323</v>
      </c>
      <c r="IL55" s="15">
        <v>343078</v>
      </c>
      <c r="IM55" s="219">
        <v>350323</v>
      </c>
      <c r="IN55" s="15">
        <v>363570</v>
      </c>
      <c r="IO55" s="15">
        <v>372221</v>
      </c>
      <c r="IP55" s="15">
        <v>381583</v>
      </c>
      <c r="IQ55" s="15">
        <v>401579</v>
      </c>
      <c r="IR55" s="15">
        <v>415760</v>
      </c>
      <c r="IS55" s="323">
        <v>449807</v>
      </c>
      <c r="IT55" s="14">
        <v>716830</v>
      </c>
      <c r="IU55" s="15">
        <v>773569</v>
      </c>
      <c r="IV55" s="53">
        <f t="shared" si="691"/>
        <v>774505</v>
      </c>
      <c r="IW55" s="53">
        <f t="shared" si="692"/>
        <v>775630</v>
      </c>
      <c r="IX55" s="53">
        <f t="shared" si="693"/>
        <v>793674</v>
      </c>
      <c r="IY55" s="53">
        <f t="shared" si="694"/>
        <v>783328</v>
      </c>
      <c r="IZ55" s="53">
        <f t="shared" si="695"/>
        <v>805478</v>
      </c>
      <c r="JA55" s="53">
        <f t="shared" si="696"/>
        <v>803237</v>
      </c>
      <c r="JB55" s="53">
        <f t="shared" si="697"/>
        <v>795926</v>
      </c>
      <c r="JC55" s="15">
        <v>812838</v>
      </c>
      <c r="JD55" s="15">
        <v>838554</v>
      </c>
      <c r="JE55" s="219">
        <v>858614</v>
      </c>
      <c r="JF55" s="15">
        <v>866698</v>
      </c>
      <c r="JG55" s="15">
        <v>895003</v>
      </c>
      <c r="JH55" s="15">
        <v>909757</v>
      </c>
      <c r="JI55" s="15">
        <v>960983</v>
      </c>
      <c r="JJ55" s="15">
        <v>974100</v>
      </c>
      <c r="JK55" s="353">
        <v>1042800</v>
      </c>
      <c r="JL55" s="52">
        <f t="shared" si="698"/>
        <v>1119137</v>
      </c>
      <c r="JM55" s="53">
        <f t="shared" si="699"/>
        <v>1222737</v>
      </c>
      <c r="JN55" s="53">
        <f t="shared" si="700"/>
        <v>1080433</v>
      </c>
      <c r="JO55" s="53">
        <f t="shared" si="701"/>
        <v>1034375</v>
      </c>
      <c r="JP55" s="53">
        <f t="shared" si="702"/>
        <v>998306</v>
      </c>
      <c r="JQ55" s="53">
        <f t="shared" si="703"/>
        <v>992695</v>
      </c>
      <c r="JR55" s="53">
        <f t="shared" si="704"/>
        <v>977458</v>
      </c>
      <c r="JS55" s="53">
        <f t="shared" si="705"/>
        <v>929644</v>
      </c>
      <c r="JT55" s="53">
        <f t="shared" si="717"/>
        <v>934481</v>
      </c>
      <c r="JU55" s="53">
        <f t="shared" si="718"/>
        <v>930873</v>
      </c>
      <c r="JV55" s="53">
        <f t="shared" si="719"/>
        <v>915214</v>
      </c>
      <c r="JW55" s="53">
        <f t="shared" si="720"/>
        <v>909456</v>
      </c>
      <c r="JX55" s="53">
        <f t="shared" si="721"/>
        <v>913681</v>
      </c>
      <c r="JY55" s="53">
        <f t="shared" si="722"/>
        <v>882667</v>
      </c>
      <c r="JZ55" s="53">
        <f t="shared" si="723"/>
        <v>898152</v>
      </c>
      <c r="KA55" s="53">
        <f t="shared" si="724"/>
        <v>871489</v>
      </c>
      <c r="KB55" s="264">
        <f t="shared" si="725"/>
        <v>868161</v>
      </c>
      <c r="KC55" s="307">
        <f t="shared" si="726"/>
        <v>836349</v>
      </c>
      <c r="KD55" s="14">
        <v>1835967</v>
      </c>
      <c r="KE55" s="15">
        <v>1996306</v>
      </c>
      <c r="KF55" s="15">
        <v>1854938</v>
      </c>
      <c r="KG55" s="15">
        <v>1810005</v>
      </c>
      <c r="KH55" s="15">
        <v>1791980</v>
      </c>
      <c r="KI55" s="15">
        <v>1776023</v>
      </c>
      <c r="KJ55" s="15">
        <v>1782936</v>
      </c>
      <c r="KK55" s="15">
        <v>1732881</v>
      </c>
      <c r="KL55" s="15">
        <v>1730407</v>
      </c>
      <c r="KM55" s="248">
        <v>1743711</v>
      </c>
      <c r="KN55" s="248">
        <v>1753768</v>
      </c>
      <c r="KO55" s="248">
        <v>1768070</v>
      </c>
      <c r="KP55" s="248">
        <v>1780379</v>
      </c>
      <c r="KQ55" s="248">
        <v>1777670</v>
      </c>
      <c r="KR55" s="248">
        <v>1807909</v>
      </c>
      <c r="KS55" s="248">
        <v>1832472</v>
      </c>
      <c r="KT55" s="248">
        <v>1842261</v>
      </c>
      <c r="KU55" s="295">
        <v>1879149</v>
      </c>
    </row>
    <row r="56" spans="1:307" s="8" customFormat="1" ht="15.6">
      <c r="A56" s="29" t="s">
        <v>61</v>
      </c>
      <c r="B56" s="39">
        <f t="shared" si="611"/>
        <v>91.197893761958994</v>
      </c>
      <c r="C56" s="39">
        <f t="shared" si="612"/>
        <v>91.920790833708978</v>
      </c>
      <c r="D56" s="39">
        <f t="shared" si="613"/>
        <v>92.813950766589954</v>
      </c>
      <c r="E56" s="39">
        <f t="shared" si="614"/>
        <v>93.076041479681308</v>
      </c>
      <c r="F56" s="39">
        <f t="shared" si="615"/>
        <v>92.811197887019276</v>
      </c>
      <c r="G56" s="39">
        <f t="shared" si="616"/>
        <v>92.950572108962064</v>
      </c>
      <c r="H56" s="39">
        <f t="shared" si="617"/>
        <v>93.311509873113593</v>
      </c>
      <c r="I56" s="39">
        <f t="shared" si="618"/>
        <v>93.799004346304088</v>
      </c>
      <c r="J56" s="39">
        <f t="shared" si="619"/>
        <v>92.999606842193955</v>
      </c>
      <c r="K56" s="39">
        <f t="shared" si="620"/>
        <v>93.601903211353644</v>
      </c>
      <c r="L56" s="39">
        <f t="shared" si="621"/>
        <v>94.606514301442473</v>
      </c>
      <c r="M56" s="39">
        <f t="shared" si="622"/>
        <v>94.161722390568102</v>
      </c>
      <c r="N56" s="39">
        <f t="shared" si="623"/>
        <v>94.39769800050685</v>
      </c>
      <c r="O56" s="39">
        <f t="shared" si="624"/>
        <v>94.014347678882842</v>
      </c>
      <c r="P56" s="39">
        <f t="shared" si="625"/>
        <v>94.281984003244972</v>
      </c>
      <c r="Q56" s="271">
        <f t="shared" si="626"/>
        <v>94.450210200534727</v>
      </c>
      <c r="R56" s="271">
        <f t="shared" si="627"/>
        <v>94.692992432858674</v>
      </c>
      <c r="S56" s="467">
        <f t="shared" si="627"/>
        <v>95.683624340158943</v>
      </c>
      <c r="T56" s="272">
        <f t="shared" si="94"/>
        <v>0</v>
      </c>
      <c r="U56" s="271">
        <f t="shared" si="95"/>
        <v>40.997242984286061</v>
      </c>
      <c r="V56" s="271">
        <f t="shared" si="96"/>
        <v>44.664522852795784</v>
      </c>
      <c r="W56" s="271">
        <f t="shared" si="97"/>
        <v>44.634014995650432</v>
      </c>
      <c r="X56" s="271">
        <f t="shared" si="98"/>
        <v>45.511339055989438</v>
      </c>
      <c r="Y56" s="271">
        <f t="shared" si="99"/>
        <v>47.3682987744671</v>
      </c>
      <c r="Z56" s="271">
        <f t="shared" si="100"/>
        <v>46.237104887754334</v>
      </c>
      <c r="AA56" s="271">
        <f t="shared" si="628"/>
        <v>46.949687580350862</v>
      </c>
      <c r="AB56" s="271">
        <f t="shared" si="629"/>
        <v>47.127763805767565</v>
      </c>
      <c r="AC56" s="271">
        <f t="shared" si="630"/>
        <v>48.184187443600955</v>
      </c>
      <c r="AD56" s="271">
        <f t="shared" si="631"/>
        <v>47.612585653430457</v>
      </c>
      <c r="AE56" s="271">
        <f t="shared" si="632"/>
        <v>49.040958977362429</v>
      </c>
      <c r="AF56" s="271">
        <f t="shared" si="633"/>
        <v>50.094793875449504</v>
      </c>
      <c r="AG56" s="271">
        <f t="shared" si="634"/>
        <v>51.375677937409371</v>
      </c>
      <c r="AH56" s="271">
        <f t="shared" si="635"/>
        <v>51.199756626231128</v>
      </c>
      <c r="AI56" s="271">
        <f t="shared" si="636"/>
        <v>50.072648526737453</v>
      </c>
      <c r="AJ56" s="271">
        <f t="shared" si="637"/>
        <v>52.493517128429104</v>
      </c>
      <c r="AK56" s="457">
        <f t="shared" si="638"/>
        <v>53.536167991182779</v>
      </c>
      <c r="AL56" s="272">
        <f t="shared" si="639"/>
        <v>31.343396600079799</v>
      </c>
      <c r="AM56" s="271">
        <f t="shared" si="640"/>
        <v>30.071650959714024</v>
      </c>
      <c r="AN56" s="271">
        <f t="shared" si="641"/>
        <v>34.244918659540438</v>
      </c>
      <c r="AO56" s="271">
        <f t="shared" si="642"/>
        <v>33.600751163336604</v>
      </c>
      <c r="AP56" s="271">
        <f t="shared" si="643"/>
        <v>35.088458298230833</v>
      </c>
      <c r="AQ56" s="271">
        <f t="shared" si="644"/>
        <v>36.328628680954871</v>
      </c>
      <c r="AR56" s="271">
        <f t="shared" si="645"/>
        <v>35.69126811322171</v>
      </c>
      <c r="AS56" s="271">
        <f t="shared" si="646"/>
        <v>36.151770584536081</v>
      </c>
      <c r="AT56" s="271">
        <f t="shared" si="647"/>
        <v>36.898796188241462</v>
      </c>
      <c r="AU56" s="271">
        <f t="shared" si="648"/>
        <v>38.019423357249678</v>
      </c>
      <c r="AV56" s="271">
        <f t="shared" si="649"/>
        <v>37.683028698899989</v>
      </c>
      <c r="AW56" s="271">
        <f t="shared" si="650"/>
        <v>38.685353059509566</v>
      </c>
      <c r="AX56" s="271">
        <f t="shared" si="651"/>
        <v>40.185224987088141</v>
      </c>
      <c r="AY56" s="271">
        <f t="shared" si="652"/>
        <v>40.972013721644807</v>
      </c>
      <c r="AZ56" s="271">
        <f t="shared" si="653"/>
        <v>40.936228467125531</v>
      </c>
      <c r="BA56" s="271">
        <f t="shared" si="654"/>
        <v>40.121194471896324</v>
      </c>
      <c r="BB56" s="271">
        <f t="shared" si="655"/>
        <v>42.378721016635581</v>
      </c>
      <c r="BC56" s="447">
        <f t="shared" si="656"/>
        <v>44.627298567202274</v>
      </c>
      <c r="BD56" s="14">
        <v>313138</v>
      </c>
      <c r="BE56" s="15">
        <v>350744</v>
      </c>
      <c r="BF56" s="15">
        <v>333074</v>
      </c>
      <c r="BG56" s="15">
        <v>337033</v>
      </c>
      <c r="BH56" s="15">
        <v>326094</v>
      </c>
      <c r="BI56" s="15">
        <v>320066</v>
      </c>
      <c r="BJ56" s="15">
        <v>310704</v>
      </c>
      <c r="BK56" s="15">
        <v>302786</v>
      </c>
      <c r="BL56" s="15">
        <v>298047</v>
      </c>
      <c r="BM56" s="15">
        <v>296660</v>
      </c>
      <c r="BN56" s="15">
        <v>295599</v>
      </c>
      <c r="BO56" s="219">
        <v>295826</v>
      </c>
      <c r="BP56" s="15">
        <v>294265</v>
      </c>
      <c r="BQ56" s="15">
        <v>294342</v>
      </c>
      <c r="BR56" s="15">
        <v>297520</v>
      </c>
      <c r="BS56" s="15">
        <v>304873</v>
      </c>
      <c r="BT56" s="15">
        <v>312217</v>
      </c>
      <c r="BU56" s="423">
        <v>329898</v>
      </c>
      <c r="BV56" s="52">
        <f t="shared" si="657"/>
        <v>30223</v>
      </c>
      <c r="BW56" s="53">
        <f t="shared" si="658"/>
        <v>30828</v>
      </c>
      <c r="BX56" s="53">
        <f t="shared" si="659"/>
        <v>25788</v>
      </c>
      <c r="BY56" s="53">
        <f t="shared" si="660"/>
        <v>25072</v>
      </c>
      <c r="BZ56" s="53">
        <f t="shared" si="661"/>
        <v>25258</v>
      </c>
      <c r="CA56" s="53">
        <f t="shared" si="662"/>
        <v>24274</v>
      </c>
      <c r="CB56" s="53">
        <f t="shared" si="663"/>
        <v>22271</v>
      </c>
      <c r="CC56" s="53">
        <f t="shared" si="664"/>
        <v>20017</v>
      </c>
      <c r="CD56" s="53">
        <f t="shared" si="665"/>
        <v>22435</v>
      </c>
      <c r="CE56" s="53">
        <f t="shared" si="666"/>
        <v>20278</v>
      </c>
      <c r="CF56" s="53">
        <f t="shared" si="667"/>
        <v>16852</v>
      </c>
      <c r="CG56" s="53">
        <f t="shared" si="668"/>
        <v>18342</v>
      </c>
      <c r="CH56" s="53">
        <f t="shared" si="669"/>
        <v>17464</v>
      </c>
      <c r="CI56" s="53">
        <f t="shared" si="670"/>
        <v>18740</v>
      </c>
      <c r="CJ56" s="53">
        <v>18044</v>
      </c>
      <c r="CK56" s="53">
        <f t="shared" si="671"/>
        <v>17914</v>
      </c>
      <c r="CL56" s="264">
        <f t="shared" si="672"/>
        <v>17498</v>
      </c>
      <c r="CM56" s="430">
        <v>14882</v>
      </c>
      <c r="CN56" s="14">
        <v>6458</v>
      </c>
      <c r="CO56" s="15">
        <v>4509</v>
      </c>
      <c r="CP56" s="15"/>
      <c r="CQ56" s="15">
        <v>4826</v>
      </c>
      <c r="CR56" s="15">
        <v>5034</v>
      </c>
      <c r="CS56" s="15">
        <v>6549</v>
      </c>
      <c r="CT56" s="15">
        <v>3890</v>
      </c>
      <c r="CU56" s="15">
        <v>4642</v>
      </c>
      <c r="CV56" s="15">
        <v>4288</v>
      </c>
      <c r="CW56" s="15">
        <v>3102</v>
      </c>
      <c r="CX56" s="15">
        <v>4950</v>
      </c>
      <c r="CY56" s="219">
        <v>4942</v>
      </c>
      <c r="CZ56" s="15">
        <v>2901</v>
      </c>
      <c r="DA56" s="15">
        <v>3670</v>
      </c>
      <c r="DB56" s="15">
        <v>3488</v>
      </c>
      <c r="DC56" s="15">
        <v>4670</v>
      </c>
      <c r="DD56" s="15">
        <v>4807</v>
      </c>
      <c r="DE56" s="408">
        <v>4411</v>
      </c>
      <c r="DF56" s="14">
        <v>23765</v>
      </c>
      <c r="DG56" s="15">
        <v>26319</v>
      </c>
      <c r="DH56" s="15"/>
      <c r="DI56" s="15">
        <v>20246</v>
      </c>
      <c r="DJ56" s="15">
        <v>20224</v>
      </c>
      <c r="DK56" s="15">
        <v>17725</v>
      </c>
      <c r="DL56" s="15">
        <v>18381</v>
      </c>
      <c r="DM56" s="15">
        <v>15375</v>
      </c>
      <c r="DN56" s="15">
        <v>18147</v>
      </c>
      <c r="DO56" s="15">
        <v>17176</v>
      </c>
      <c r="DP56" s="15">
        <v>11902</v>
      </c>
      <c r="DQ56" s="219">
        <v>13400</v>
      </c>
      <c r="DR56" s="15">
        <v>14563</v>
      </c>
      <c r="DS56" s="15">
        <v>15070</v>
      </c>
      <c r="DT56" s="15">
        <v>14556</v>
      </c>
      <c r="DU56" s="15">
        <v>13244</v>
      </c>
      <c r="DV56" s="15">
        <v>12691</v>
      </c>
      <c r="DW56" s="397">
        <v>10471</v>
      </c>
      <c r="DX56" s="14">
        <v>97324</v>
      </c>
      <c r="DY56" s="15">
        <v>113177</v>
      </c>
      <c r="DZ56" s="15">
        <v>102352</v>
      </c>
      <c r="EA56" s="15">
        <v>106677</v>
      </c>
      <c r="EB56" s="15">
        <v>103225</v>
      </c>
      <c r="EC56" s="15">
        <v>91493</v>
      </c>
      <c r="ED56" s="15">
        <v>90686</v>
      </c>
      <c r="EE56" s="15">
        <v>88193</v>
      </c>
      <c r="EF56" s="15">
        <v>81170</v>
      </c>
      <c r="EG56" s="15">
        <v>82109</v>
      </c>
      <c r="EH56" s="15">
        <v>82804</v>
      </c>
      <c r="EI56" s="219">
        <v>80630</v>
      </c>
      <c r="EJ56" s="15">
        <v>75816</v>
      </c>
      <c r="EK56" s="15">
        <v>72487</v>
      </c>
      <c r="EL56" s="15">
        <v>76117</v>
      </c>
      <c r="EM56" s="15">
        <v>81613</v>
      </c>
      <c r="EN56" s="15">
        <v>79702</v>
      </c>
      <c r="EO56" s="386">
        <v>81437</v>
      </c>
      <c r="EP56" s="14"/>
      <c r="EQ56" s="15">
        <v>81133</v>
      </c>
      <c r="ER56" s="15">
        <v>70438</v>
      </c>
      <c r="ES56" s="15">
        <v>68734</v>
      </c>
      <c r="ET56" s="15">
        <v>62964</v>
      </c>
      <c r="EU56" s="15">
        <v>65465</v>
      </c>
      <c r="EV56" s="15">
        <v>66060</v>
      </c>
      <c r="EW56" s="15">
        <v>63038</v>
      </c>
      <c r="EX56" s="15">
        <v>65841</v>
      </c>
      <c r="EY56" s="15">
        <v>61837</v>
      </c>
      <c r="EZ56" s="15">
        <v>64029</v>
      </c>
      <c r="FA56" s="219">
        <v>61125</v>
      </c>
      <c r="FB56" s="15">
        <v>62289</v>
      </c>
      <c r="FC56" s="15">
        <v>61007</v>
      </c>
      <c r="FD56" s="15">
        <v>59835</v>
      </c>
      <c r="FE56" s="15">
        <v>61632</v>
      </c>
      <c r="FF56" s="15">
        <v>59436</v>
      </c>
      <c r="FG56" s="375">
        <v>63879</v>
      </c>
      <c r="FH56" s="14"/>
      <c r="FI56" s="15">
        <v>41689</v>
      </c>
      <c r="FJ56" s="15">
        <v>37392</v>
      </c>
      <c r="FK56" s="15">
        <v>39952</v>
      </c>
      <c r="FL56" s="15">
        <v>36621</v>
      </c>
      <c r="FM56" s="15">
        <v>38014</v>
      </c>
      <c r="FN56" s="15">
        <v>35115</v>
      </c>
      <c r="FO56" s="15">
        <v>34856</v>
      </c>
      <c r="FP56" s="15">
        <v>32782</v>
      </c>
      <c r="FQ56" s="15">
        <v>32216</v>
      </c>
      <c r="FR56" s="15">
        <v>31025</v>
      </c>
      <c r="FS56" s="219">
        <v>32534</v>
      </c>
      <c r="FT56" s="15">
        <v>30891</v>
      </c>
      <c r="FU56" s="15">
        <v>32572</v>
      </c>
      <c r="FV56" s="15">
        <v>32388</v>
      </c>
      <c r="FW56" s="15">
        <v>32122</v>
      </c>
      <c r="FX56" s="15">
        <v>33350</v>
      </c>
      <c r="FY56" s="441">
        <v>30716</v>
      </c>
      <c r="FZ56" s="52">
        <f t="shared" si="673"/>
        <v>0</v>
      </c>
      <c r="GA56" s="53">
        <f t="shared" si="674"/>
        <v>156434</v>
      </c>
      <c r="GB56" s="53">
        <f t="shared" si="675"/>
        <v>160284</v>
      </c>
      <c r="GC56" s="53">
        <f t="shared" si="676"/>
        <v>161622</v>
      </c>
      <c r="GD56" s="53">
        <f t="shared" si="677"/>
        <v>159905</v>
      </c>
      <c r="GE56" s="53">
        <f t="shared" si="678"/>
        <v>163108</v>
      </c>
      <c r="GF56" s="53">
        <f t="shared" si="679"/>
        <v>153958</v>
      </c>
      <c r="GG56" s="53">
        <f t="shared" si="680"/>
        <v>151555</v>
      </c>
      <c r="GH56" s="53">
        <f t="shared" si="681"/>
        <v>151036</v>
      </c>
      <c r="GI56" s="15">
        <v>152714</v>
      </c>
      <c r="GJ56" s="15">
        <v>148766</v>
      </c>
      <c r="GK56" s="219">
        <v>154071</v>
      </c>
      <c r="GL56" s="15">
        <v>156160</v>
      </c>
      <c r="GM56" s="15">
        <v>160848</v>
      </c>
      <c r="GN56" s="15">
        <v>161568</v>
      </c>
      <c r="GO56" s="15">
        <v>161628</v>
      </c>
      <c r="GP56" s="15">
        <v>173079</v>
      </c>
      <c r="GQ56" s="336">
        <v>184582</v>
      </c>
      <c r="GR56" s="52">
        <f t="shared" si="682"/>
        <v>0</v>
      </c>
      <c r="GS56" s="53">
        <f t="shared" si="683"/>
        <v>225138</v>
      </c>
      <c r="GT56" s="53">
        <f t="shared" si="684"/>
        <v>198578</v>
      </c>
      <c r="GU56" s="53">
        <f t="shared" si="685"/>
        <v>200483</v>
      </c>
      <c r="GV56" s="53">
        <f t="shared" si="686"/>
        <v>191447</v>
      </c>
      <c r="GW56" s="53">
        <f t="shared" si="687"/>
        <v>181232</v>
      </c>
      <c r="GX56" s="53">
        <f t="shared" si="688"/>
        <v>179017</v>
      </c>
      <c r="GY56" s="53">
        <f t="shared" si="689"/>
        <v>171248</v>
      </c>
      <c r="GZ56" s="53">
        <f t="shared" si="707"/>
        <v>169446</v>
      </c>
      <c r="HA56" s="53">
        <f t="shared" si="708"/>
        <v>164224</v>
      </c>
      <c r="HB56" s="53">
        <f t="shared" si="709"/>
        <v>163685</v>
      </c>
      <c r="HC56" s="53">
        <f t="shared" si="710"/>
        <v>160097</v>
      </c>
      <c r="HD56" s="53">
        <f t="shared" si="711"/>
        <v>155569</v>
      </c>
      <c r="HE56" s="53">
        <f t="shared" si="712"/>
        <v>152234</v>
      </c>
      <c r="HF56" s="53">
        <f t="shared" si="713"/>
        <v>153996</v>
      </c>
      <c r="HG56" s="53">
        <f t="shared" si="714"/>
        <v>161159</v>
      </c>
      <c r="HH56" s="53">
        <f t="shared" si="715"/>
        <v>156636</v>
      </c>
      <c r="HI56" s="363">
        <f t="shared" si="716"/>
        <v>160198</v>
      </c>
      <c r="HJ56" s="14"/>
      <c r="HK56" s="15"/>
      <c r="HL56" s="15">
        <v>83919</v>
      </c>
      <c r="HM56" s="15">
        <v>85879</v>
      </c>
      <c r="HN56" s="15">
        <v>85844</v>
      </c>
      <c r="HO56" s="15">
        <v>87186</v>
      </c>
      <c r="HP56" s="15">
        <v>83406</v>
      </c>
      <c r="HQ56" s="15">
        <v>80179</v>
      </c>
      <c r="HR56" s="15">
        <v>77291</v>
      </c>
      <c r="HS56" s="15">
        <v>83278</v>
      </c>
      <c r="HT56" s="15">
        <v>81939</v>
      </c>
      <c r="HU56" s="219">
        <v>79925</v>
      </c>
      <c r="HV56" s="15">
        <v>83291</v>
      </c>
      <c r="HW56" s="15">
        <v>83330</v>
      </c>
      <c r="HX56" s="15">
        <v>84057</v>
      </c>
      <c r="HY56" s="15">
        <v>84184</v>
      </c>
      <c r="HZ56" s="15">
        <v>89204</v>
      </c>
      <c r="IA56" s="333">
        <v>101149</v>
      </c>
      <c r="IB56" s="14"/>
      <c r="IC56" s="15"/>
      <c r="ID56" s="15">
        <v>38973</v>
      </c>
      <c r="IE56" s="15">
        <v>35791</v>
      </c>
      <c r="IF56" s="15">
        <v>37440</v>
      </c>
      <c r="IG56" s="15">
        <v>37908</v>
      </c>
      <c r="IH56" s="15">
        <v>35437</v>
      </c>
      <c r="II56" s="15">
        <v>36520</v>
      </c>
      <c r="IJ56" s="15">
        <v>40963</v>
      </c>
      <c r="IK56" s="15">
        <v>37220</v>
      </c>
      <c r="IL56" s="15">
        <v>35802</v>
      </c>
      <c r="IM56" s="219">
        <v>41612</v>
      </c>
      <c r="IN56" s="15">
        <v>41978</v>
      </c>
      <c r="IO56" s="15">
        <v>44946</v>
      </c>
      <c r="IP56" s="15">
        <v>45123</v>
      </c>
      <c r="IQ56" s="15">
        <v>45322</v>
      </c>
      <c r="IR56" s="15">
        <v>50525</v>
      </c>
      <c r="IS56" s="323">
        <v>52717</v>
      </c>
      <c r="IT56" s="14">
        <v>107621</v>
      </c>
      <c r="IU56" s="15">
        <v>114745</v>
      </c>
      <c r="IV56" s="53">
        <f t="shared" si="691"/>
        <v>122892</v>
      </c>
      <c r="IW56" s="53">
        <f t="shared" si="692"/>
        <v>121670</v>
      </c>
      <c r="IX56" s="53">
        <f t="shared" si="693"/>
        <v>123284</v>
      </c>
      <c r="IY56" s="53">
        <f t="shared" si="694"/>
        <v>125094</v>
      </c>
      <c r="IZ56" s="53">
        <f t="shared" si="695"/>
        <v>118843</v>
      </c>
      <c r="JA56" s="53">
        <f t="shared" si="696"/>
        <v>116699</v>
      </c>
      <c r="JB56" s="53">
        <f t="shared" si="697"/>
        <v>118254</v>
      </c>
      <c r="JC56" s="15">
        <v>120498</v>
      </c>
      <c r="JD56" s="15">
        <v>117741</v>
      </c>
      <c r="JE56" s="219">
        <v>121537</v>
      </c>
      <c r="JF56" s="15">
        <v>125269</v>
      </c>
      <c r="JG56" s="15">
        <v>128276</v>
      </c>
      <c r="JH56" s="15">
        <v>129180</v>
      </c>
      <c r="JI56" s="15">
        <v>129506</v>
      </c>
      <c r="JJ56" s="15">
        <v>139729</v>
      </c>
      <c r="JK56" s="353">
        <v>153866</v>
      </c>
      <c r="JL56" s="52">
        <f t="shared" si="698"/>
        <v>235740</v>
      </c>
      <c r="JM56" s="53">
        <f t="shared" si="699"/>
        <v>266827</v>
      </c>
      <c r="JN56" s="53">
        <f t="shared" si="700"/>
        <v>235970</v>
      </c>
      <c r="JO56" s="53">
        <f t="shared" si="701"/>
        <v>240435</v>
      </c>
      <c r="JP56" s="53">
        <f t="shared" si="702"/>
        <v>228068</v>
      </c>
      <c r="JQ56" s="53">
        <f t="shared" si="703"/>
        <v>219246</v>
      </c>
      <c r="JR56" s="53">
        <f t="shared" si="704"/>
        <v>214132</v>
      </c>
      <c r="JS56" s="53">
        <f t="shared" si="705"/>
        <v>206104</v>
      </c>
      <c r="JT56" s="53">
        <f t="shared" si="717"/>
        <v>202228</v>
      </c>
      <c r="JU56" s="53">
        <f t="shared" si="718"/>
        <v>196440</v>
      </c>
      <c r="JV56" s="53">
        <f t="shared" si="719"/>
        <v>194710</v>
      </c>
      <c r="JW56" s="53">
        <f t="shared" si="720"/>
        <v>192631</v>
      </c>
      <c r="JX56" s="53">
        <f t="shared" si="721"/>
        <v>186460</v>
      </c>
      <c r="JY56" s="53">
        <f t="shared" si="722"/>
        <v>184806</v>
      </c>
      <c r="JZ56" s="53">
        <f t="shared" si="723"/>
        <v>186384</v>
      </c>
      <c r="KA56" s="53">
        <f t="shared" si="724"/>
        <v>193281</v>
      </c>
      <c r="KB56" s="264">
        <f t="shared" si="725"/>
        <v>189986</v>
      </c>
      <c r="KC56" s="307">
        <f t="shared" si="726"/>
        <v>190914</v>
      </c>
      <c r="KD56" s="14">
        <v>343361</v>
      </c>
      <c r="KE56" s="15">
        <v>381572</v>
      </c>
      <c r="KF56" s="15">
        <v>358862</v>
      </c>
      <c r="KG56" s="15">
        <v>362105</v>
      </c>
      <c r="KH56" s="15">
        <v>351352</v>
      </c>
      <c r="KI56" s="15">
        <v>344340</v>
      </c>
      <c r="KJ56" s="15">
        <v>332975</v>
      </c>
      <c r="KK56" s="15">
        <v>322803</v>
      </c>
      <c r="KL56" s="15">
        <v>320482</v>
      </c>
      <c r="KM56" s="248">
        <v>316938</v>
      </c>
      <c r="KN56" s="248">
        <v>312451</v>
      </c>
      <c r="KO56" s="248">
        <v>314168</v>
      </c>
      <c r="KP56" s="248">
        <v>311729</v>
      </c>
      <c r="KQ56" s="248">
        <v>313082</v>
      </c>
      <c r="KR56" s="248">
        <v>315564</v>
      </c>
      <c r="KS56" s="248">
        <v>322787</v>
      </c>
      <c r="KT56" s="248">
        <v>329715</v>
      </c>
      <c r="KU56" s="295">
        <v>344780</v>
      </c>
    </row>
    <row r="57" spans="1:307" s="8" customFormat="1" ht="15.6">
      <c r="A57" s="29" t="s">
        <v>62</v>
      </c>
      <c r="B57" s="39">
        <f t="shared" si="611"/>
        <v>87.154398639318316</v>
      </c>
      <c r="C57" s="39">
        <f t="shared" si="612"/>
        <v>87.695686696620953</v>
      </c>
      <c r="D57" s="39">
        <f t="shared" si="613"/>
        <v>90.397862046952355</v>
      </c>
      <c r="E57" s="39">
        <f t="shared" si="614"/>
        <v>89.693018949926255</v>
      </c>
      <c r="F57" s="39">
        <f t="shared" si="615"/>
        <v>90.47274676236168</v>
      </c>
      <c r="G57" s="39">
        <f t="shared" si="616"/>
        <v>90.423634069501432</v>
      </c>
      <c r="H57" s="39">
        <f t="shared" si="617"/>
        <v>90.299888429142356</v>
      </c>
      <c r="I57" s="39">
        <f t="shared" si="618"/>
        <v>90.654611895966866</v>
      </c>
      <c r="J57" s="39">
        <f t="shared" si="619"/>
        <v>90.579083431056389</v>
      </c>
      <c r="K57" s="39">
        <f t="shared" si="620"/>
        <v>90.549951850583398</v>
      </c>
      <c r="L57" s="39">
        <f t="shared" si="621"/>
        <v>90.775935861787289</v>
      </c>
      <c r="M57" s="39">
        <f t="shared" si="622"/>
        <v>91.097193328412061</v>
      </c>
      <c r="N57" s="39">
        <f t="shared" si="623"/>
        <v>91.257442768401773</v>
      </c>
      <c r="O57" s="39">
        <f t="shared" si="624"/>
        <v>91.78466070306915</v>
      </c>
      <c r="P57" s="39">
        <f t="shared" si="625"/>
        <v>92.311293027902593</v>
      </c>
      <c r="Q57" s="271">
        <f t="shared" si="626"/>
        <v>92.178133227533664</v>
      </c>
      <c r="R57" s="271">
        <f t="shared" si="627"/>
        <v>92.400990682040444</v>
      </c>
      <c r="S57" s="467">
        <f t="shared" si="627"/>
        <v>93.308435983699937</v>
      </c>
      <c r="T57" s="272">
        <f t="shared" si="94"/>
        <v>0</v>
      </c>
      <c r="U57" s="271">
        <f t="shared" si="95"/>
        <v>40.798342975934872</v>
      </c>
      <c r="V57" s="271">
        <f t="shared" si="96"/>
        <v>46.292858677715259</v>
      </c>
      <c r="W57" s="271">
        <f t="shared" si="97"/>
        <v>45.071387372424454</v>
      </c>
      <c r="X57" s="271">
        <f t="shared" si="98"/>
        <v>45.179276960921364</v>
      </c>
      <c r="Y57" s="271">
        <f t="shared" si="99"/>
        <v>46.433879625647023</v>
      </c>
      <c r="Z57" s="271">
        <f t="shared" si="100"/>
        <v>46.581488369615357</v>
      </c>
      <c r="AA57" s="271">
        <f t="shared" si="628"/>
        <v>47.608161136022773</v>
      </c>
      <c r="AB57" s="271">
        <f t="shared" si="629"/>
        <v>47.273024202115948</v>
      </c>
      <c r="AC57" s="271">
        <f t="shared" si="630"/>
        <v>48.743796546047477</v>
      </c>
      <c r="AD57" s="271">
        <f t="shared" si="631"/>
        <v>49.338119570133848</v>
      </c>
      <c r="AE57" s="271">
        <f t="shared" si="632"/>
        <v>49.810677431510911</v>
      </c>
      <c r="AF57" s="271">
        <f t="shared" si="633"/>
        <v>50.124672699156392</v>
      </c>
      <c r="AG57" s="271">
        <f t="shared" si="634"/>
        <v>51.494422664558471</v>
      </c>
      <c r="AH57" s="271">
        <f t="shared" si="635"/>
        <v>53.327060505515277</v>
      </c>
      <c r="AI57" s="271">
        <f t="shared" si="636"/>
        <v>54.333740522838283</v>
      </c>
      <c r="AJ57" s="271">
        <f t="shared" si="637"/>
        <v>54.767766367932467</v>
      </c>
      <c r="AK57" s="457">
        <f t="shared" si="638"/>
        <v>57.745190184089836</v>
      </c>
      <c r="AL57" s="272">
        <f t="shared" si="639"/>
        <v>34.295240982115793</v>
      </c>
      <c r="AM57" s="271">
        <f t="shared" si="640"/>
        <v>34.073448008595911</v>
      </c>
      <c r="AN57" s="271">
        <f t="shared" si="641"/>
        <v>39.339712978551624</v>
      </c>
      <c r="AO57" s="271">
        <f t="shared" si="642"/>
        <v>37.995619980386039</v>
      </c>
      <c r="AP57" s="271">
        <f t="shared" si="643"/>
        <v>38.222046052394511</v>
      </c>
      <c r="AQ57" s="271">
        <f t="shared" si="644"/>
        <v>39.285367413430137</v>
      </c>
      <c r="AR57" s="271">
        <f t="shared" si="645"/>
        <v>39.544533852390785</v>
      </c>
      <c r="AS57" s="271">
        <f t="shared" si="646"/>
        <v>40.558907654677107</v>
      </c>
      <c r="AT57" s="271">
        <f t="shared" si="647"/>
        <v>40.419684039924874</v>
      </c>
      <c r="AU57" s="271">
        <f t="shared" si="648"/>
        <v>42.078292971044604</v>
      </c>
      <c r="AV57" s="271">
        <f t="shared" si="649"/>
        <v>42.320581750700526</v>
      </c>
      <c r="AW57" s="271">
        <f t="shared" si="650"/>
        <v>42.723061648349571</v>
      </c>
      <c r="AX57" s="271">
        <f t="shared" si="651"/>
        <v>43.487957354051936</v>
      </c>
      <c r="AY57" s="271">
        <f t="shared" si="652"/>
        <v>44.357902488682882</v>
      </c>
      <c r="AZ57" s="271">
        <f t="shared" si="653"/>
        <v>46.285804102601645</v>
      </c>
      <c r="BA57" s="271">
        <f t="shared" si="654"/>
        <v>47.424526381181579</v>
      </c>
      <c r="BB57" s="271">
        <f t="shared" si="655"/>
        <v>48.046116091953024</v>
      </c>
      <c r="BC57" s="447">
        <f t="shared" si="656"/>
        <v>50.556246533578211</v>
      </c>
      <c r="BD57" s="14">
        <v>2070161</v>
      </c>
      <c r="BE57" s="15">
        <v>2313820</v>
      </c>
      <c r="BF57" s="15">
        <v>2166552</v>
      </c>
      <c r="BG57" s="15">
        <v>2220609</v>
      </c>
      <c r="BH57" s="15">
        <v>2184317</v>
      </c>
      <c r="BI57" s="15">
        <v>2150633</v>
      </c>
      <c r="BJ57" s="15">
        <v>2135875</v>
      </c>
      <c r="BK57" s="15">
        <v>2127021</v>
      </c>
      <c r="BL57" s="15">
        <v>2118729</v>
      </c>
      <c r="BM57" s="15">
        <v>2107216</v>
      </c>
      <c r="BN57" s="15">
        <v>2109276</v>
      </c>
      <c r="BO57" s="219">
        <v>2117649</v>
      </c>
      <c r="BP57" s="15">
        <v>2117973</v>
      </c>
      <c r="BQ57" s="15">
        <v>2118803</v>
      </c>
      <c r="BR57" s="15">
        <v>2143639</v>
      </c>
      <c r="BS57" s="15">
        <v>2118884</v>
      </c>
      <c r="BT57" s="15">
        <v>2118350</v>
      </c>
      <c r="BU57" s="423">
        <v>2247636</v>
      </c>
      <c r="BV57" s="52">
        <f t="shared" si="657"/>
        <v>305119</v>
      </c>
      <c r="BW57" s="53">
        <f t="shared" si="658"/>
        <v>324645</v>
      </c>
      <c r="BX57" s="53">
        <f t="shared" si="659"/>
        <v>230133</v>
      </c>
      <c r="BY57" s="53">
        <f t="shared" si="660"/>
        <v>255179</v>
      </c>
      <c r="BZ57" s="53">
        <f t="shared" si="661"/>
        <v>230020</v>
      </c>
      <c r="CA57" s="53">
        <f t="shared" si="662"/>
        <v>227764</v>
      </c>
      <c r="CB57" s="53">
        <f t="shared" si="663"/>
        <v>229438</v>
      </c>
      <c r="CC57" s="53">
        <f t="shared" si="664"/>
        <v>219270</v>
      </c>
      <c r="CD57" s="53">
        <f t="shared" si="665"/>
        <v>220364</v>
      </c>
      <c r="CE57" s="53">
        <f t="shared" si="666"/>
        <v>219915</v>
      </c>
      <c r="CF57" s="53">
        <f t="shared" si="667"/>
        <v>214331</v>
      </c>
      <c r="CG57" s="53">
        <f t="shared" si="668"/>
        <v>206955</v>
      </c>
      <c r="CH57" s="53">
        <f t="shared" si="669"/>
        <v>202904</v>
      </c>
      <c r="CI57" s="53">
        <f t="shared" si="670"/>
        <v>189647</v>
      </c>
      <c r="CJ57" s="53">
        <v>178546</v>
      </c>
      <c r="CK57" s="53">
        <f t="shared" si="671"/>
        <v>179800</v>
      </c>
      <c r="CL57" s="264">
        <f t="shared" si="672"/>
        <v>174212</v>
      </c>
      <c r="CM57" s="430">
        <v>161188</v>
      </c>
      <c r="CN57" s="14">
        <v>90959</v>
      </c>
      <c r="CO57" s="15">
        <v>90188</v>
      </c>
      <c r="CP57" s="15"/>
      <c r="CQ57" s="15">
        <v>94715</v>
      </c>
      <c r="CR57" s="15">
        <v>88289</v>
      </c>
      <c r="CS57" s="15">
        <v>92609</v>
      </c>
      <c r="CT57" s="15">
        <v>96098</v>
      </c>
      <c r="CU57" s="15">
        <v>95217</v>
      </c>
      <c r="CV57" s="15">
        <v>96475</v>
      </c>
      <c r="CW57" s="15">
        <v>96537</v>
      </c>
      <c r="CX57" s="15">
        <v>102414</v>
      </c>
      <c r="CY57" s="219">
        <v>99153</v>
      </c>
      <c r="CZ57" s="15">
        <v>95019</v>
      </c>
      <c r="DA57" s="15">
        <v>94147</v>
      </c>
      <c r="DB57" s="15">
        <v>76776</v>
      </c>
      <c r="DC57" s="15">
        <v>79726</v>
      </c>
      <c r="DD57" s="15">
        <v>82557</v>
      </c>
      <c r="DE57" s="408">
        <v>81743</v>
      </c>
      <c r="DF57" s="14">
        <v>214160</v>
      </c>
      <c r="DG57" s="15">
        <v>234457</v>
      </c>
      <c r="DH57" s="15"/>
      <c r="DI57" s="15">
        <v>160464</v>
      </c>
      <c r="DJ57" s="15">
        <v>141731</v>
      </c>
      <c r="DK57" s="15">
        <v>135155</v>
      </c>
      <c r="DL57" s="15">
        <v>133340</v>
      </c>
      <c r="DM57" s="15">
        <v>124053</v>
      </c>
      <c r="DN57" s="15">
        <v>123889</v>
      </c>
      <c r="DO57" s="15">
        <v>123378</v>
      </c>
      <c r="DP57" s="15">
        <v>111917</v>
      </c>
      <c r="DQ57" s="219">
        <v>107802</v>
      </c>
      <c r="DR57" s="15">
        <v>107885</v>
      </c>
      <c r="DS57" s="15">
        <v>95500</v>
      </c>
      <c r="DT57" s="15">
        <v>101770</v>
      </c>
      <c r="DU57" s="15">
        <v>100074</v>
      </c>
      <c r="DV57" s="15">
        <v>91655</v>
      </c>
      <c r="DW57" s="397">
        <v>79445</v>
      </c>
      <c r="DX57" s="14">
        <v>645808</v>
      </c>
      <c r="DY57" s="15">
        <v>711346</v>
      </c>
      <c r="DZ57" s="15">
        <v>646495</v>
      </c>
      <c r="EA57" s="15">
        <v>682408</v>
      </c>
      <c r="EB57" s="15">
        <v>686746</v>
      </c>
      <c r="EC57" s="15">
        <v>607894</v>
      </c>
      <c r="ED57" s="15">
        <v>604403</v>
      </c>
      <c r="EE57" s="15">
        <v>596832</v>
      </c>
      <c r="EF57" s="15">
        <v>582980</v>
      </c>
      <c r="EG57" s="15">
        <v>558432</v>
      </c>
      <c r="EH57" s="15">
        <v>555596</v>
      </c>
      <c r="EI57" s="219">
        <v>546635</v>
      </c>
      <c r="EJ57" s="15">
        <v>557424</v>
      </c>
      <c r="EK57" s="15">
        <v>531816</v>
      </c>
      <c r="EL57" s="15">
        <v>515054</v>
      </c>
      <c r="EM57" s="15">
        <v>482104</v>
      </c>
      <c r="EN57" s="15">
        <v>491304</v>
      </c>
      <c r="EO57" s="386">
        <v>500533</v>
      </c>
      <c r="EP57" s="14"/>
      <c r="EQ57" s="15">
        <v>526024</v>
      </c>
      <c r="ER57" s="15">
        <v>410563</v>
      </c>
      <c r="ES57" s="15">
        <v>422329</v>
      </c>
      <c r="ET57" s="15">
        <v>406791</v>
      </c>
      <c r="EU57" s="15">
        <v>438357</v>
      </c>
      <c r="EV57" s="15">
        <v>429674</v>
      </c>
      <c r="EW57" s="15">
        <v>413163</v>
      </c>
      <c r="EX57" s="15">
        <v>429989</v>
      </c>
      <c r="EY57" s="15">
        <v>414452</v>
      </c>
      <c r="EZ57" s="15">
        <v>407256</v>
      </c>
      <c r="FA57" s="219">
        <v>413113</v>
      </c>
      <c r="FB57" s="15">
        <v>397217</v>
      </c>
      <c r="FC57" s="15">
        <v>398264</v>
      </c>
      <c r="FD57" s="15">
        <v>390232</v>
      </c>
      <c r="FE57" s="15">
        <v>387819</v>
      </c>
      <c r="FF57" s="15">
        <v>371461</v>
      </c>
      <c r="FG57" s="375">
        <v>356123</v>
      </c>
      <c r="FH57" s="14"/>
      <c r="FI57" s="15">
        <v>177434</v>
      </c>
      <c r="FJ57" s="15">
        <v>166645</v>
      </c>
      <c r="FK57" s="15">
        <v>175181</v>
      </c>
      <c r="FL57" s="15">
        <v>167971</v>
      </c>
      <c r="FM57" s="15">
        <v>170020</v>
      </c>
      <c r="FN57" s="15">
        <v>166446</v>
      </c>
      <c r="FO57" s="15">
        <v>165396</v>
      </c>
      <c r="FP57" s="15">
        <v>160306</v>
      </c>
      <c r="FQ57" s="15">
        <v>155115</v>
      </c>
      <c r="FR57" s="15">
        <v>163060</v>
      </c>
      <c r="FS57" s="219">
        <v>164759</v>
      </c>
      <c r="FT57" s="15">
        <v>154030</v>
      </c>
      <c r="FU57" s="15">
        <v>164743</v>
      </c>
      <c r="FV57" s="15">
        <v>163511</v>
      </c>
      <c r="FW57" s="15">
        <v>158821</v>
      </c>
      <c r="FX57" s="15">
        <v>154098</v>
      </c>
      <c r="FY57" s="441">
        <v>173169</v>
      </c>
      <c r="FZ57" s="52">
        <f t="shared" si="673"/>
        <v>0</v>
      </c>
      <c r="GA57" s="53">
        <f t="shared" si="674"/>
        <v>1076450</v>
      </c>
      <c r="GB57" s="53">
        <f t="shared" si="675"/>
        <v>1109494</v>
      </c>
      <c r="GC57" s="53">
        <f t="shared" si="676"/>
        <v>1115872</v>
      </c>
      <c r="GD57" s="53">
        <f t="shared" si="677"/>
        <v>1090780</v>
      </c>
      <c r="GE57" s="53">
        <f t="shared" si="678"/>
        <v>1104382</v>
      </c>
      <c r="GF57" s="53">
        <f t="shared" si="679"/>
        <v>1101798</v>
      </c>
      <c r="GG57" s="53">
        <f t="shared" si="680"/>
        <v>1117026</v>
      </c>
      <c r="GH57" s="53">
        <f t="shared" si="681"/>
        <v>1105760</v>
      </c>
      <c r="GI57" s="15">
        <v>1134332</v>
      </c>
      <c r="GJ57" s="15">
        <v>1146424</v>
      </c>
      <c r="GK57" s="219">
        <v>1157901</v>
      </c>
      <c r="GL57" s="15">
        <v>1163332</v>
      </c>
      <c r="GM57" s="15">
        <v>1188723</v>
      </c>
      <c r="GN57" s="15">
        <v>1238353</v>
      </c>
      <c r="GO57" s="15">
        <v>1248961</v>
      </c>
      <c r="GP57" s="15">
        <v>1255585</v>
      </c>
      <c r="GQ57" s="336">
        <v>1390980</v>
      </c>
      <c r="GR57" s="52">
        <f t="shared" si="682"/>
        <v>0</v>
      </c>
      <c r="GS57" s="53">
        <f t="shared" si="683"/>
        <v>1562015</v>
      </c>
      <c r="GT57" s="53">
        <f t="shared" si="684"/>
        <v>1287191</v>
      </c>
      <c r="GU57" s="53">
        <f t="shared" si="685"/>
        <v>1359916</v>
      </c>
      <c r="GV57" s="53">
        <f t="shared" si="686"/>
        <v>1323557</v>
      </c>
      <c r="GW57" s="53">
        <f t="shared" si="687"/>
        <v>1274015</v>
      </c>
      <c r="GX57" s="53">
        <f t="shared" si="688"/>
        <v>1263515</v>
      </c>
      <c r="GY57" s="53">
        <f t="shared" si="689"/>
        <v>1229265</v>
      </c>
      <c r="GZ57" s="53">
        <f t="shared" si="707"/>
        <v>1233333</v>
      </c>
      <c r="HA57" s="53">
        <f t="shared" si="708"/>
        <v>1192799</v>
      </c>
      <c r="HB57" s="53">
        <f t="shared" si="709"/>
        <v>1177183</v>
      </c>
      <c r="HC57" s="53">
        <f t="shared" si="710"/>
        <v>1166703</v>
      </c>
      <c r="HD57" s="53">
        <f t="shared" si="711"/>
        <v>1157545</v>
      </c>
      <c r="HE57" s="53">
        <f t="shared" si="712"/>
        <v>1119727</v>
      </c>
      <c r="HF57" s="53">
        <f t="shared" si="713"/>
        <v>1083832</v>
      </c>
      <c r="HG57" s="53">
        <f t="shared" si="714"/>
        <v>1049723</v>
      </c>
      <c r="HH57" s="53">
        <f t="shared" si="715"/>
        <v>1036977</v>
      </c>
      <c r="HI57" s="363">
        <f t="shared" si="716"/>
        <v>1017844</v>
      </c>
      <c r="HJ57" s="14"/>
      <c r="HK57" s="15"/>
      <c r="HL57" s="15">
        <v>644528</v>
      </c>
      <c r="HM57" s="15">
        <v>629089</v>
      </c>
      <c r="HN57" s="15">
        <v>616873</v>
      </c>
      <c r="HO57" s="15">
        <v>624220</v>
      </c>
      <c r="HP57" s="15">
        <v>619754</v>
      </c>
      <c r="HQ57" s="15">
        <v>626985</v>
      </c>
      <c r="HR57" s="15">
        <v>622411</v>
      </c>
      <c r="HS57" s="15">
        <v>632924</v>
      </c>
      <c r="HT57" s="15">
        <v>631232</v>
      </c>
      <c r="HU57" s="219">
        <v>644222</v>
      </c>
      <c r="HV57" s="15">
        <v>652285</v>
      </c>
      <c r="HW57" s="15">
        <v>653953</v>
      </c>
      <c r="HX57" s="15">
        <v>670370</v>
      </c>
      <c r="HY57" s="15">
        <v>687064</v>
      </c>
      <c r="HZ57" s="15">
        <v>694743</v>
      </c>
      <c r="IA57" s="333">
        <v>748135</v>
      </c>
      <c r="IB57" s="14"/>
      <c r="IC57" s="15"/>
      <c r="ID57" s="15">
        <v>298321</v>
      </c>
      <c r="IE57" s="15">
        <v>311602</v>
      </c>
      <c r="IF57" s="15">
        <v>305936</v>
      </c>
      <c r="IG57" s="15">
        <v>310142</v>
      </c>
      <c r="IH57" s="15">
        <v>315598</v>
      </c>
      <c r="II57" s="15">
        <v>324645</v>
      </c>
      <c r="IJ57" s="15">
        <v>323043</v>
      </c>
      <c r="IK57" s="15">
        <v>346293</v>
      </c>
      <c r="IL57" s="15">
        <v>352132</v>
      </c>
      <c r="IM57" s="219">
        <v>348920</v>
      </c>
      <c r="IN57" s="15">
        <v>357017</v>
      </c>
      <c r="IO57" s="15">
        <v>370027</v>
      </c>
      <c r="IP57" s="15">
        <v>404472</v>
      </c>
      <c r="IQ57" s="15">
        <v>403076</v>
      </c>
      <c r="IR57" s="15">
        <v>406744</v>
      </c>
      <c r="IS57" s="323">
        <v>469676</v>
      </c>
      <c r="IT57" s="14">
        <v>814608</v>
      </c>
      <c r="IU57" s="15">
        <v>899016</v>
      </c>
      <c r="IV57" s="53">
        <f t="shared" si="691"/>
        <v>942849</v>
      </c>
      <c r="IW57" s="53">
        <f t="shared" si="692"/>
        <v>940691</v>
      </c>
      <c r="IX57" s="53">
        <f t="shared" si="693"/>
        <v>922809</v>
      </c>
      <c r="IY57" s="53">
        <f t="shared" si="694"/>
        <v>934362</v>
      </c>
      <c r="IZ57" s="53">
        <f t="shared" si="695"/>
        <v>935352</v>
      </c>
      <c r="JA57" s="53">
        <f t="shared" si="696"/>
        <v>951630</v>
      </c>
      <c r="JB57" s="53">
        <f t="shared" si="697"/>
        <v>945454</v>
      </c>
      <c r="JC57" s="15">
        <v>979217</v>
      </c>
      <c r="JD57" s="15">
        <v>983364</v>
      </c>
      <c r="JE57" s="219">
        <v>993142</v>
      </c>
      <c r="JF57" s="15">
        <v>1009302</v>
      </c>
      <c r="JG57" s="15">
        <v>1023980</v>
      </c>
      <c r="JH57" s="15">
        <v>1074842</v>
      </c>
      <c r="JI57" s="15">
        <v>1090140</v>
      </c>
      <c r="JJ57" s="15">
        <v>1101487</v>
      </c>
      <c r="JK57" s="353">
        <v>1217811</v>
      </c>
      <c r="JL57" s="52">
        <f t="shared" si="698"/>
        <v>1560672</v>
      </c>
      <c r="JM57" s="53">
        <f t="shared" si="699"/>
        <v>1739449</v>
      </c>
      <c r="JN57" s="53">
        <f t="shared" si="700"/>
        <v>1453836</v>
      </c>
      <c r="JO57" s="53">
        <f t="shared" si="701"/>
        <v>1535097</v>
      </c>
      <c r="JP57" s="53">
        <f t="shared" si="702"/>
        <v>1491528</v>
      </c>
      <c r="JQ57" s="53">
        <f t="shared" si="703"/>
        <v>1444035</v>
      </c>
      <c r="JR57" s="53">
        <f t="shared" si="704"/>
        <v>1429961</v>
      </c>
      <c r="JS57" s="53">
        <f t="shared" si="705"/>
        <v>1394661</v>
      </c>
      <c r="JT57" s="53">
        <f t="shared" si="717"/>
        <v>1393639</v>
      </c>
      <c r="JU57" s="53">
        <f t="shared" si="718"/>
        <v>1347914</v>
      </c>
      <c r="JV57" s="53">
        <f t="shared" si="719"/>
        <v>1340243</v>
      </c>
      <c r="JW57" s="53">
        <f t="shared" si="720"/>
        <v>1331462</v>
      </c>
      <c r="JX57" s="53">
        <f t="shared" si="721"/>
        <v>1311575</v>
      </c>
      <c r="JY57" s="53">
        <f t="shared" si="722"/>
        <v>1284470</v>
      </c>
      <c r="JZ57" s="53">
        <f t="shared" si="723"/>
        <v>1247343</v>
      </c>
      <c r="KA57" s="53">
        <f t="shared" si="724"/>
        <v>1208544</v>
      </c>
      <c r="KB57" s="264">
        <f t="shared" si="725"/>
        <v>1191075</v>
      </c>
      <c r="KC57" s="307">
        <f t="shared" si="726"/>
        <v>1191013</v>
      </c>
      <c r="KD57" s="14">
        <v>2375280</v>
      </c>
      <c r="KE57" s="15">
        <v>2638465</v>
      </c>
      <c r="KF57" s="15">
        <v>2396685</v>
      </c>
      <c r="KG57" s="15">
        <v>2475788</v>
      </c>
      <c r="KH57" s="15">
        <v>2414337</v>
      </c>
      <c r="KI57" s="15">
        <v>2378397</v>
      </c>
      <c r="KJ57" s="15">
        <v>2365313</v>
      </c>
      <c r="KK57" s="15">
        <v>2346291</v>
      </c>
      <c r="KL57" s="15">
        <v>2339093</v>
      </c>
      <c r="KM57" s="248">
        <v>2327131</v>
      </c>
      <c r="KN57" s="248">
        <v>2323607</v>
      </c>
      <c r="KO57" s="248">
        <v>2324604</v>
      </c>
      <c r="KP57" s="248">
        <v>2320877</v>
      </c>
      <c r="KQ57" s="248">
        <v>2308450</v>
      </c>
      <c r="KR57" s="248">
        <v>2322185</v>
      </c>
      <c r="KS57" s="248">
        <v>2298684</v>
      </c>
      <c r="KT57" s="248">
        <v>2292562</v>
      </c>
      <c r="KU57" s="295">
        <v>2408824</v>
      </c>
    </row>
    <row r="58" spans="1:307" s="8" customFormat="1" ht="15.6">
      <c r="A58" s="29" t="s">
        <v>63</v>
      </c>
      <c r="B58" s="39">
        <f t="shared" si="611"/>
        <v>84.241387551289591</v>
      </c>
      <c r="C58" s="39">
        <f t="shared" si="612"/>
        <v>84.118738733938926</v>
      </c>
      <c r="D58" s="39">
        <f t="shared" si="613"/>
        <v>88.272810349922693</v>
      </c>
      <c r="E58" s="39">
        <f t="shared" si="614"/>
        <v>87.77407066665188</v>
      </c>
      <c r="F58" s="39">
        <f t="shared" si="615"/>
        <v>87.850546442723783</v>
      </c>
      <c r="G58" s="39">
        <f t="shared" si="616"/>
        <v>87.279530875518333</v>
      </c>
      <c r="H58" s="39">
        <f t="shared" si="617"/>
        <v>87.789115506417232</v>
      </c>
      <c r="I58" s="39">
        <f t="shared" si="618"/>
        <v>87.519972421590509</v>
      </c>
      <c r="J58" s="39">
        <f t="shared" si="619"/>
        <v>87.769065935263626</v>
      </c>
      <c r="K58" s="39">
        <f t="shared" si="620"/>
        <v>87.893496417172855</v>
      </c>
      <c r="L58" s="39">
        <f t="shared" si="621"/>
        <v>88.373489678935556</v>
      </c>
      <c r="M58" s="39">
        <f t="shared" si="622"/>
        <v>88.653897377714401</v>
      </c>
      <c r="N58" s="39">
        <f t="shared" si="623"/>
        <v>88.783336111962896</v>
      </c>
      <c r="O58" s="39">
        <f t="shared" si="624"/>
        <v>89.049034686647204</v>
      </c>
      <c r="P58" s="39">
        <f t="shared" si="625"/>
        <v>89.452278742854602</v>
      </c>
      <c r="Q58" s="271">
        <f t="shared" si="626"/>
        <v>90.330850131050738</v>
      </c>
      <c r="R58" s="271">
        <f t="shared" si="627"/>
        <v>90.956427779247576</v>
      </c>
      <c r="S58" s="467">
        <f t="shared" si="627"/>
        <v>91.107929039555117</v>
      </c>
      <c r="T58" s="272">
        <f t="shared" si="94"/>
        <v>0</v>
      </c>
      <c r="U58" s="271">
        <f t="shared" si="95"/>
        <v>40.291549779682128</v>
      </c>
      <c r="V58" s="271">
        <f t="shared" si="96"/>
        <v>46.311878969036492</v>
      </c>
      <c r="W58" s="271">
        <f t="shared" si="97"/>
        <v>45.2669120010641</v>
      </c>
      <c r="X58" s="271">
        <f t="shared" si="98"/>
        <v>46.089384587052706</v>
      </c>
      <c r="Y58" s="271">
        <f t="shared" si="99"/>
        <v>46.628055320519287</v>
      </c>
      <c r="Z58" s="271">
        <f t="shared" si="100"/>
        <v>47.958050196390921</v>
      </c>
      <c r="AA58" s="271">
        <f t="shared" si="628"/>
        <v>47.523040064056019</v>
      </c>
      <c r="AB58" s="271">
        <f t="shared" si="629"/>
        <v>48.0352294148365</v>
      </c>
      <c r="AC58" s="271">
        <f t="shared" si="630"/>
        <v>48.758155435914887</v>
      </c>
      <c r="AD58" s="271">
        <f t="shared" si="631"/>
        <v>50.248609306696309</v>
      </c>
      <c r="AE58" s="271">
        <f t="shared" si="632"/>
        <v>50.697664774970889</v>
      </c>
      <c r="AF58" s="271">
        <f t="shared" si="633"/>
        <v>50.830611764916036</v>
      </c>
      <c r="AG58" s="271">
        <f t="shared" si="634"/>
        <v>51.748209113324073</v>
      </c>
      <c r="AH58" s="271">
        <f t="shared" si="635"/>
        <v>52.287250606107783</v>
      </c>
      <c r="AI58" s="271">
        <f t="shared" si="636"/>
        <v>53.831733821418602</v>
      </c>
      <c r="AJ58" s="271">
        <f t="shared" si="637"/>
        <v>54.54170865981294</v>
      </c>
      <c r="AK58" s="457">
        <f t="shared" si="638"/>
        <v>56.983949351986205</v>
      </c>
      <c r="AL58" s="272">
        <f t="shared" si="639"/>
        <v>31.663462424462917</v>
      </c>
      <c r="AM58" s="271">
        <f t="shared" si="640"/>
        <v>31.038847803412661</v>
      </c>
      <c r="AN58" s="271">
        <f t="shared" si="641"/>
        <v>36.174314603914461</v>
      </c>
      <c r="AO58" s="271">
        <f t="shared" si="642"/>
        <v>35.731218432594005</v>
      </c>
      <c r="AP58" s="271">
        <f t="shared" si="643"/>
        <v>36.793679194044891</v>
      </c>
      <c r="AQ58" s="271">
        <f t="shared" si="644"/>
        <v>37.370329646023507</v>
      </c>
      <c r="AR58" s="271">
        <f t="shared" si="645"/>
        <v>38.722051809528651</v>
      </c>
      <c r="AS58" s="271">
        <f t="shared" si="646"/>
        <v>38.418463259191682</v>
      </c>
      <c r="AT58" s="271">
        <f t="shared" si="647"/>
        <v>39.17127663506583</v>
      </c>
      <c r="AU58" s="271">
        <f t="shared" si="648"/>
        <v>39.674498694242175</v>
      </c>
      <c r="AV58" s="271">
        <f t="shared" si="649"/>
        <v>40.958926719962541</v>
      </c>
      <c r="AW58" s="271">
        <f t="shared" si="650"/>
        <v>41.428735271054443</v>
      </c>
      <c r="AX58" s="271">
        <f t="shared" si="651"/>
        <v>42.035616572937542</v>
      </c>
      <c r="AY58" s="271">
        <f t="shared" si="652"/>
        <v>42.704698945516348</v>
      </c>
      <c r="AZ58" s="271">
        <f t="shared" si="653"/>
        <v>43.194410462866166</v>
      </c>
      <c r="BA58" s="271">
        <f t="shared" si="654"/>
        <v>44.989685725069876</v>
      </c>
      <c r="BB58" s="271">
        <f t="shared" si="655"/>
        <v>45.667015452911308</v>
      </c>
      <c r="BC58" s="447">
        <f t="shared" si="656"/>
        <v>48.165213055513817</v>
      </c>
      <c r="BD58" s="14">
        <v>4589459</v>
      </c>
      <c r="BE58" s="15">
        <v>4926064</v>
      </c>
      <c r="BF58" s="15">
        <v>4785292</v>
      </c>
      <c r="BG58" s="15">
        <v>4751228</v>
      </c>
      <c r="BH58" s="15">
        <v>4698849</v>
      </c>
      <c r="BI58" s="15">
        <v>4656253</v>
      </c>
      <c r="BJ58" s="15">
        <v>4697650</v>
      </c>
      <c r="BK58" s="15">
        <v>4610455</v>
      </c>
      <c r="BL58" s="15">
        <v>4630437</v>
      </c>
      <c r="BM58" s="15">
        <v>4651613</v>
      </c>
      <c r="BN58" s="15">
        <v>4695599</v>
      </c>
      <c r="BO58" s="219">
        <v>4746152</v>
      </c>
      <c r="BP58" s="15">
        <v>4771529</v>
      </c>
      <c r="BQ58" s="15">
        <v>4761516</v>
      </c>
      <c r="BR58" s="15">
        <v>4826022</v>
      </c>
      <c r="BS58" s="15">
        <v>4793608</v>
      </c>
      <c r="BT58" s="15">
        <v>4816604</v>
      </c>
      <c r="BU58" s="423">
        <v>4875014</v>
      </c>
      <c r="BV58" s="52">
        <f t="shared" si="657"/>
        <v>858527</v>
      </c>
      <c r="BW58" s="53">
        <f t="shared" si="658"/>
        <v>930020</v>
      </c>
      <c r="BX58" s="53">
        <f t="shared" si="659"/>
        <v>635734</v>
      </c>
      <c r="BY58" s="53">
        <f t="shared" si="660"/>
        <v>661792</v>
      </c>
      <c r="BZ58" s="53">
        <f t="shared" si="661"/>
        <v>649836</v>
      </c>
      <c r="CA58" s="53">
        <f t="shared" si="662"/>
        <v>678621</v>
      </c>
      <c r="CB58" s="53">
        <f t="shared" si="663"/>
        <v>653412</v>
      </c>
      <c r="CC58" s="53">
        <f t="shared" si="664"/>
        <v>657434</v>
      </c>
      <c r="CD58" s="53">
        <f t="shared" si="665"/>
        <v>645268</v>
      </c>
      <c r="CE58" s="53">
        <f t="shared" si="666"/>
        <v>640716</v>
      </c>
      <c r="CF58" s="53">
        <f t="shared" si="667"/>
        <v>617758</v>
      </c>
      <c r="CG58" s="53">
        <f t="shared" si="668"/>
        <v>607422</v>
      </c>
      <c r="CH58" s="53">
        <f t="shared" si="669"/>
        <v>602823</v>
      </c>
      <c r="CI58" s="53">
        <f t="shared" si="670"/>
        <v>585556</v>
      </c>
      <c r="CJ58" s="53">
        <v>569058</v>
      </c>
      <c r="CK58" s="53">
        <f t="shared" si="671"/>
        <v>513115</v>
      </c>
      <c r="CL58" s="264">
        <f t="shared" si="672"/>
        <v>478903</v>
      </c>
      <c r="CM58" s="430">
        <v>475798</v>
      </c>
      <c r="CN58" s="14">
        <v>262479</v>
      </c>
      <c r="CO58" s="15">
        <v>271568</v>
      </c>
      <c r="CP58" s="15"/>
      <c r="CQ58" s="15">
        <v>239373</v>
      </c>
      <c r="CR58" s="15">
        <v>241106</v>
      </c>
      <c r="CS58" s="15">
        <v>261755</v>
      </c>
      <c r="CT58" s="15">
        <v>248555</v>
      </c>
      <c r="CU58" s="15">
        <v>257793</v>
      </c>
      <c r="CV58" s="15">
        <v>251990</v>
      </c>
      <c r="CW58" s="15">
        <v>245895</v>
      </c>
      <c r="CX58" s="15">
        <v>248574</v>
      </c>
      <c r="CY58" s="219">
        <v>238480</v>
      </c>
      <c r="CZ58" s="15">
        <v>237854</v>
      </c>
      <c r="DA58" s="15">
        <v>235823</v>
      </c>
      <c r="DB58" s="15">
        <v>221704</v>
      </c>
      <c r="DC58" s="15">
        <v>211556</v>
      </c>
      <c r="DD58" s="15">
        <v>193013</v>
      </c>
      <c r="DE58" s="408">
        <v>201498</v>
      </c>
      <c r="DF58" s="14">
        <v>596048</v>
      </c>
      <c r="DG58" s="15">
        <v>658452</v>
      </c>
      <c r="DH58" s="15"/>
      <c r="DI58" s="15">
        <v>422419</v>
      </c>
      <c r="DJ58" s="15">
        <v>408730</v>
      </c>
      <c r="DK58" s="15">
        <v>416866</v>
      </c>
      <c r="DL58" s="15">
        <v>404857</v>
      </c>
      <c r="DM58" s="15">
        <v>399641</v>
      </c>
      <c r="DN58" s="15">
        <v>393278</v>
      </c>
      <c r="DO58" s="15">
        <v>394821</v>
      </c>
      <c r="DP58" s="15">
        <v>369184</v>
      </c>
      <c r="DQ58" s="219">
        <v>368942</v>
      </c>
      <c r="DR58" s="15">
        <v>364969</v>
      </c>
      <c r="DS58" s="15">
        <v>349733</v>
      </c>
      <c r="DT58" s="15">
        <v>347354</v>
      </c>
      <c r="DU58" s="15">
        <v>301559</v>
      </c>
      <c r="DV58" s="15">
        <v>285890</v>
      </c>
      <c r="DW58" s="397">
        <v>274300</v>
      </c>
      <c r="DX58" s="14">
        <v>1374781</v>
      </c>
      <c r="DY58" s="15">
        <v>1476620</v>
      </c>
      <c r="DZ58" s="15">
        <v>1396466</v>
      </c>
      <c r="EA58" s="15">
        <v>1451751</v>
      </c>
      <c r="EB58" s="15">
        <v>1406909</v>
      </c>
      <c r="EC58" s="15">
        <v>1234306</v>
      </c>
      <c r="ED58" s="15">
        <v>1221400</v>
      </c>
      <c r="EE58" s="15">
        <v>1210513</v>
      </c>
      <c r="EF58" s="15">
        <v>1200930</v>
      </c>
      <c r="EG58" s="15">
        <v>1157477</v>
      </c>
      <c r="EH58" s="15">
        <v>1154823</v>
      </c>
      <c r="EI58" s="219">
        <v>1160072</v>
      </c>
      <c r="EJ58" s="15">
        <v>1151885</v>
      </c>
      <c r="EK58" s="15">
        <v>1139268</v>
      </c>
      <c r="EL58" s="15">
        <v>1156035</v>
      </c>
      <c r="EM58" s="15">
        <v>1126749</v>
      </c>
      <c r="EN58" s="15">
        <v>1121479</v>
      </c>
      <c r="EO58" s="386">
        <v>1056082</v>
      </c>
      <c r="EP58" s="14"/>
      <c r="EQ58" s="15">
        <v>1089937</v>
      </c>
      <c r="ER58" s="15">
        <v>878247</v>
      </c>
      <c r="ES58" s="15">
        <v>849170</v>
      </c>
      <c r="ET58" s="15">
        <v>826764</v>
      </c>
      <c r="EU58" s="15">
        <v>934399</v>
      </c>
      <c r="EV58" s="15">
        <v>909985</v>
      </c>
      <c r="EW58" s="15">
        <v>896481</v>
      </c>
      <c r="EX58" s="15">
        <v>895310</v>
      </c>
      <c r="EY58" s="15">
        <v>913694</v>
      </c>
      <c r="EZ58" s="15">
        <v>870888</v>
      </c>
      <c r="FA58" s="219">
        <v>871943</v>
      </c>
      <c r="FB58" s="15">
        <v>887828</v>
      </c>
      <c r="FC58" s="15">
        <v>855234</v>
      </c>
      <c r="FD58" s="15">
        <v>849048</v>
      </c>
      <c r="FE58" s="15">
        <v>810158</v>
      </c>
      <c r="FF58" s="15">
        <v>806865</v>
      </c>
      <c r="FG58" s="375">
        <v>769828</v>
      </c>
      <c r="FH58" s="14"/>
      <c r="FI58" s="15">
        <v>541846</v>
      </c>
      <c r="FJ58" s="15">
        <v>549560</v>
      </c>
      <c r="FK58" s="15">
        <v>516169</v>
      </c>
      <c r="FL58" s="15">
        <v>497198</v>
      </c>
      <c r="FM58" s="15">
        <v>493888</v>
      </c>
      <c r="FN58" s="15">
        <v>494224</v>
      </c>
      <c r="FO58" s="15">
        <v>479619</v>
      </c>
      <c r="FP58" s="15">
        <v>467636</v>
      </c>
      <c r="FQ58" s="15">
        <v>480737</v>
      </c>
      <c r="FR58" s="15">
        <v>493594</v>
      </c>
      <c r="FS58" s="219">
        <v>496219</v>
      </c>
      <c r="FT58" s="15">
        <v>472674</v>
      </c>
      <c r="FU58" s="15">
        <v>483563</v>
      </c>
      <c r="FV58" s="15">
        <v>490566</v>
      </c>
      <c r="FW58" s="15">
        <v>469223</v>
      </c>
      <c r="FX58" s="15">
        <v>469960</v>
      </c>
      <c r="FY58" s="441">
        <v>471874</v>
      </c>
      <c r="FZ58" s="52">
        <f t="shared" si="673"/>
        <v>0</v>
      </c>
      <c r="GA58" s="53">
        <f t="shared" si="674"/>
        <v>2359507.0000000005</v>
      </c>
      <c r="GB58" s="53">
        <f t="shared" si="675"/>
        <v>2510579</v>
      </c>
      <c r="GC58" s="53">
        <f t="shared" si="676"/>
        <v>2450307</v>
      </c>
      <c r="GD58" s="53">
        <f t="shared" si="677"/>
        <v>2465176</v>
      </c>
      <c r="GE58" s="53">
        <f t="shared" si="678"/>
        <v>2487548</v>
      </c>
      <c r="GF58" s="53">
        <f t="shared" si="679"/>
        <v>2566265</v>
      </c>
      <c r="GG58" s="53">
        <f t="shared" si="680"/>
        <v>2503461</v>
      </c>
      <c r="GH58" s="53">
        <f t="shared" si="681"/>
        <v>2534197</v>
      </c>
      <c r="GI58" s="15">
        <v>2580442</v>
      </c>
      <c r="GJ58" s="15">
        <v>2669888</v>
      </c>
      <c r="GK58" s="219">
        <v>2714137</v>
      </c>
      <c r="GL58" s="15">
        <v>2731816</v>
      </c>
      <c r="GM58" s="15">
        <v>2767014</v>
      </c>
      <c r="GN58" s="15">
        <v>2820939</v>
      </c>
      <c r="GO58" s="15">
        <v>2856701</v>
      </c>
      <c r="GP58" s="15">
        <v>2888260</v>
      </c>
      <c r="GQ58" s="336">
        <v>3049104</v>
      </c>
      <c r="GR58" s="52">
        <f t="shared" si="682"/>
        <v>0</v>
      </c>
      <c r="GS58" s="53">
        <f t="shared" si="683"/>
        <v>3496576.9999999995</v>
      </c>
      <c r="GT58" s="53">
        <f t="shared" si="684"/>
        <v>2910447</v>
      </c>
      <c r="GU58" s="53">
        <f t="shared" si="685"/>
        <v>2962713</v>
      </c>
      <c r="GV58" s="53">
        <f t="shared" si="686"/>
        <v>2883509</v>
      </c>
      <c r="GW58" s="53">
        <f t="shared" si="687"/>
        <v>2847326</v>
      </c>
      <c r="GX58" s="53">
        <f t="shared" si="688"/>
        <v>2784797</v>
      </c>
      <c r="GY58" s="53">
        <f t="shared" si="689"/>
        <v>2764428</v>
      </c>
      <c r="GZ58" s="53">
        <f t="shared" si="707"/>
        <v>2741508</v>
      </c>
      <c r="HA58" s="53">
        <f t="shared" si="708"/>
        <v>2711887</v>
      </c>
      <c r="HB58" s="53">
        <f t="shared" si="709"/>
        <v>2643469</v>
      </c>
      <c r="HC58" s="53">
        <f t="shared" si="710"/>
        <v>2639437</v>
      </c>
      <c r="HD58" s="53">
        <f t="shared" si="711"/>
        <v>2642536</v>
      </c>
      <c r="HE58" s="53">
        <f t="shared" si="712"/>
        <v>2580058</v>
      </c>
      <c r="HF58" s="53">
        <f t="shared" si="713"/>
        <v>2574141</v>
      </c>
      <c r="HG58" s="53">
        <f t="shared" si="714"/>
        <v>2450022</v>
      </c>
      <c r="HH58" s="53">
        <f t="shared" si="715"/>
        <v>2407247</v>
      </c>
      <c r="HI58" s="363">
        <f t="shared" si="716"/>
        <v>2301708</v>
      </c>
      <c r="HJ58" s="14"/>
      <c r="HK58" s="15"/>
      <c r="HL58" s="15">
        <v>1216400</v>
      </c>
      <c r="HM58" s="15">
        <v>1206117</v>
      </c>
      <c r="HN58" s="15">
        <v>1226925</v>
      </c>
      <c r="HO58" s="15">
        <v>1223115</v>
      </c>
      <c r="HP58" s="15">
        <v>1262090</v>
      </c>
      <c r="HQ58" s="15">
        <v>1239194</v>
      </c>
      <c r="HR58" s="15">
        <v>1256079</v>
      </c>
      <c r="HS58" s="15">
        <v>1283218</v>
      </c>
      <c r="HT58" s="15">
        <v>1322647</v>
      </c>
      <c r="HU58" s="219">
        <v>1356257</v>
      </c>
      <c r="HV58" s="15">
        <v>1387534</v>
      </c>
      <c r="HW58" s="15">
        <v>1387604</v>
      </c>
      <c r="HX58" s="15">
        <v>1402659</v>
      </c>
      <c r="HY58" s="15">
        <v>1432775</v>
      </c>
      <c r="HZ58" s="15">
        <v>1470249</v>
      </c>
      <c r="IA58" s="333">
        <v>1546562</v>
      </c>
      <c r="IB58" s="14"/>
      <c r="IC58" s="15"/>
      <c r="ID58" s="15">
        <v>744619</v>
      </c>
      <c r="IE58" s="15">
        <v>728021</v>
      </c>
      <c r="IF58" s="15">
        <v>741053</v>
      </c>
      <c r="IG58" s="15">
        <v>770545</v>
      </c>
      <c r="IH58" s="15">
        <v>809951</v>
      </c>
      <c r="II58" s="15">
        <v>784648</v>
      </c>
      <c r="IJ58" s="15">
        <v>810482</v>
      </c>
      <c r="IK58" s="15">
        <v>816487</v>
      </c>
      <c r="IL58" s="15">
        <v>853647</v>
      </c>
      <c r="IM58" s="219">
        <v>861661</v>
      </c>
      <c r="IN58" s="15">
        <v>871608</v>
      </c>
      <c r="IO58" s="15">
        <v>895847</v>
      </c>
      <c r="IP58" s="15">
        <v>927714</v>
      </c>
      <c r="IQ58" s="15">
        <v>954703</v>
      </c>
      <c r="IR58" s="15">
        <v>948051</v>
      </c>
      <c r="IS58" s="323">
        <v>1030668</v>
      </c>
      <c r="IT58" s="14">
        <v>1725021.0000000005</v>
      </c>
      <c r="IU58" s="15">
        <v>1817661.0000000005</v>
      </c>
      <c r="IV58" s="53">
        <f t="shared" si="691"/>
        <v>1961019</v>
      </c>
      <c r="IW58" s="53">
        <f t="shared" si="692"/>
        <v>1934138</v>
      </c>
      <c r="IX58" s="53">
        <f t="shared" si="693"/>
        <v>1967978</v>
      </c>
      <c r="IY58" s="53">
        <f t="shared" si="694"/>
        <v>1993660</v>
      </c>
      <c r="IZ58" s="53">
        <f t="shared" si="695"/>
        <v>2072041</v>
      </c>
      <c r="JA58" s="53">
        <f t="shared" si="696"/>
        <v>2023842</v>
      </c>
      <c r="JB58" s="53">
        <f t="shared" si="697"/>
        <v>2066561</v>
      </c>
      <c r="JC58" s="15">
        <v>2099705</v>
      </c>
      <c r="JD58" s="15">
        <v>2176294</v>
      </c>
      <c r="JE58" s="219">
        <v>2217918</v>
      </c>
      <c r="JF58" s="15">
        <v>2259142</v>
      </c>
      <c r="JG58" s="15">
        <v>2283451</v>
      </c>
      <c r="JH58" s="15">
        <v>2330373</v>
      </c>
      <c r="JI58" s="15">
        <v>2387478</v>
      </c>
      <c r="JJ58" s="15">
        <v>2418300</v>
      </c>
      <c r="JK58" s="353">
        <v>2577230</v>
      </c>
      <c r="JL58" s="52">
        <f t="shared" si="698"/>
        <v>3722964.9999999995</v>
      </c>
      <c r="JM58" s="53">
        <f t="shared" si="699"/>
        <v>4038422.9999999995</v>
      </c>
      <c r="JN58" s="53">
        <f t="shared" si="700"/>
        <v>3460007</v>
      </c>
      <c r="JO58" s="53">
        <f t="shared" si="701"/>
        <v>3478882</v>
      </c>
      <c r="JP58" s="53">
        <f t="shared" si="702"/>
        <v>3380707</v>
      </c>
      <c r="JQ58" s="53">
        <f t="shared" si="703"/>
        <v>3341214</v>
      </c>
      <c r="JR58" s="53">
        <f t="shared" si="704"/>
        <v>3279021</v>
      </c>
      <c r="JS58" s="53">
        <f t="shared" si="705"/>
        <v>3244047</v>
      </c>
      <c r="JT58" s="53">
        <f t="shared" si="717"/>
        <v>3209144</v>
      </c>
      <c r="JU58" s="53">
        <f t="shared" si="718"/>
        <v>3192624</v>
      </c>
      <c r="JV58" s="53">
        <f t="shared" si="719"/>
        <v>3137063</v>
      </c>
      <c r="JW58" s="53">
        <f t="shared" si="720"/>
        <v>3135656</v>
      </c>
      <c r="JX58" s="53">
        <f t="shared" si="721"/>
        <v>3115210</v>
      </c>
      <c r="JY58" s="53">
        <f t="shared" si="722"/>
        <v>3063621</v>
      </c>
      <c r="JZ58" s="53">
        <f t="shared" si="723"/>
        <v>3064707</v>
      </c>
      <c r="KA58" s="53">
        <f t="shared" si="724"/>
        <v>2919245</v>
      </c>
      <c r="KB58" s="264">
        <f t="shared" si="725"/>
        <v>2877207</v>
      </c>
      <c r="KC58" s="307">
        <f t="shared" si="726"/>
        <v>2773582</v>
      </c>
      <c r="KD58" s="14">
        <v>5447986</v>
      </c>
      <c r="KE58" s="15">
        <v>5856084</v>
      </c>
      <c r="KF58" s="15">
        <v>5421026</v>
      </c>
      <c r="KG58" s="15">
        <v>5413020</v>
      </c>
      <c r="KH58" s="15">
        <v>5348685</v>
      </c>
      <c r="KI58" s="15">
        <v>5334874</v>
      </c>
      <c r="KJ58" s="15">
        <v>5351062</v>
      </c>
      <c r="KK58" s="15">
        <v>5267889</v>
      </c>
      <c r="KL58" s="15">
        <v>5275705</v>
      </c>
      <c r="KM58" s="248">
        <v>5292329</v>
      </c>
      <c r="KN58" s="248">
        <v>5313357</v>
      </c>
      <c r="KO58" s="248">
        <v>5353574</v>
      </c>
      <c r="KP58" s="248">
        <v>5374352</v>
      </c>
      <c r="KQ58" s="248">
        <v>5347072</v>
      </c>
      <c r="KR58" s="248">
        <v>5395080</v>
      </c>
      <c r="KS58" s="248">
        <v>5306723</v>
      </c>
      <c r="KT58" s="248">
        <v>5295507</v>
      </c>
      <c r="KU58" s="295">
        <v>5350812</v>
      </c>
    </row>
    <row r="59" spans="1:307" s="8" customFormat="1" ht="15.6">
      <c r="A59" s="29" t="s">
        <v>64</v>
      </c>
      <c r="B59" s="39">
        <f t="shared" si="611"/>
        <v>88.829822317012415</v>
      </c>
      <c r="C59" s="39">
        <f t="shared" si="612"/>
        <v>89.198012964762157</v>
      </c>
      <c r="D59" s="39">
        <f t="shared" si="613"/>
        <v>91.007935278759902</v>
      </c>
      <c r="E59" s="39">
        <f t="shared" si="614"/>
        <v>90.820764958014237</v>
      </c>
      <c r="F59" s="39">
        <f t="shared" si="615"/>
        <v>91.151560138547467</v>
      </c>
      <c r="G59" s="39">
        <f t="shared" si="616"/>
        <v>91.343063412672223</v>
      </c>
      <c r="H59" s="39">
        <f t="shared" si="617"/>
        <v>91.800011558790899</v>
      </c>
      <c r="I59" s="39">
        <f t="shared" si="618"/>
        <v>91.704162762434009</v>
      </c>
      <c r="J59" s="39">
        <f t="shared" si="619"/>
        <v>91.757384603641029</v>
      </c>
      <c r="K59" s="39">
        <f t="shared" si="620"/>
        <v>91.783037262148753</v>
      </c>
      <c r="L59" s="39">
        <f t="shared" si="621"/>
        <v>91.464636160187709</v>
      </c>
      <c r="M59" s="39">
        <f t="shared" si="622"/>
        <v>91.42439007996785</v>
      </c>
      <c r="N59" s="39">
        <f t="shared" si="623"/>
        <v>91.843030430763918</v>
      </c>
      <c r="O59" s="39">
        <f t="shared" si="624"/>
        <v>92.280110844619784</v>
      </c>
      <c r="P59" s="39">
        <f t="shared" si="625"/>
        <v>92.593496634912711</v>
      </c>
      <c r="Q59" s="271">
        <f t="shared" si="626"/>
        <v>92.618512364995325</v>
      </c>
      <c r="R59" s="271">
        <f t="shared" si="627"/>
        <v>92.649984015637699</v>
      </c>
      <c r="S59" s="467">
        <f t="shared" si="627"/>
        <v>93.145635745458208</v>
      </c>
      <c r="T59" s="272">
        <f t="shared" si="94"/>
        <v>0</v>
      </c>
      <c r="U59" s="271">
        <f t="shared" si="95"/>
        <v>34.998600679409954</v>
      </c>
      <c r="V59" s="271">
        <f t="shared" si="96"/>
        <v>39.880193283039034</v>
      </c>
      <c r="W59" s="271">
        <f t="shared" si="97"/>
        <v>39.869914362205463</v>
      </c>
      <c r="X59" s="271">
        <f t="shared" si="98"/>
        <v>40.653035424168621</v>
      </c>
      <c r="Y59" s="271">
        <f t="shared" si="99"/>
        <v>41.306710050996529</v>
      </c>
      <c r="Z59" s="271">
        <f t="shared" si="100"/>
        <v>41.657474077526821</v>
      </c>
      <c r="AA59" s="271">
        <f t="shared" si="628"/>
        <v>42.440771097812103</v>
      </c>
      <c r="AB59" s="271">
        <f t="shared" si="629"/>
        <v>42.844460352557135</v>
      </c>
      <c r="AC59" s="271">
        <f t="shared" si="630"/>
        <v>44.213044614226959</v>
      </c>
      <c r="AD59" s="271">
        <f t="shared" si="631"/>
        <v>44.999139255679324</v>
      </c>
      <c r="AE59" s="271">
        <f t="shared" si="632"/>
        <v>45.284186544490851</v>
      </c>
      <c r="AF59" s="271">
        <f t="shared" si="633"/>
        <v>46.638434075142456</v>
      </c>
      <c r="AG59" s="271">
        <f t="shared" si="634"/>
        <v>47.711484537023416</v>
      </c>
      <c r="AH59" s="271">
        <f t="shared" si="635"/>
        <v>48.053087046976245</v>
      </c>
      <c r="AI59" s="271">
        <f t="shared" si="636"/>
        <v>49.019173435832322</v>
      </c>
      <c r="AJ59" s="271">
        <f t="shared" si="637"/>
        <v>49.181107631036888</v>
      </c>
      <c r="AK59" s="457">
        <f t="shared" si="638"/>
        <v>51.829518015299158</v>
      </c>
      <c r="AL59" s="272">
        <f t="shared" si="639"/>
        <v>27.348055803017136</v>
      </c>
      <c r="AM59" s="271">
        <f t="shared" si="640"/>
        <v>26.704554504105797</v>
      </c>
      <c r="AN59" s="271">
        <f t="shared" si="641"/>
        <v>30.732211389997012</v>
      </c>
      <c r="AO59" s="271">
        <f t="shared" si="642"/>
        <v>30.520945634238206</v>
      </c>
      <c r="AP59" s="271">
        <f t="shared" si="643"/>
        <v>31.134743802714347</v>
      </c>
      <c r="AQ59" s="271">
        <f t="shared" si="644"/>
        <v>31.812421108432293</v>
      </c>
      <c r="AR59" s="271">
        <f t="shared" si="645"/>
        <v>32.539755330550008</v>
      </c>
      <c r="AS59" s="271">
        <f t="shared" si="646"/>
        <v>33.292534168767141</v>
      </c>
      <c r="AT59" s="271">
        <f t="shared" si="647"/>
        <v>33.539016250008821</v>
      </c>
      <c r="AU59" s="271">
        <f t="shared" si="648"/>
        <v>34.619557935111757</v>
      </c>
      <c r="AV59" s="271">
        <f t="shared" si="649"/>
        <v>35.714672821519883</v>
      </c>
      <c r="AW59" s="271">
        <f t="shared" si="650"/>
        <v>35.857125057424469</v>
      </c>
      <c r="AX59" s="271">
        <f t="shared" si="651"/>
        <v>36.800205427970702</v>
      </c>
      <c r="AY59" s="271">
        <f t="shared" si="652"/>
        <v>38.331619872929267</v>
      </c>
      <c r="AZ59" s="271">
        <f t="shared" si="653"/>
        <v>38.70583608724597</v>
      </c>
      <c r="BA59" s="271">
        <f t="shared" si="654"/>
        <v>39.460689536742763</v>
      </c>
      <c r="BB59" s="271">
        <f t="shared" si="655"/>
        <v>39.490150004945697</v>
      </c>
      <c r="BC59" s="447">
        <f t="shared" si="656"/>
        <v>42.449907799461336</v>
      </c>
      <c r="BD59" s="14">
        <v>2922566</v>
      </c>
      <c r="BE59" s="15">
        <v>3136195</v>
      </c>
      <c r="BF59" s="15">
        <v>2885200</v>
      </c>
      <c r="BG59" s="15">
        <v>2921526</v>
      </c>
      <c r="BH59" s="15">
        <v>2895587</v>
      </c>
      <c r="BI59" s="15">
        <v>2870696</v>
      </c>
      <c r="BJ59" s="15">
        <v>2922659</v>
      </c>
      <c r="BK59" s="15">
        <v>2866563</v>
      </c>
      <c r="BL59" s="15">
        <v>2860909</v>
      </c>
      <c r="BM59" s="15">
        <v>2870062</v>
      </c>
      <c r="BN59" s="15">
        <v>2869081</v>
      </c>
      <c r="BO59" s="219">
        <v>2883656</v>
      </c>
      <c r="BP59" s="15">
        <v>2893511</v>
      </c>
      <c r="BQ59" s="15">
        <v>2911814</v>
      </c>
      <c r="BR59" s="15">
        <v>2936087</v>
      </c>
      <c r="BS59" s="15">
        <v>2955629</v>
      </c>
      <c r="BT59" s="15">
        <v>2987987</v>
      </c>
      <c r="BU59" s="423">
        <v>3081769</v>
      </c>
      <c r="BV59" s="52">
        <f t="shared" si="657"/>
        <v>367507</v>
      </c>
      <c r="BW59" s="53">
        <f t="shared" si="658"/>
        <v>379797</v>
      </c>
      <c r="BX59" s="53">
        <f t="shared" si="659"/>
        <v>285073</v>
      </c>
      <c r="BY59" s="53">
        <f t="shared" si="660"/>
        <v>295278</v>
      </c>
      <c r="BZ59" s="53">
        <f t="shared" si="661"/>
        <v>281086</v>
      </c>
      <c r="CA59" s="53">
        <f t="shared" si="662"/>
        <v>272067</v>
      </c>
      <c r="CB59" s="53">
        <f t="shared" si="663"/>
        <v>261065</v>
      </c>
      <c r="CC59" s="53">
        <f t="shared" si="664"/>
        <v>259318</v>
      </c>
      <c r="CD59" s="53">
        <f t="shared" si="665"/>
        <v>256997</v>
      </c>
      <c r="CE59" s="53">
        <f t="shared" si="666"/>
        <v>256945</v>
      </c>
      <c r="CF59" s="53">
        <f t="shared" si="667"/>
        <v>267739</v>
      </c>
      <c r="CG59" s="53">
        <f t="shared" si="668"/>
        <v>270487</v>
      </c>
      <c r="CH59" s="53">
        <f t="shared" si="669"/>
        <v>256985</v>
      </c>
      <c r="CI59" s="53">
        <f t="shared" si="670"/>
        <v>243594</v>
      </c>
      <c r="CJ59" s="53">
        <v>234856</v>
      </c>
      <c r="CK59" s="53">
        <f t="shared" si="671"/>
        <v>235557</v>
      </c>
      <c r="CL59" s="264">
        <f t="shared" si="672"/>
        <v>237040</v>
      </c>
      <c r="CM59" s="430">
        <v>226780</v>
      </c>
      <c r="CN59" s="14">
        <v>70291</v>
      </c>
      <c r="CO59" s="15">
        <v>67106</v>
      </c>
      <c r="CP59" s="15"/>
      <c r="CQ59" s="15">
        <v>68290</v>
      </c>
      <c r="CR59" s="15">
        <v>70699</v>
      </c>
      <c r="CS59" s="15">
        <v>68729</v>
      </c>
      <c r="CT59" s="15">
        <v>67251</v>
      </c>
      <c r="CU59" s="15">
        <v>71750</v>
      </c>
      <c r="CV59" s="15">
        <v>70272</v>
      </c>
      <c r="CW59" s="15">
        <v>73884</v>
      </c>
      <c r="CX59" s="15">
        <v>78364</v>
      </c>
      <c r="CY59" s="219">
        <v>82440</v>
      </c>
      <c r="CZ59" s="15">
        <v>75978</v>
      </c>
      <c r="DA59" s="15">
        <v>75191</v>
      </c>
      <c r="DB59" s="15">
        <v>74328</v>
      </c>
      <c r="DC59" s="15">
        <v>78136</v>
      </c>
      <c r="DD59" s="15">
        <v>77617</v>
      </c>
      <c r="DE59" s="408">
        <v>77212</v>
      </c>
      <c r="DF59" s="14">
        <v>297216</v>
      </c>
      <c r="DG59" s="15">
        <v>312691</v>
      </c>
      <c r="DH59" s="15"/>
      <c r="DI59" s="15">
        <v>226988</v>
      </c>
      <c r="DJ59" s="15">
        <v>210387</v>
      </c>
      <c r="DK59" s="15">
        <v>203338</v>
      </c>
      <c r="DL59" s="15">
        <v>193814</v>
      </c>
      <c r="DM59" s="15">
        <v>187568</v>
      </c>
      <c r="DN59" s="15">
        <v>186725</v>
      </c>
      <c r="DO59" s="15">
        <v>183061</v>
      </c>
      <c r="DP59" s="15">
        <v>189375</v>
      </c>
      <c r="DQ59" s="219">
        <v>188047</v>
      </c>
      <c r="DR59" s="15">
        <v>181007</v>
      </c>
      <c r="DS59" s="15">
        <v>168403</v>
      </c>
      <c r="DT59" s="15">
        <v>160528</v>
      </c>
      <c r="DU59" s="15">
        <v>157421</v>
      </c>
      <c r="DV59" s="15">
        <v>159423</v>
      </c>
      <c r="DW59" s="397">
        <v>149568</v>
      </c>
      <c r="DX59" s="14">
        <v>1184873</v>
      </c>
      <c r="DY59" s="15">
        <v>1280139</v>
      </c>
      <c r="DZ59" s="15">
        <v>1091334</v>
      </c>
      <c r="EA59" s="15">
        <v>1111022</v>
      </c>
      <c r="EB59" s="15">
        <v>1070671</v>
      </c>
      <c r="EC59" s="15">
        <v>991477</v>
      </c>
      <c r="ED59" s="15">
        <v>1000804</v>
      </c>
      <c r="EE59" s="15">
        <v>961357</v>
      </c>
      <c r="EF59" s="15">
        <v>941905</v>
      </c>
      <c r="EG59" s="15">
        <v>914624</v>
      </c>
      <c r="EH59" s="15">
        <v>901268</v>
      </c>
      <c r="EI59" s="219">
        <v>905044</v>
      </c>
      <c r="EJ59" s="15">
        <v>870523</v>
      </c>
      <c r="EK59" s="15">
        <v>867540</v>
      </c>
      <c r="EL59" s="15">
        <v>867103</v>
      </c>
      <c r="EM59" s="15">
        <v>855713</v>
      </c>
      <c r="EN59" s="15">
        <v>863514</v>
      </c>
      <c r="EO59" s="386">
        <v>856019</v>
      </c>
      <c r="EP59" s="14"/>
      <c r="EQ59" s="15">
        <v>625508</v>
      </c>
      <c r="ER59" s="15">
        <v>529555</v>
      </c>
      <c r="ES59" s="15">
        <v>527967</v>
      </c>
      <c r="ET59" s="15">
        <v>533502</v>
      </c>
      <c r="EU59" s="15">
        <v>581047</v>
      </c>
      <c r="EV59" s="15">
        <v>595596</v>
      </c>
      <c r="EW59" s="15">
        <v>578558</v>
      </c>
      <c r="EX59" s="15">
        <v>583154</v>
      </c>
      <c r="EY59" s="15">
        <v>572893</v>
      </c>
      <c r="EZ59" s="15">
        <v>556271</v>
      </c>
      <c r="FA59" s="219">
        <v>550284</v>
      </c>
      <c r="FB59" s="15">
        <v>553646</v>
      </c>
      <c r="FC59" s="15">
        <v>538782</v>
      </c>
      <c r="FD59" s="15">
        <v>545248</v>
      </c>
      <c r="FE59" s="15">
        <v>535623</v>
      </c>
      <c r="FF59" s="15">
        <v>538369</v>
      </c>
      <c r="FG59" s="375">
        <v>510945</v>
      </c>
      <c r="FH59" s="14"/>
      <c r="FI59" s="15">
        <v>291618</v>
      </c>
      <c r="FJ59" s="15">
        <v>290016</v>
      </c>
      <c r="FK59" s="15">
        <v>300738</v>
      </c>
      <c r="FL59" s="15">
        <v>302365</v>
      </c>
      <c r="FM59" s="15">
        <v>298383</v>
      </c>
      <c r="FN59" s="15">
        <v>290283</v>
      </c>
      <c r="FO59" s="15">
        <v>285963</v>
      </c>
      <c r="FP59" s="15">
        <v>290135</v>
      </c>
      <c r="FQ59" s="15">
        <v>299989</v>
      </c>
      <c r="FR59" s="15">
        <v>291237</v>
      </c>
      <c r="FS59" s="219">
        <v>297343</v>
      </c>
      <c r="FT59" s="15">
        <v>309953</v>
      </c>
      <c r="FU59" s="15">
        <v>295973</v>
      </c>
      <c r="FV59" s="15">
        <v>296396</v>
      </c>
      <c r="FW59" s="15">
        <v>305029</v>
      </c>
      <c r="FX59" s="15">
        <v>312536</v>
      </c>
      <c r="FY59" s="441">
        <v>310329</v>
      </c>
      <c r="FZ59" s="52">
        <f t="shared" si="673"/>
        <v>0</v>
      </c>
      <c r="GA59" s="53">
        <f t="shared" si="674"/>
        <v>1230547.9999999995</v>
      </c>
      <c r="GB59" s="53">
        <f t="shared" si="675"/>
        <v>1264311</v>
      </c>
      <c r="GC59" s="53">
        <f t="shared" si="676"/>
        <v>1282537</v>
      </c>
      <c r="GD59" s="53">
        <f t="shared" si="677"/>
        <v>1291414</v>
      </c>
      <c r="GE59" s="53">
        <f t="shared" si="678"/>
        <v>1298172</v>
      </c>
      <c r="GF59" s="53">
        <f t="shared" si="679"/>
        <v>1326259</v>
      </c>
      <c r="GG59" s="53">
        <f t="shared" si="680"/>
        <v>1326648</v>
      </c>
      <c r="GH59" s="53">
        <f t="shared" si="681"/>
        <v>1335850</v>
      </c>
      <c r="GI59" s="15">
        <v>1382545</v>
      </c>
      <c r="GJ59" s="15">
        <v>1411542</v>
      </c>
      <c r="GK59" s="219">
        <v>1428328</v>
      </c>
      <c r="GL59" s="15">
        <v>1469342</v>
      </c>
      <c r="GM59" s="15">
        <v>1505492</v>
      </c>
      <c r="GN59" s="15">
        <v>1523736</v>
      </c>
      <c r="GO59" s="15">
        <v>1564293</v>
      </c>
      <c r="GP59" s="15">
        <v>1586104</v>
      </c>
      <c r="GQ59" s="336">
        <v>1714805</v>
      </c>
      <c r="GR59" s="52">
        <f t="shared" si="682"/>
        <v>0</v>
      </c>
      <c r="GS59" s="53">
        <f t="shared" si="683"/>
        <v>2285444.0000000005</v>
      </c>
      <c r="GT59" s="53">
        <f t="shared" si="684"/>
        <v>1905962</v>
      </c>
      <c r="GU59" s="53">
        <f t="shared" si="685"/>
        <v>1934267</v>
      </c>
      <c r="GV59" s="53">
        <f t="shared" si="686"/>
        <v>1885259</v>
      </c>
      <c r="GW59" s="53">
        <f t="shared" si="687"/>
        <v>1844591</v>
      </c>
      <c r="GX59" s="53">
        <f t="shared" si="688"/>
        <v>1857465</v>
      </c>
      <c r="GY59" s="53">
        <f t="shared" si="689"/>
        <v>1799233</v>
      </c>
      <c r="GZ59" s="53">
        <f t="shared" si="707"/>
        <v>1782056</v>
      </c>
      <c r="HA59" s="53">
        <f t="shared" si="708"/>
        <v>1744462</v>
      </c>
      <c r="HB59" s="53">
        <f t="shared" si="709"/>
        <v>1725278</v>
      </c>
      <c r="HC59" s="53">
        <f t="shared" si="710"/>
        <v>1725815</v>
      </c>
      <c r="HD59" s="53">
        <f t="shared" si="711"/>
        <v>1681154</v>
      </c>
      <c r="HE59" s="53">
        <f t="shared" si="712"/>
        <v>1649916</v>
      </c>
      <c r="HF59" s="53">
        <f t="shared" si="713"/>
        <v>1647207</v>
      </c>
      <c r="HG59" s="53">
        <f t="shared" si="714"/>
        <v>1626893</v>
      </c>
      <c r="HH59" s="53">
        <f t="shared" si="715"/>
        <v>1638923</v>
      </c>
      <c r="HI59" s="363">
        <f t="shared" si="716"/>
        <v>1593744</v>
      </c>
      <c r="HJ59" s="14"/>
      <c r="HK59" s="15"/>
      <c r="HL59" s="15">
        <v>656925</v>
      </c>
      <c r="HM59" s="15">
        <v>667648</v>
      </c>
      <c r="HN59" s="15">
        <v>666691</v>
      </c>
      <c r="HO59" s="15">
        <v>677699</v>
      </c>
      <c r="HP59" s="15">
        <v>685398</v>
      </c>
      <c r="HQ59" s="15">
        <v>687981</v>
      </c>
      <c r="HR59" s="15">
        <v>687029</v>
      </c>
      <c r="HS59" s="15">
        <v>704262</v>
      </c>
      <c r="HT59" s="15">
        <v>730539</v>
      </c>
      <c r="HU59" s="219">
        <v>727534</v>
      </c>
      <c r="HV59" s="15">
        <v>749066</v>
      </c>
      <c r="HW59" s="15">
        <v>788931</v>
      </c>
      <c r="HX59" s="15">
        <v>775303</v>
      </c>
      <c r="HY59" s="15">
        <v>799862</v>
      </c>
      <c r="HZ59" s="15">
        <v>804868</v>
      </c>
      <c r="IA59" s="333">
        <v>872416</v>
      </c>
      <c r="IB59" s="14"/>
      <c r="IC59" s="15"/>
      <c r="ID59" s="15">
        <v>317370</v>
      </c>
      <c r="IE59" s="15">
        <v>314151</v>
      </c>
      <c r="IF59" s="15">
        <v>322358</v>
      </c>
      <c r="IG59" s="15">
        <v>322090</v>
      </c>
      <c r="IH59" s="15">
        <v>350578</v>
      </c>
      <c r="II59" s="15">
        <v>352704</v>
      </c>
      <c r="IJ59" s="15">
        <v>358686</v>
      </c>
      <c r="IK59" s="15">
        <v>378294</v>
      </c>
      <c r="IL59" s="15">
        <v>389766</v>
      </c>
      <c r="IM59" s="219">
        <v>403451</v>
      </c>
      <c r="IN59" s="15">
        <v>410323</v>
      </c>
      <c r="IO59" s="15">
        <v>420588</v>
      </c>
      <c r="IP59" s="15">
        <v>452037</v>
      </c>
      <c r="IQ59" s="15">
        <v>459402</v>
      </c>
      <c r="IR59" s="15">
        <v>468700</v>
      </c>
      <c r="IS59" s="323">
        <v>532060</v>
      </c>
      <c r="IT59" s="14">
        <v>899771</v>
      </c>
      <c r="IU59" s="15">
        <v>938929.99999999953</v>
      </c>
      <c r="IV59" s="53">
        <f t="shared" si="691"/>
        <v>974295</v>
      </c>
      <c r="IW59" s="53">
        <f t="shared" si="692"/>
        <v>981799</v>
      </c>
      <c r="IX59" s="53">
        <f t="shared" si="693"/>
        <v>989049</v>
      </c>
      <c r="IY59" s="53">
        <f t="shared" si="694"/>
        <v>999789</v>
      </c>
      <c r="IZ59" s="53">
        <f t="shared" si="695"/>
        <v>1035976</v>
      </c>
      <c r="JA59" s="53">
        <f t="shared" si="696"/>
        <v>1040685</v>
      </c>
      <c r="JB59" s="53">
        <f t="shared" si="697"/>
        <v>1045715</v>
      </c>
      <c r="JC59" s="15">
        <v>1082556</v>
      </c>
      <c r="JD59" s="15">
        <v>1120305</v>
      </c>
      <c r="JE59" s="219">
        <v>1130985</v>
      </c>
      <c r="JF59" s="15">
        <v>1159389</v>
      </c>
      <c r="JG59" s="15">
        <v>1209519</v>
      </c>
      <c r="JH59" s="15">
        <v>1227340</v>
      </c>
      <c r="JI59" s="15">
        <v>1259264</v>
      </c>
      <c r="JJ59" s="15">
        <v>1273568</v>
      </c>
      <c r="JK59" s="353">
        <v>1404476</v>
      </c>
      <c r="JL59" s="52">
        <f t="shared" si="698"/>
        <v>2390302</v>
      </c>
      <c r="JM59" s="53">
        <f t="shared" si="699"/>
        <v>2577062.0000000005</v>
      </c>
      <c r="JN59" s="53">
        <f t="shared" si="700"/>
        <v>2195978</v>
      </c>
      <c r="JO59" s="53">
        <f t="shared" si="701"/>
        <v>2235005</v>
      </c>
      <c r="JP59" s="53">
        <f t="shared" si="702"/>
        <v>2187624</v>
      </c>
      <c r="JQ59" s="53">
        <f t="shared" si="703"/>
        <v>2142974</v>
      </c>
      <c r="JR59" s="53">
        <f t="shared" si="704"/>
        <v>2147748</v>
      </c>
      <c r="JS59" s="53">
        <f t="shared" si="705"/>
        <v>2085196</v>
      </c>
      <c r="JT59" s="53">
        <f t="shared" si="717"/>
        <v>2072191</v>
      </c>
      <c r="JU59" s="53">
        <f t="shared" si="718"/>
        <v>2044451</v>
      </c>
      <c r="JV59" s="53">
        <f t="shared" si="719"/>
        <v>2016515</v>
      </c>
      <c r="JW59" s="53">
        <f t="shared" si="720"/>
        <v>2023158</v>
      </c>
      <c r="JX59" s="53">
        <f t="shared" si="721"/>
        <v>1991107</v>
      </c>
      <c r="JY59" s="53">
        <f t="shared" si="722"/>
        <v>1945889</v>
      </c>
      <c r="JZ59" s="53">
        <f t="shared" si="723"/>
        <v>1943603</v>
      </c>
      <c r="KA59" s="53">
        <f t="shared" si="724"/>
        <v>1931922</v>
      </c>
      <c r="KB59" s="264">
        <f t="shared" si="725"/>
        <v>1951459</v>
      </c>
      <c r="KC59" s="307">
        <f t="shared" si="726"/>
        <v>1904073</v>
      </c>
      <c r="KD59" s="14">
        <v>3290073</v>
      </c>
      <c r="KE59" s="15">
        <v>3515992</v>
      </c>
      <c r="KF59" s="15">
        <v>3170273</v>
      </c>
      <c r="KG59" s="15">
        <v>3216804</v>
      </c>
      <c r="KH59" s="15">
        <v>3176673</v>
      </c>
      <c r="KI59" s="15">
        <v>3142763</v>
      </c>
      <c r="KJ59" s="15">
        <v>3183724</v>
      </c>
      <c r="KK59" s="15">
        <v>3125881</v>
      </c>
      <c r="KL59" s="15">
        <v>3117906</v>
      </c>
      <c r="KM59" s="248">
        <v>3127007</v>
      </c>
      <c r="KN59" s="248">
        <v>3136820</v>
      </c>
      <c r="KO59" s="248">
        <v>3154143</v>
      </c>
      <c r="KP59" s="248">
        <v>3150496</v>
      </c>
      <c r="KQ59" s="248">
        <v>3155408</v>
      </c>
      <c r="KR59" s="248">
        <v>3170943</v>
      </c>
      <c r="KS59" s="248">
        <v>3191186</v>
      </c>
      <c r="KT59" s="248">
        <v>3225027</v>
      </c>
      <c r="KU59" s="295">
        <v>3308549</v>
      </c>
    </row>
    <row r="60" spans="1:307" s="8" customFormat="1" ht="15.6">
      <c r="A60" s="29" t="s">
        <v>65</v>
      </c>
      <c r="B60" s="39">
        <f t="shared" si="611"/>
        <v>85.181739325088145</v>
      </c>
      <c r="C60" s="39">
        <f t="shared" si="612"/>
        <v>85.235510159450953</v>
      </c>
      <c r="D60" s="39">
        <f t="shared" si="613"/>
        <v>88.543802407242168</v>
      </c>
      <c r="E60" s="39">
        <f t="shared" si="614"/>
        <v>87.360335436720518</v>
      </c>
      <c r="F60" s="39">
        <f t="shared" si="615"/>
        <v>87.523021717006316</v>
      </c>
      <c r="G60" s="39">
        <f t="shared" si="616"/>
        <v>87.608881637132214</v>
      </c>
      <c r="H60" s="39">
        <f t="shared" si="617"/>
        <v>90.084745762711862</v>
      </c>
      <c r="I60" s="39">
        <f t="shared" si="618"/>
        <v>87.253001394415548</v>
      </c>
      <c r="J60" s="39">
        <f t="shared" si="619"/>
        <v>88.740480463843781</v>
      </c>
      <c r="K60" s="39">
        <f t="shared" si="620"/>
        <v>89.864572382660313</v>
      </c>
      <c r="L60" s="39">
        <f t="shared" si="621"/>
        <v>89.020045138796064</v>
      </c>
      <c r="M60" s="39">
        <f t="shared" si="622"/>
        <v>89.616446646745089</v>
      </c>
      <c r="N60" s="39">
        <f t="shared" si="623"/>
        <v>90.620992718464805</v>
      </c>
      <c r="O60" s="39">
        <f t="shared" si="624"/>
        <v>92.707984576319006</v>
      </c>
      <c r="P60" s="39">
        <f t="shared" si="625"/>
        <v>92.545260519887123</v>
      </c>
      <c r="Q60" s="271">
        <f t="shared" si="626"/>
        <v>93.474243559962304</v>
      </c>
      <c r="R60" s="271">
        <f t="shared" si="627"/>
        <v>92.458906948678163</v>
      </c>
      <c r="S60" s="467">
        <f t="shared" si="627"/>
        <v>91.998678164758331</v>
      </c>
      <c r="T60" s="272">
        <f t="shared" si="94"/>
        <v>0</v>
      </c>
      <c r="U60" s="271">
        <f t="shared" si="95"/>
        <v>37.871371509799253</v>
      </c>
      <c r="V60" s="271">
        <f t="shared" si="96"/>
        <v>42.37025482436124</v>
      </c>
      <c r="W60" s="271">
        <f t="shared" si="97"/>
        <v>42.830696328225109</v>
      </c>
      <c r="X60" s="271">
        <f t="shared" si="98"/>
        <v>41.667987224047529</v>
      </c>
      <c r="Y60" s="271">
        <f t="shared" si="99"/>
        <v>42.975442294988461</v>
      </c>
      <c r="Z60" s="271">
        <f t="shared" si="100"/>
        <v>43.812468174874518</v>
      </c>
      <c r="AA60" s="271">
        <f t="shared" si="628"/>
        <v>43.432453982397867</v>
      </c>
      <c r="AB60" s="271">
        <f t="shared" si="629"/>
        <v>43.066059035353668</v>
      </c>
      <c r="AC60" s="271">
        <f t="shared" si="630"/>
        <v>44.645507389771815</v>
      </c>
      <c r="AD60" s="271">
        <f t="shared" si="631"/>
        <v>44.148950389331667</v>
      </c>
      <c r="AE60" s="271">
        <f t="shared" si="632"/>
        <v>42.904262964784209</v>
      </c>
      <c r="AF60" s="271">
        <f t="shared" si="633"/>
        <v>44.282757534626661</v>
      </c>
      <c r="AG60" s="271">
        <f t="shared" si="634"/>
        <v>47.444747484247159</v>
      </c>
      <c r="AH60" s="271">
        <f t="shared" si="635"/>
        <v>45.75727942352097</v>
      </c>
      <c r="AI60" s="271">
        <f t="shared" si="636"/>
        <v>45.703301841283036</v>
      </c>
      <c r="AJ60" s="271">
        <f t="shared" si="637"/>
        <v>48.391309291926646</v>
      </c>
      <c r="AK60" s="457">
        <f t="shared" si="638"/>
        <v>49.517494981596258</v>
      </c>
      <c r="AL60" s="272">
        <f t="shared" si="639"/>
        <v>29.833790363198847</v>
      </c>
      <c r="AM60" s="271">
        <f t="shared" si="640"/>
        <v>28.509175344598027</v>
      </c>
      <c r="AN60" s="271">
        <f t="shared" si="641"/>
        <v>32.493001014937981</v>
      </c>
      <c r="AO60" s="271">
        <f t="shared" si="642"/>
        <v>34.192648161004101</v>
      </c>
      <c r="AP60" s="271">
        <f t="shared" si="643"/>
        <v>33.230858080578649</v>
      </c>
      <c r="AQ60" s="271">
        <f t="shared" si="644"/>
        <v>33.825955432981615</v>
      </c>
      <c r="AR60" s="271">
        <f t="shared" si="645"/>
        <v>34.24710846002764</v>
      </c>
      <c r="AS60" s="271">
        <f t="shared" si="646"/>
        <v>35.132847366292935</v>
      </c>
      <c r="AT60" s="271">
        <f t="shared" si="647"/>
        <v>34.594003878013332</v>
      </c>
      <c r="AU60" s="271">
        <f t="shared" si="648"/>
        <v>35.989193618205427</v>
      </c>
      <c r="AV60" s="271">
        <f t="shared" si="649"/>
        <v>35.828060139235234</v>
      </c>
      <c r="AW60" s="271">
        <f t="shared" si="650"/>
        <v>34.689261262624356</v>
      </c>
      <c r="AX60" s="271">
        <f t="shared" si="651"/>
        <v>35.705019084971241</v>
      </c>
      <c r="AY60" s="271">
        <f t="shared" si="652"/>
        <v>39.415781058967362</v>
      </c>
      <c r="AZ60" s="271">
        <f t="shared" si="653"/>
        <v>38.053044697203497</v>
      </c>
      <c r="BA60" s="271">
        <f t="shared" si="654"/>
        <v>37.47615831620196</v>
      </c>
      <c r="BB60" s="271">
        <f t="shared" si="655"/>
        <v>40.596743368804859</v>
      </c>
      <c r="BC60" s="447">
        <f t="shared" si="656"/>
        <v>41.705659634456303</v>
      </c>
      <c r="BD60" s="14">
        <v>243538</v>
      </c>
      <c r="BE60" s="15">
        <v>265033</v>
      </c>
      <c r="BF60" s="15">
        <v>259977</v>
      </c>
      <c r="BG60" s="15">
        <v>252937</v>
      </c>
      <c r="BH60" s="15">
        <v>248540</v>
      </c>
      <c r="BI60" s="15">
        <v>242695</v>
      </c>
      <c r="BJ60" s="15">
        <v>247679</v>
      </c>
      <c r="BK60" s="15">
        <v>230895</v>
      </c>
      <c r="BL60" s="15">
        <v>233864</v>
      </c>
      <c r="BM60" s="15">
        <v>232512</v>
      </c>
      <c r="BN60" s="15">
        <v>233107</v>
      </c>
      <c r="BO60" s="219">
        <v>236919</v>
      </c>
      <c r="BP60" s="15">
        <v>241688</v>
      </c>
      <c r="BQ60" s="15">
        <v>246441</v>
      </c>
      <c r="BR60" s="15">
        <v>248894</v>
      </c>
      <c r="BS60" s="15">
        <v>251900</v>
      </c>
      <c r="BT60" s="15">
        <v>252055</v>
      </c>
      <c r="BU60" s="423">
        <v>261693</v>
      </c>
      <c r="BV60" s="52">
        <f t="shared" si="657"/>
        <v>42366</v>
      </c>
      <c r="BW60" s="53">
        <f t="shared" si="658"/>
        <v>45909</v>
      </c>
      <c r="BX60" s="53">
        <f t="shared" si="659"/>
        <v>33637</v>
      </c>
      <c r="BY60" s="53">
        <f t="shared" si="660"/>
        <v>36596</v>
      </c>
      <c r="BZ60" s="53">
        <f t="shared" si="661"/>
        <v>35431</v>
      </c>
      <c r="CA60" s="53">
        <f t="shared" si="662"/>
        <v>34326</v>
      </c>
      <c r="CB60" s="53">
        <f t="shared" si="663"/>
        <v>27261</v>
      </c>
      <c r="CC60" s="53">
        <f t="shared" si="664"/>
        <v>33732</v>
      </c>
      <c r="CD60" s="53">
        <f t="shared" si="665"/>
        <v>29673</v>
      </c>
      <c r="CE60" s="53">
        <f t="shared" si="666"/>
        <v>26224</v>
      </c>
      <c r="CF60" s="53">
        <f t="shared" si="667"/>
        <v>28752</v>
      </c>
      <c r="CG60" s="53">
        <f t="shared" si="668"/>
        <v>27451</v>
      </c>
      <c r="CH60" s="53">
        <f t="shared" si="669"/>
        <v>25014</v>
      </c>
      <c r="CI60" s="53">
        <f t="shared" si="670"/>
        <v>19384</v>
      </c>
      <c r="CJ60" s="53">
        <v>20049</v>
      </c>
      <c r="CK60" s="53">
        <f t="shared" si="671"/>
        <v>17586</v>
      </c>
      <c r="CL60" s="264">
        <f t="shared" si="672"/>
        <v>20558</v>
      </c>
      <c r="CM60" s="430">
        <v>22760</v>
      </c>
      <c r="CN60" s="14">
        <v>13219</v>
      </c>
      <c r="CO60" s="15">
        <v>12565</v>
      </c>
      <c r="CP60" s="15"/>
      <c r="CQ60" s="15">
        <v>13929</v>
      </c>
      <c r="CR60" s="15">
        <v>15203</v>
      </c>
      <c r="CS60" s="15">
        <v>11089</v>
      </c>
      <c r="CT60" s="15">
        <v>10045</v>
      </c>
      <c r="CU60" s="15">
        <v>13396</v>
      </c>
      <c r="CV60" s="15">
        <v>10273</v>
      </c>
      <c r="CW60" s="15">
        <v>11449</v>
      </c>
      <c r="CX60" s="15">
        <v>8792</v>
      </c>
      <c r="CY60" s="219">
        <v>9395</v>
      </c>
      <c r="CZ60" s="15">
        <v>10118</v>
      </c>
      <c r="DA60" s="15">
        <v>7285</v>
      </c>
      <c r="DB60" s="15">
        <v>7478</v>
      </c>
      <c r="DC60" s="15">
        <v>6325</v>
      </c>
      <c r="DD60" s="15">
        <v>8488</v>
      </c>
      <c r="DE60" s="408">
        <v>8961</v>
      </c>
      <c r="DF60" s="14">
        <v>29147</v>
      </c>
      <c r="DG60" s="15">
        <v>33344</v>
      </c>
      <c r="DH60" s="15"/>
      <c r="DI60" s="15">
        <v>22667</v>
      </c>
      <c r="DJ60" s="15">
        <v>20228</v>
      </c>
      <c r="DK60" s="15">
        <v>23237</v>
      </c>
      <c r="DL60" s="15">
        <v>17216</v>
      </c>
      <c r="DM60" s="15">
        <v>20336</v>
      </c>
      <c r="DN60" s="15">
        <v>19400</v>
      </c>
      <c r="DO60" s="15">
        <v>14775</v>
      </c>
      <c r="DP60" s="15">
        <v>19960</v>
      </c>
      <c r="DQ60" s="219">
        <v>18056</v>
      </c>
      <c r="DR60" s="15">
        <v>14896</v>
      </c>
      <c r="DS60" s="15">
        <v>12099</v>
      </c>
      <c r="DT60" s="15">
        <v>12571</v>
      </c>
      <c r="DU60" s="15">
        <v>11261</v>
      </c>
      <c r="DV60" s="15">
        <v>12070</v>
      </c>
      <c r="DW60" s="397">
        <v>13799</v>
      </c>
      <c r="DX60" s="14">
        <v>76036</v>
      </c>
      <c r="DY60" s="15">
        <v>83764</v>
      </c>
      <c r="DZ60" s="15">
        <v>80314</v>
      </c>
      <c r="EA60" s="15">
        <v>79202</v>
      </c>
      <c r="EB60" s="15">
        <v>77539</v>
      </c>
      <c r="EC60" s="15">
        <v>67323</v>
      </c>
      <c r="ED60" s="15">
        <v>70984</v>
      </c>
      <c r="EE60" s="15">
        <v>61352</v>
      </c>
      <c r="EF60" s="15">
        <v>62264</v>
      </c>
      <c r="EG60" s="15">
        <v>63666</v>
      </c>
      <c r="EH60" s="15">
        <v>58082</v>
      </c>
      <c r="EI60" s="219">
        <v>68445</v>
      </c>
      <c r="EJ60" s="15">
        <v>67485</v>
      </c>
      <c r="EK60" s="15">
        <v>62171</v>
      </c>
      <c r="EL60" s="15">
        <v>76036</v>
      </c>
      <c r="EM60" s="15">
        <v>70995</v>
      </c>
      <c r="EN60" s="15">
        <v>67090</v>
      </c>
      <c r="EO60" s="386">
        <v>67290</v>
      </c>
      <c r="EP60" s="14"/>
      <c r="EQ60" s="15">
        <v>63511</v>
      </c>
      <c r="ER60" s="15">
        <v>55258</v>
      </c>
      <c r="ES60" s="15">
        <v>49726</v>
      </c>
      <c r="ET60" s="15">
        <v>52676</v>
      </c>
      <c r="EU60" s="15">
        <v>56321</v>
      </c>
      <c r="EV60" s="15">
        <v>56237</v>
      </c>
      <c r="EW60" s="15">
        <v>54609</v>
      </c>
      <c r="EX60" s="15">
        <v>58105</v>
      </c>
      <c r="EY60" s="15">
        <v>53332</v>
      </c>
      <c r="EZ60" s="15">
        <v>59417</v>
      </c>
      <c r="FA60" s="219">
        <v>55048</v>
      </c>
      <c r="FB60" s="15">
        <v>56100</v>
      </c>
      <c r="FC60" s="15">
        <v>58150</v>
      </c>
      <c r="FD60" s="15">
        <v>49797</v>
      </c>
      <c r="FE60" s="15">
        <v>57741</v>
      </c>
      <c r="FF60" s="15">
        <v>53044</v>
      </c>
      <c r="FG60" s="375">
        <v>53549</v>
      </c>
      <c r="FH60" s="14"/>
      <c r="FI60" s="15">
        <v>29111</v>
      </c>
      <c r="FJ60" s="15">
        <v>29001</v>
      </c>
      <c r="FK60" s="15">
        <v>25010</v>
      </c>
      <c r="FL60" s="15">
        <v>23959</v>
      </c>
      <c r="FM60" s="15">
        <v>25346</v>
      </c>
      <c r="FN60" s="15">
        <v>26299</v>
      </c>
      <c r="FO60" s="15">
        <v>21963</v>
      </c>
      <c r="FP60" s="15">
        <v>22327</v>
      </c>
      <c r="FQ60" s="15">
        <v>22397</v>
      </c>
      <c r="FR60" s="15">
        <v>21789</v>
      </c>
      <c r="FS60" s="219">
        <v>21718</v>
      </c>
      <c r="FT60" s="15">
        <v>22877</v>
      </c>
      <c r="FU60" s="15">
        <v>21343</v>
      </c>
      <c r="FV60" s="15">
        <v>20720</v>
      </c>
      <c r="FW60" s="15">
        <v>22171</v>
      </c>
      <c r="FX60" s="15">
        <v>21249</v>
      </c>
      <c r="FY60" s="441">
        <v>22221</v>
      </c>
      <c r="FZ60" s="52">
        <f t="shared" si="673"/>
        <v>0</v>
      </c>
      <c r="GA60" s="53">
        <f t="shared" si="674"/>
        <v>117758</v>
      </c>
      <c r="GB60" s="53">
        <f t="shared" si="675"/>
        <v>124405</v>
      </c>
      <c r="GC60" s="53">
        <f t="shared" si="676"/>
        <v>124009</v>
      </c>
      <c r="GD60" s="53">
        <f t="shared" si="677"/>
        <v>118325</v>
      </c>
      <c r="GE60" s="53">
        <f t="shared" si="678"/>
        <v>119051</v>
      </c>
      <c r="GF60" s="53">
        <f t="shared" si="679"/>
        <v>120458</v>
      </c>
      <c r="GG60" s="53">
        <f t="shared" si="680"/>
        <v>114934</v>
      </c>
      <c r="GH60" s="53">
        <f t="shared" si="681"/>
        <v>113495</v>
      </c>
      <c r="GI60" s="15">
        <v>115514</v>
      </c>
      <c r="GJ60" s="15">
        <v>115608</v>
      </c>
      <c r="GK60" s="219">
        <v>113426</v>
      </c>
      <c r="GL60" s="15">
        <v>118103</v>
      </c>
      <c r="GM60" s="15">
        <v>126120</v>
      </c>
      <c r="GN60" s="15">
        <v>123061</v>
      </c>
      <c r="GO60" s="15">
        <v>123164</v>
      </c>
      <c r="GP60" s="15">
        <v>131921</v>
      </c>
      <c r="GQ60" s="336">
        <v>140854</v>
      </c>
      <c r="GR60" s="52">
        <f t="shared" si="682"/>
        <v>0</v>
      </c>
      <c r="GS60" s="53">
        <f t="shared" si="683"/>
        <v>193184</v>
      </c>
      <c r="GT60" s="53">
        <f t="shared" si="684"/>
        <v>169209</v>
      </c>
      <c r="GU60" s="53">
        <f t="shared" si="685"/>
        <v>165524</v>
      </c>
      <c r="GV60" s="53">
        <f t="shared" si="686"/>
        <v>165646</v>
      </c>
      <c r="GW60" s="53">
        <f t="shared" si="687"/>
        <v>157970</v>
      </c>
      <c r="GX60" s="53">
        <f t="shared" si="688"/>
        <v>154482</v>
      </c>
      <c r="GY60" s="53">
        <f t="shared" si="689"/>
        <v>149693</v>
      </c>
      <c r="GZ60" s="53">
        <f t="shared" si="707"/>
        <v>150042</v>
      </c>
      <c r="HA60" s="53">
        <f t="shared" si="708"/>
        <v>143222</v>
      </c>
      <c r="HB60" s="53">
        <f t="shared" si="709"/>
        <v>146251</v>
      </c>
      <c r="HC60" s="53">
        <f t="shared" si="710"/>
        <v>150944</v>
      </c>
      <c r="HD60" s="53">
        <f t="shared" si="711"/>
        <v>148599</v>
      </c>
      <c r="HE60" s="53">
        <f t="shared" si="712"/>
        <v>139705</v>
      </c>
      <c r="HF60" s="53">
        <f t="shared" si="713"/>
        <v>145882</v>
      </c>
      <c r="HG60" s="53">
        <f t="shared" si="714"/>
        <v>146322</v>
      </c>
      <c r="HH60" s="53">
        <f t="shared" si="715"/>
        <v>140692</v>
      </c>
      <c r="HI60" s="363">
        <f t="shared" si="716"/>
        <v>143599</v>
      </c>
      <c r="HJ60" s="14"/>
      <c r="HK60" s="15"/>
      <c r="HL60" s="15">
        <v>61194</v>
      </c>
      <c r="HM60" s="15">
        <v>66461</v>
      </c>
      <c r="HN60" s="15">
        <v>63373</v>
      </c>
      <c r="HO60" s="15">
        <v>63930</v>
      </c>
      <c r="HP60" s="15">
        <v>64120</v>
      </c>
      <c r="HQ60" s="15">
        <v>59658</v>
      </c>
      <c r="HR60" s="15">
        <v>59260</v>
      </c>
      <c r="HS60" s="15">
        <v>59839</v>
      </c>
      <c r="HT60" s="15">
        <v>61144</v>
      </c>
      <c r="HU60" s="219">
        <v>59024</v>
      </c>
      <c r="HV60" s="15">
        <v>61291</v>
      </c>
      <c r="HW60" s="15">
        <v>68356</v>
      </c>
      <c r="HX60" s="15">
        <v>65888</v>
      </c>
      <c r="HY60" s="15">
        <v>65026</v>
      </c>
      <c r="HZ60" s="15">
        <v>72256</v>
      </c>
      <c r="IA60" s="333">
        <v>71879</v>
      </c>
      <c r="IB60" s="14"/>
      <c r="IC60" s="15"/>
      <c r="ID60" s="15">
        <v>34210</v>
      </c>
      <c r="IE60" s="15">
        <v>32538</v>
      </c>
      <c r="IF60" s="15">
        <v>30993</v>
      </c>
      <c r="IG60" s="15">
        <v>29775</v>
      </c>
      <c r="IH60" s="15">
        <v>30039</v>
      </c>
      <c r="II60" s="15">
        <v>33313</v>
      </c>
      <c r="IJ60" s="15">
        <v>31908</v>
      </c>
      <c r="IK60" s="15">
        <v>33278</v>
      </c>
      <c r="IL60" s="15">
        <v>32675</v>
      </c>
      <c r="IM60" s="219">
        <v>32684</v>
      </c>
      <c r="IN60" s="15">
        <v>33935</v>
      </c>
      <c r="IO60" s="15">
        <v>36421</v>
      </c>
      <c r="IP60" s="15">
        <v>36453</v>
      </c>
      <c r="IQ60" s="15">
        <v>35967</v>
      </c>
      <c r="IR60" s="15">
        <v>38416</v>
      </c>
      <c r="IS60" s="323">
        <v>46754</v>
      </c>
      <c r="IT60" s="14">
        <v>85296.000000000029</v>
      </c>
      <c r="IU60" s="15">
        <v>88647</v>
      </c>
      <c r="IV60" s="53">
        <f t="shared" si="691"/>
        <v>95404</v>
      </c>
      <c r="IW60" s="53">
        <f t="shared" si="692"/>
        <v>98999</v>
      </c>
      <c r="IX60" s="53">
        <f t="shared" si="693"/>
        <v>94366</v>
      </c>
      <c r="IY60" s="53">
        <f t="shared" si="694"/>
        <v>93705</v>
      </c>
      <c r="IZ60" s="53">
        <f t="shared" si="695"/>
        <v>94159</v>
      </c>
      <c r="JA60" s="53">
        <f t="shared" si="696"/>
        <v>92971</v>
      </c>
      <c r="JB60" s="53">
        <f t="shared" si="697"/>
        <v>91168</v>
      </c>
      <c r="JC60" s="15">
        <v>93117</v>
      </c>
      <c r="JD60" s="15">
        <v>93819</v>
      </c>
      <c r="JE60" s="219">
        <v>91708</v>
      </c>
      <c r="JF60" s="15">
        <v>95226</v>
      </c>
      <c r="JG60" s="15">
        <v>104777</v>
      </c>
      <c r="JH60" s="15">
        <v>102341</v>
      </c>
      <c r="JI60" s="15">
        <v>100993</v>
      </c>
      <c r="JJ60" s="15">
        <v>110672</v>
      </c>
      <c r="JK60" s="353">
        <v>118633</v>
      </c>
      <c r="JL60" s="52">
        <f t="shared" si="698"/>
        <v>200607.99999999997</v>
      </c>
      <c r="JM60" s="53">
        <f t="shared" si="699"/>
        <v>222295</v>
      </c>
      <c r="JN60" s="53">
        <f t="shared" si="700"/>
        <v>198210</v>
      </c>
      <c r="JO60" s="53">
        <f t="shared" si="701"/>
        <v>190534</v>
      </c>
      <c r="JP60" s="53">
        <f t="shared" si="702"/>
        <v>189605</v>
      </c>
      <c r="JQ60" s="53">
        <f t="shared" si="703"/>
        <v>183316</v>
      </c>
      <c r="JR60" s="53">
        <f t="shared" si="704"/>
        <v>180781</v>
      </c>
      <c r="JS60" s="53">
        <f t="shared" si="705"/>
        <v>171656</v>
      </c>
      <c r="JT60" s="53">
        <f t="shared" si="717"/>
        <v>172369</v>
      </c>
      <c r="JU60" s="53">
        <f t="shared" si="718"/>
        <v>165619</v>
      </c>
      <c r="JV60" s="53">
        <f t="shared" si="719"/>
        <v>168040</v>
      </c>
      <c r="JW60" s="53">
        <f t="shared" si="720"/>
        <v>172662</v>
      </c>
      <c r="JX60" s="53">
        <f t="shared" si="721"/>
        <v>171476</v>
      </c>
      <c r="JY60" s="53">
        <f t="shared" si="722"/>
        <v>161048</v>
      </c>
      <c r="JZ60" s="53">
        <f t="shared" si="723"/>
        <v>166602</v>
      </c>
      <c r="KA60" s="53">
        <f t="shared" si="724"/>
        <v>168493</v>
      </c>
      <c r="KB60" s="264">
        <f t="shared" si="725"/>
        <v>161941</v>
      </c>
      <c r="KC60" s="307">
        <f t="shared" si="726"/>
        <v>165820</v>
      </c>
      <c r="KD60" s="14">
        <v>285904</v>
      </c>
      <c r="KE60" s="15">
        <v>310942</v>
      </c>
      <c r="KF60" s="15">
        <v>293614</v>
      </c>
      <c r="KG60" s="15">
        <v>289533</v>
      </c>
      <c r="KH60" s="15">
        <v>283971</v>
      </c>
      <c r="KI60" s="15">
        <v>277021</v>
      </c>
      <c r="KJ60" s="15">
        <v>274940</v>
      </c>
      <c r="KK60" s="15">
        <v>264627</v>
      </c>
      <c r="KL60" s="15">
        <v>263537</v>
      </c>
      <c r="KM60" s="248">
        <v>258736</v>
      </c>
      <c r="KN60" s="248">
        <v>261859</v>
      </c>
      <c r="KO60" s="248">
        <v>264370</v>
      </c>
      <c r="KP60" s="248">
        <v>266702</v>
      </c>
      <c r="KQ60" s="248">
        <v>265825</v>
      </c>
      <c r="KR60" s="248">
        <v>268943</v>
      </c>
      <c r="KS60" s="248">
        <v>269486</v>
      </c>
      <c r="KT60" s="248">
        <v>272613</v>
      </c>
      <c r="KU60" s="295">
        <v>284453</v>
      </c>
    </row>
    <row r="61" spans="1:307" s="8" customFormat="1" ht="15.6">
      <c r="A61" s="29" t="s">
        <v>66</v>
      </c>
      <c r="B61" s="39">
        <f t="shared" si="611"/>
        <v>91.323213012183942</v>
      </c>
      <c r="C61" s="39">
        <f t="shared" si="612"/>
        <v>91.962128002359904</v>
      </c>
      <c r="D61" s="39">
        <f t="shared" si="613"/>
        <v>92.384583485488989</v>
      </c>
      <c r="E61" s="39">
        <f t="shared" si="614"/>
        <v>93.43193423838585</v>
      </c>
      <c r="F61" s="39">
        <f t="shared" si="615"/>
        <v>93.753942413681045</v>
      </c>
      <c r="G61" s="39">
        <f t="shared" si="616"/>
        <v>93.455305395284242</v>
      </c>
      <c r="H61" s="39">
        <f t="shared" si="617"/>
        <v>93.198794655141171</v>
      </c>
      <c r="I61" s="39">
        <f t="shared" si="618"/>
        <v>94.328218486710895</v>
      </c>
      <c r="J61" s="47">
        <f t="shared" si="619"/>
        <v>93.518744079036409</v>
      </c>
      <c r="K61" s="47">
        <f t="shared" si="620"/>
        <v>93.597450669338457</v>
      </c>
      <c r="L61" s="47">
        <f t="shared" si="621"/>
        <v>93.43129445632276</v>
      </c>
      <c r="M61" s="47">
        <f t="shared" si="622"/>
        <v>94.336919537696474</v>
      </c>
      <c r="N61" s="47">
        <f t="shared" si="623"/>
        <v>92.970750583281173</v>
      </c>
      <c r="O61" s="39">
        <f t="shared" si="624"/>
        <v>92.77969719951686</v>
      </c>
      <c r="P61" s="39">
        <f t="shared" si="625"/>
        <v>93.236944535677608</v>
      </c>
      <c r="Q61" s="271">
        <f t="shared" si="626"/>
        <v>95.542498157345477</v>
      </c>
      <c r="R61" s="271">
        <f t="shared" si="627"/>
        <v>93.831714859219872</v>
      </c>
      <c r="S61" s="467">
        <f t="shared" si="627"/>
        <v>96.044332428589897</v>
      </c>
      <c r="T61" s="272">
        <f t="shared" si="94"/>
        <v>0</v>
      </c>
      <c r="U61" s="271">
        <f t="shared" si="95"/>
        <v>39.867141673946833</v>
      </c>
      <c r="V61" s="271">
        <f t="shared" si="96"/>
        <v>39.769878749992266</v>
      </c>
      <c r="W61" s="271">
        <f t="shared" si="97"/>
        <v>42.446132768713412</v>
      </c>
      <c r="X61" s="271">
        <f t="shared" si="98"/>
        <v>44.038433356483395</v>
      </c>
      <c r="Y61" s="271">
        <f t="shared" si="99"/>
        <v>43.716535024240812</v>
      </c>
      <c r="Z61" s="271">
        <f t="shared" si="100"/>
        <v>45.756796843016581</v>
      </c>
      <c r="AA61" s="271">
        <f t="shared" si="628"/>
        <v>44.125388362028026</v>
      </c>
      <c r="AB61" s="271">
        <f t="shared" si="629"/>
        <v>47.656651779672487</v>
      </c>
      <c r="AC61" s="271">
        <f t="shared" si="630"/>
        <v>47.678188750660986</v>
      </c>
      <c r="AD61" s="271">
        <f t="shared" si="631"/>
        <v>48.548749982531895</v>
      </c>
      <c r="AE61" s="271">
        <f t="shared" si="632"/>
        <v>46.304051354813822</v>
      </c>
      <c r="AF61" s="271">
        <f t="shared" si="633"/>
        <v>47.256444545609746</v>
      </c>
      <c r="AG61" s="271">
        <f t="shared" si="634"/>
        <v>48.946658801719053</v>
      </c>
      <c r="AH61" s="271">
        <f t="shared" si="635"/>
        <v>49.230962746591565</v>
      </c>
      <c r="AI61" s="271">
        <f t="shared" si="636"/>
        <v>52.340343457026542</v>
      </c>
      <c r="AJ61" s="271">
        <f t="shared" si="637"/>
        <v>51.411191884120868</v>
      </c>
      <c r="AK61" s="457">
        <f t="shared" si="638"/>
        <v>58.074188962130023</v>
      </c>
      <c r="AL61" s="272">
        <f t="shared" si="639"/>
        <v>31.858635135054147</v>
      </c>
      <c r="AM61" s="271">
        <f t="shared" si="640"/>
        <v>29.945313652299209</v>
      </c>
      <c r="AN61" s="271">
        <f t="shared" si="641"/>
        <v>30.526035638465775</v>
      </c>
      <c r="AO61" s="271">
        <f t="shared" si="642"/>
        <v>32.273633080084693</v>
      </c>
      <c r="AP61" s="271">
        <f t="shared" si="643"/>
        <v>34.283547949307732</v>
      </c>
      <c r="AQ61" s="271">
        <f t="shared" si="644"/>
        <v>33.358212345614916</v>
      </c>
      <c r="AR61" s="271">
        <f t="shared" si="645"/>
        <v>35.540224022335124</v>
      </c>
      <c r="AS61" s="271">
        <f t="shared" si="646"/>
        <v>34.680559512665013</v>
      </c>
      <c r="AT61" s="271">
        <f t="shared" si="647"/>
        <v>38.523480849912033</v>
      </c>
      <c r="AU61" s="271">
        <f t="shared" si="648"/>
        <v>38.518271130778437</v>
      </c>
      <c r="AV61" s="271">
        <f t="shared" si="649"/>
        <v>39.345854469738256</v>
      </c>
      <c r="AW61" s="271">
        <f t="shared" si="650"/>
        <v>38.82192497899247</v>
      </c>
      <c r="AX61" s="271">
        <f t="shared" si="651"/>
        <v>38.697149035452114</v>
      </c>
      <c r="AY61" s="271">
        <f t="shared" si="652"/>
        <v>40.322603297660173</v>
      </c>
      <c r="AZ61" s="271">
        <f t="shared" si="653"/>
        <v>41.139474916317845</v>
      </c>
      <c r="BA61" s="271">
        <f t="shared" si="654"/>
        <v>44.530243643702946</v>
      </c>
      <c r="BB61" s="271">
        <f t="shared" si="655"/>
        <v>43.272934411110512</v>
      </c>
      <c r="BC61" s="447">
        <f t="shared" si="656"/>
        <v>49.519193485847232</v>
      </c>
      <c r="BD61" s="14">
        <v>152381</v>
      </c>
      <c r="BE61" s="15">
        <v>162109</v>
      </c>
      <c r="BF61" s="15">
        <v>149263</v>
      </c>
      <c r="BG61" s="15">
        <v>150033</v>
      </c>
      <c r="BH61" s="15">
        <v>147144</v>
      </c>
      <c r="BI61" s="15">
        <v>143995</v>
      </c>
      <c r="BJ61" s="15">
        <v>138869</v>
      </c>
      <c r="BK61" s="15">
        <v>139053</v>
      </c>
      <c r="BL61" s="15">
        <v>138202</v>
      </c>
      <c r="BM61" s="15">
        <v>134522</v>
      </c>
      <c r="BN61" s="15">
        <v>133717</v>
      </c>
      <c r="BO61" s="219">
        <v>136964</v>
      </c>
      <c r="BP61" s="15">
        <v>130702</v>
      </c>
      <c r="BQ61" s="15">
        <v>132122</v>
      </c>
      <c r="BR61" s="15">
        <v>133423</v>
      </c>
      <c r="BS61" s="15">
        <v>138700</v>
      </c>
      <c r="BT61" s="15">
        <v>138368</v>
      </c>
      <c r="BU61" s="423">
        <v>148619</v>
      </c>
      <c r="BV61" s="52">
        <f t="shared" si="657"/>
        <v>14478</v>
      </c>
      <c r="BW61" s="53">
        <f t="shared" si="658"/>
        <v>14169</v>
      </c>
      <c r="BX61" s="53">
        <f t="shared" si="659"/>
        <v>12304</v>
      </c>
      <c r="BY61" s="53">
        <f t="shared" si="660"/>
        <v>10547</v>
      </c>
      <c r="BZ61" s="53">
        <f t="shared" si="661"/>
        <v>9803</v>
      </c>
      <c r="CA61" s="53">
        <f t="shared" si="662"/>
        <v>10084</v>
      </c>
      <c r="CB61" s="53">
        <f t="shared" si="663"/>
        <v>10134</v>
      </c>
      <c r="CC61" s="53">
        <f t="shared" si="664"/>
        <v>8361</v>
      </c>
      <c r="CD61" s="53">
        <f t="shared" si="665"/>
        <v>9578</v>
      </c>
      <c r="CE61" s="53">
        <f t="shared" si="666"/>
        <v>9202</v>
      </c>
      <c r="CF61" s="53">
        <f t="shared" si="667"/>
        <v>9401</v>
      </c>
      <c r="CG61" s="53">
        <f t="shared" si="668"/>
        <v>8222</v>
      </c>
      <c r="CH61" s="53">
        <f t="shared" si="669"/>
        <v>9882</v>
      </c>
      <c r="CI61" s="53">
        <f t="shared" si="670"/>
        <v>10282</v>
      </c>
      <c r="CJ61" s="53">
        <v>9678</v>
      </c>
      <c r="CK61" s="53">
        <f t="shared" si="671"/>
        <v>6471</v>
      </c>
      <c r="CL61" s="264">
        <f t="shared" si="672"/>
        <v>9096</v>
      </c>
      <c r="CM61" s="430">
        <v>6121</v>
      </c>
      <c r="CN61" s="14">
        <v>3261</v>
      </c>
      <c r="CO61" s="15">
        <v>1991</v>
      </c>
      <c r="CP61" s="15"/>
      <c r="CQ61" s="15">
        <v>1778</v>
      </c>
      <c r="CR61" s="15">
        <v>2639</v>
      </c>
      <c r="CS61" s="15">
        <v>914</v>
      </c>
      <c r="CT61" s="15">
        <v>1183</v>
      </c>
      <c r="CU61" s="15">
        <v>1393</v>
      </c>
      <c r="CV61" s="15">
        <v>1666</v>
      </c>
      <c r="CW61" s="15">
        <v>2015</v>
      </c>
      <c r="CX61" s="15">
        <v>1626</v>
      </c>
      <c r="CY61" s="219">
        <v>1322</v>
      </c>
      <c r="CZ61" s="15">
        <v>1826</v>
      </c>
      <c r="DA61" s="15">
        <v>2256</v>
      </c>
      <c r="DB61" s="15">
        <v>1777</v>
      </c>
      <c r="DC61" s="15">
        <v>1061</v>
      </c>
      <c r="DD61" s="15">
        <v>2147</v>
      </c>
      <c r="DE61" s="408">
        <v>802</v>
      </c>
      <c r="DF61" s="14">
        <v>11217</v>
      </c>
      <c r="DG61" s="15">
        <v>12178</v>
      </c>
      <c r="DH61" s="15"/>
      <c r="DI61" s="15">
        <v>8769</v>
      </c>
      <c r="DJ61" s="15">
        <v>7164</v>
      </c>
      <c r="DK61" s="15">
        <v>9170</v>
      </c>
      <c r="DL61" s="15">
        <v>8951</v>
      </c>
      <c r="DM61" s="15">
        <v>6968</v>
      </c>
      <c r="DN61" s="15">
        <v>7912</v>
      </c>
      <c r="DO61" s="15">
        <v>7187</v>
      </c>
      <c r="DP61" s="15">
        <v>7775</v>
      </c>
      <c r="DQ61" s="219">
        <v>6900</v>
      </c>
      <c r="DR61" s="15">
        <v>8056</v>
      </c>
      <c r="DS61" s="15">
        <v>8026</v>
      </c>
      <c r="DT61" s="15">
        <v>7901</v>
      </c>
      <c r="DU61" s="15">
        <v>5410</v>
      </c>
      <c r="DV61" s="15">
        <v>6949</v>
      </c>
      <c r="DW61" s="397">
        <v>5319</v>
      </c>
      <c r="DX61" s="14">
        <v>54130</v>
      </c>
      <c r="DY61" s="15">
        <v>59516</v>
      </c>
      <c r="DZ61" s="15">
        <v>57524</v>
      </c>
      <c r="EA61" s="15">
        <v>53772</v>
      </c>
      <c r="EB61" s="15">
        <v>51590</v>
      </c>
      <c r="EC61" s="15">
        <v>48230</v>
      </c>
      <c r="ED61" s="15">
        <v>44182</v>
      </c>
      <c r="EE61" s="15">
        <v>44029</v>
      </c>
      <c r="EF61" s="15">
        <v>40056</v>
      </c>
      <c r="EG61" s="15">
        <v>41546</v>
      </c>
      <c r="EH61" s="15">
        <v>37328</v>
      </c>
      <c r="EI61" s="219">
        <v>40954</v>
      </c>
      <c r="EJ61" s="15">
        <v>36935</v>
      </c>
      <c r="EK61" s="15">
        <v>34640</v>
      </c>
      <c r="EL61" s="15">
        <v>39238</v>
      </c>
      <c r="EM61" s="15">
        <v>33619</v>
      </c>
      <c r="EN61" s="15">
        <v>37499</v>
      </c>
      <c r="EO61" s="386">
        <v>33976</v>
      </c>
      <c r="EP61" s="14"/>
      <c r="EQ61" s="15">
        <v>32316</v>
      </c>
      <c r="ER61" s="15">
        <v>27484</v>
      </c>
      <c r="ES61" s="15">
        <v>28101</v>
      </c>
      <c r="ET61" s="15">
        <v>26437</v>
      </c>
      <c r="EU61" s="15">
        <v>28407</v>
      </c>
      <c r="EV61" s="15">
        <v>26508</v>
      </c>
      <c r="EW61" s="15">
        <v>29977</v>
      </c>
      <c r="EX61" s="15">
        <v>27719</v>
      </c>
      <c r="EY61" s="15">
        <v>24451</v>
      </c>
      <c r="EZ61" s="15">
        <v>26907</v>
      </c>
      <c r="FA61" s="219">
        <v>28783</v>
      </c>
      <c r="FB61" s="15">
        <v>27332</v>
      </c>
      <c r="FC61" s="15">
        <v>27780</v>
      </c>
      <c r="FD61" s="15">
        <v>23735</v>
      </c>
      <c r="FE61" s="15">
        <v>29098</v>
      </c>
      <c r="FF61" s="15">
        <v>25056</v>
      </c>
      <c r="FG61" s="375">
        <v>24779</v>
      </c>
      <c r="FH61" s="14"/>
      <c r="FI61" s="15">
        <v>17490</v>
      </c>
      <c r="FJ61" s="15">
        <v>14935</v>
      </c>
      <c r="FK61" s="15">
        <v>16335</v>
      </c>
      <c r="FL61" s="15">
        <v>15310</v>
      </c>
      <c r="FM61" s="15">
        <v>15960</v>
      </c>
      <c r="FN61" s="15">
        <v>15223</v>
      </c>
      <c r="FO61" s="15">
        <v>13923</v>
      </c>
      <c r="FP61" s="15">
        <v>13497</v>
      </c>
      <c r="FQ61" s="15">
        <v>13165</v>
      </c>
      <c r="FR61" s="15">
        <v>13171</v>
      </c>
      <c r="FS61" s="219">
        <v>10863</v>
      </c>
      <c r="FT61" s="15">
        <v>12033</v>
      </c>
      <c r="FU61" s="15">
        <v>12281</v>
      </c>
      <c r="FV61" s="15">
        <v>11579</v>
      </c>
      <c r="FW61" s="15">
        <v>11338</v>
      </c>
      <c r="FX61" s="15">
        <v>12001</v>
      </c>
      <c r="FY61" s="441">
        <v>13238</v>
      </c>
      <c r="FZ61" s="52">
        <f t="shared" si="673"/>
        <v>0</v>
      </c>
      <c r="GA61" s="53">
        <f t="shared" si="674"/>
        <v>70277</v>
      </c>
      <c r="GB61" s="53">
        <f t="shared" si="675"/>
        <v>64255</v>
      </c>
      <c r="GC61" s="53">
        <f t="shared" si="676"/>
        <v>68160</v>
      </c>
      <c r="GD61" s="53">
        <f t="shared" si="677"/>
        <v>69117</v>
      </c>
      <c r="GE61" s="53">
        <f t="shared" si="678"/>
        <v>67358</v>
      </c>
      <c r="GF61" s="53">
        <f t="shared" si="679"/>
        <v>68179</v>
      </c>
      <c r="GG61" s="53">
        <f t="shared" si="680"/>
        <v>65047</v>
      </c>
      <c r="GH61" s="53">
        <f t="shared" si="681"/>
        <v>70427</v>
      </c>
      <c r="GI61" s="15">
        <v>68525</v>
      </c>
      <c r="GJ61" s="15">
        <v>69482</v>
      </c>
      <c r="GK61" s="219">
        <v>67227</v>
      </c>
      <c r="GL61" s="15">
        <v>66435</v>
      </c>
      <c r="GM61" s="15">
        <v>69702</v>
      </c>
      <c r="GN61" s="15">
        <v>70450</v>
      </c>
      <c r="GO61" s="15">
        <v>75983</v>
      </c>
      <c r="GP61" s="15">
        <v>75813</v>
      </c>
      <c r="GQ61" s="336">
        <v>89864</v>
      </c>
      <c r="GR61" s="52">
        <f t="shared" si="682"/>
        <v>0</v>
      </c>
      <c r="GS61" s="53">
        <f t="shared" si="683"/>
        <v>106001</v>
      </c>
      <c r="GT61" s="53">
        <f t="shared" si="684"/>
        <v>97312</v>
      </c>
      <c r="GU61" s="53">
        <f t="shared" si="685"/>
        <v>92420</v>
      </c>
      <c r="GV61" s="53">
        <f t="shared" si="686"/>
        <v>87830</v>
      </c>
      <c r="GW61" s="53">
        <f t="shared" si="687"/>
        <v>86721</v>
      </c>
      <c r="GX61" s="53">
        <f t="shared" si="688"/>
        <v>80824</v>
      </c>
      <c r="GY61" s="53">
        <f t="shared" si="689"/>
        <v>82367</v>
      </c>
      <c r="GZ61" s="53">
        <f t="shared" si="707"/>
        <v>77353</v>
      </c>
      <c r="HA61" s="53">
        <f t="shared" si="708"/>
        <v>75199</v>
      </c>
      <c r="HB61" s="180">
        <f t="shared" si="709"/>
        <v>73636</v>
      </c>
      <c r="HC61" s="180">
        <f t="shared" si="710"/>
        <v>77959</v>
      </c>
      <c r="HD61" s="180">
        <f t="shared" si="711"/>
        <v>74149</v>
      </c>
      <c r="HE61" s="53">
        <f t="shared" si="712"/>
        <v>72702</v>
      </c>
      <c r="HF61" s="53">
        <f t="shared" si="713"/>
        <v>72651</v>
      </c>
      <c r="HG61" s="53">
        <f t="shared" si="714"/>
        <v>69188</v>
      </c>
      <c r="HH61" s="53">
        <f t="shared" si="715"/>
        <v>71651</v>
      </c>
      <c r="HI61" s="363">
        <f t="shared" si="716"/>
        <v>64876</v>
      </c>
      <c r="HJ61" s="14"/>
      <c r="HK61" s="15"/>
      <c r="HL61" s="15">
        <v>33041</v>
      </c>
      <c r="HM61" s="15">
        <v>35491</v>
      </c>
      <c r="HN61" s="15">
        <v>37667</v>
      </c>
      <c r="HO61" s="15">
        <v>36619</v>
      </c>
      <c r="HP61" s="15">
        <v>37442</v>
      </c>
      <c r="HQ61" s="15">
        <v>34800</v>
      </c>
      <c r="HR61" s="15">
        <v>39172</v>
      </c>
      <c r="HS61" s="15">
        <v>38171</v>
      </c>
      <c r="HT61" s="15">
        <v>37845</v>
      </c>
      <c r="HU61" s="219">
        <v>37910</v>
      </c>
      <c r="HV61" s="15">
        <v>37624</v>
      </c>
      <c r="HW61" s="15">
        <v>37646</v>
      </c>
      <c r="HX61" s="15">
        <v>40207</v>
      </c>
      <c r="HY61" s="15">
        <v>44144</v>
      </c>
      <c r="HZ61" s="15">
        <v>41341</v>
      </c>
      <c r="IA61" s="333">
        <v>52305</v>
      </c>
      <c r="IB61" s="14"/>
      <c r="IC61" s="15"/>
      <c r="ID61" s="15">
        <v>16279</v>
      </c>
      <c r="IE61" s="15">
        <v>16334</v>
      </c>
      <c r="IF61" s="15">
        <v>16140</v>
      </c>
      <c r="IG61" s="15">
        <v>14779</v>
      </c>
      <c r="IH61" s="15">
        <v>15514</v>
      </c>
      <c r="II61" s="15">
        <v>16324</v>
      </c>
      <c r="IJ61" s="15">
        <v>17758</v>
      </c>
      <c r="IK61" s="15">
        <v>17189</v>
      </c>
      <c r="IL61" s="15">
        <v>18466</v>
      </c>
      <c r="IM61" s="219">
        <v>18454</v>
      </c>
      <c r="IN61" s="15">
        <v>16778</v>
      </c>
      <c r="IO61" s="15">
        <v>19775</v>
      </c>
      <c r="IP61" s="15">
        <v>18664</v>
      </c>
      <c r="IQ61" s="15">
        <v>20501</v>
      </c>
      <c r="IR61" s="15">
        <v>22471</v>
      </c>
      <c r="IS61" s="323">
        <v>24321</v>
      </c>
      <c r="IT61" s="14">
        <v>53159</v>
      </c>
      <c r="IU61" s="15">
        <v>52787</v>
      </c>
      <c r="IV61" s="53">
        <f t="shared" si="691"/>
        <v>49320</v>
      </c>
      <c r="IW61" s="53">
        <f t="shared" si="692"/>
        <v>51825</v>
      </c>
      <c r="IX61" s="53">
        <f t="shared" si="693"/>
        <v>53807</v>
      </c>
      <c r="IY61" s="53">
        <f t="shared" si="694"/>
        <v>51398</v>
      </c>
      <c r="IZ61" s="53">
        <f t="shared" si="695"/>
        <v>52956</v>
      </c>
      <c r="JA61" s="53">
        <f t="shared" si="696"/>
        <v>51124</v>
      </c>
      <c r="JB61" s="53">
        <f t="shared" si="697"/>
        <v>56930</v>
      </c>
      <c r="JC61" s="15">
        <v>55360</v>
      </c>
      <c r="JD61" s="15">
        <v>56311</v>
      </c>
      <c r="JE61" s="219">
        <v>56364</v>
      </c>
      <c r="JF61" s="15">
        <v>54402</v>
      </c>
      <c r="JG61" s="15">
        <v>57421</v>
      </c>
      <c r="JH61" s="15">
        <v>58871</v>
      </c>
      <c r="JI61" s="15">
        <v>64645</v>
      </c>
      <c r="JJ61" s="15">
        <v>63812</v>
      </c>
      <c r="JK61" s="353">
        <v>76626</v>
      </c>
      <c r="JL61" s="52">
        <f t="shared" si="698"/>
        <v>113700</v>
      </c>
      <c r="JM61" s="53">
        <f t="shared" si="699"/>
        <v>123491</v>
      </c>
      <c r="JN61" s="53">
        <f t="shared" si="700"/>
        <v>112247</v>
      </c>
      <c r="JO61" s="53">
        <f t="shared" si="701"/>
        <v>108755</v>
      </c>
      <c r="JP61" s="53">
        <f t="shared" si="702"/>
        <v>103140</v>
      </c>
      <c r="JQ61" s="53">
        <f t="shared" si="703"/>
        <v>102681</v>
      </c>
      <c r="JR61" s="53">
        <f t="shared" si="704"/>
        <v>96047</v>
      </c>
      <c r="JS61" s="53">
        <f t="shared" si="705"/>
        <v>96290</v>
      </c>
      <c r="JT61" s="53">
        <f t="shared" si="717"/>
        <v>90850</v>
      </c>
      <c r="JU61" s="53">
        <f t="shared" si="718"/>
        <v>88364</v>
      </c>
      <c r="JV61" s="180">
        <f t="shared" si="719"/>
        <v>86807</v>
      </c>
      <c r="JW61" s="180">
        <f t="shared" si="720"/>
        <v>88822</v>
      </c>
      <c r="JX61" s="180">
        <f t="shared" si="721"/>
        <v>86182</v>
      </c>
      <c r="JY61" s="53">
        <f t="shared" si="722"/>
        <v>84983</v>
      </c>
      <c r="JZ61" s="53">
        <f t="shared" si="723"/>
        <v>84230</v>
      </c>
      <c r="KA61" s="53">
        <f t="shared" si="724"/>
        <v>80526</v>
      </c>
      <c r="KB61" s="264">
        <f t="shared" si="725"/>
        <v>83652</v>
      </c>
      <c r="KC61" s="307">
        <f t="shared" si="726"/>
        <v>78114</v>
      </c>
      <c r="KD61" s="14">
        <v>166859</v>
      </c>
      <c r="KE61" s="15">
        <v>176278</v>
      </c>
      <c r="KF61" s="15">
        <v>161567</v>
      </c>
      <c r="KG61" s="15">
        <v>160580</v>
      </c>
      <c r="KH61" s="15">
        <v>156947</v>
      </c>
      <c r="KI61" s="15">
        <v>154079</v>
      </c>
      <c r="KJ61" s="15">
        <v>149003</v>
      </c>
      <c r="KK61" s="15">
        <v>147414</v>
      </c>
      <c r="KL61" s="49">
        <v>147780</v>
      </c>
      <c r="KM61" s="249">
        <v>143724</v>
      </c>
      <c r="KN61" s="249">
        <v>143118</v>
      </c>
      <c r="KO61" s="249">
        <v>145186</v>
      </c>
      <c r="KP61" s="249">
        <v>140584</v>
      </c>
      <c r="KQ61" s="249">
        <v>142404</v>
      </c>
      <c r="KR61" s="249">
        <v>143101</v>
      </c>
      <c r="KS61" s="249">
        <v>145171</v>
      </c>
      <c r="KT61" s="248">
        <v>147464</v>
      </c>
      <c r="KU61" s="295">
        <v>154740</v>
      </c>
    </row>
    <row r="62" spans="1:307" s="8" customFormat="1" ht="15.6">
      <c r="A62" s="43" t="s">
        <v>67</v>
      </c>
      <c r="B62" s="60">
        <f t="shared" si="611"/>
        <v>83.624845062663539</v>
      </c>
      <c r="C62" s="60">
        <f t="shared" si="612"/>
        <v>82.825987228904225</v>
      </c>
      <c r="D62" s="60">
        <f t="shared" si="613"/>
        <v>88.242641804565423</v>
      </c>
      <c r="E62" s="60">
        <f t="shared" si="614"/>
        <v>88.927714282693501</v>
      </c>
      <c r="F62" s="61">
        <f t="shared" si="615"/>
        <v>89.736377617902377</v>
      </c>
      <c r="G62" s="60">
        <f t="shared" si="616"/>
        <v>90.16614627489092</v>
      </c>
      <c r="H62" s="60">
        <f t="shared" si="617"/>
        <v>91.234571017492499</v>
      </c>
      <c r="I62" s="60">
        <f t="shared" si="618"/>
        <v>92.014962017272751</v>
      </c>
      <c r="J62" s="47">
        <f t="shared" si="619"/>
        <v>91.977491068618917</v>
      </c>
      <c r="K62" s="47">
        <f t="shared" si="620"/>
        <v>92.46282420235751</v>
      </c>
      <c r="L62" s="47">
        <f t="shared" si="621"/>
        <v>95.216985434844688</v>
      </c>
      <c r="M62" s="47">
        <f t="shared" si="622"/>
        <v>93.217682485355098</v>
      </c>
      <c r="N62" s="47">
        <f t="shared" si="623"/>
        <v>93.94871959695628</v>
      </c>
      <c r="O62" s="60">
        <f t="shared" si="624"/>
        <v>93.522969716807395</v>
      </c>
      <c r="P62" s="60">
        <f t="shared" si="625"/>
        <v>93.534909748111403</v>
      </c>
      <c r="Q62" s="273">
        <f t="shared" si="626"/>
        <v>95.591482591207495</v>
      </c>
      <c r="R62" s="269">
        <f>(BT62/KT62)*100</f>
        <v>94.257172131147541</v>
      </c>
      <c r="S62" s="466">
        <f>(BU62/KU62)*100</f>
        <v>95.584902133360345</v>
      </c>
      <c r="T62" s="274">
        <f t="shared" si="94"/>
        <v>0</v>
      </c>
      <c r="U62" s="273">
        <f t="shared" si="95"/>
        <v>47.507738060712796</v>
      </c>
      <c r="V62" s="273">
        <f t="shared" si="96"/>
        <v>56.0258148733732</v>
      </c>
      <c r="W62" s="273">
        <f t="shared" si="97"/>
        <v>58.582937737225507</v>
      </c>
      <c r="X62" s="273">
        <f t="shared" si="98"/>
        <v>58.671979025815176</v>
      </c>
      <c r="Y62" s="273">
        <f t="shared" si="99"/>
        <v>59.604329935278422</v>
      </c>
      <c r="Z62" s="273">
        <f t="shared" si="100"/>
        <v>61.347906201883028</v>
      </c>
      <c r="AA62" s="273">
        <f t="shared" si="628"/>
        <v>64.054090484580655</v>
      </c>
      <c r="AB62" s="273">
        <f t="shared" si="629"/>
        <v>66.493900745978564</v>
      </c>
      <c r="AC62" s="273">
        <f t="shared" si="630"/>
        <v>66.716412591213242</v>
      </c>
      <c r="AD62" s="273">
        <f t="shared" si="631"/>
        <v>69.451536864719245</v>
      </c>
      <c r="AE62" s="273">
        <f t="shared" si="632"/>
        <v>69.809287171723824</v>
      </c>
      <c r="AF62" s="273">
        <f t="shared" si="633"/>
        <v>70.549926478268915</v>
      </c>
      <c r="AG62" s="273">
        <f t="shared" si="634"/>
        <v>69.439964034025706</v>
      </c>
      <c r="AH62" s="273">
        <f t="shared" si="635"/>
        <v>71.242655454813558</v>
      </c>
      <c r="AI62" s="273">
        <f t="shared" si="636"/>
        <v>72.991278875250003</v>
      </c>
      <c r="AJ62" s="273">
        <f t="shared" si="637"/>
        <v>73.670960187353629</v>
      </c>
      <c r="AK62" s="458">
        <f t="shared" si="638"/>
        <v>76.708674419148053</v>
      </c>
      <c r="AL62" s="274">
        <f t="shared" si="639"/>
        <v>45.638035777131272</v>
      </c>
      <c r="AM62" s="273">
        <f t="shared" si="640"/>
        <v>44.733636703981603</v>
      </c>
      <c r="AN62" s="273">
        <f t="shared" si="641"/>
        <v>52.476551114912198</v>
      </c>
      <c r="AO62" s="273">
        <f t="shared" si="642"/>
        <v>55.360899950308195</v>
      </c>
      <c r="AP62" s="273">
        <f t="shared" si="643"/>
        <v>56.078591261444458</v>
      </c>
      <c r="AQ62" s="273">
        <f t="shared" si="644"/>
        <v>57.361820475176287</v>
      </c>
      <c r="AR62" s="273">
        <f t="shared" si="645"/>
        <v>58.53951586440165</v>
      </c>
      <c r="AS62" s="273">
        <f t="shared" si="646"/>
        <v>61.251359964568707</v>
      </c>
      <c r="AT62" s="273">
        <f t="shared" si="647"/>
        <v>64.243933139588691</v>
      </c>
      <c r="AU62" s="273">
        <f t="shared" si="648"/>
        <v>64.097401035309204</v>
      </c>
      <c r="AV62" s="273">
        <f t="shared" si="649"/>
        <v>66.68982655657905</v>
      </c>
      <c r="AW62" s="273">
        <f t="shared" si="650"/>
        <v>66.659399065359054</v>
      </c>
      <c r="AX62" s="273">
        <f t="shared" si="651"/>
        <v>67.948542823395172</v>
      </c>
      <c r="AY62" s="273">
        <f t="shared" si="652"/>
        <v>66.895134734376299</v>
      </c>
      <c r="AZ62" s="273">
        <f t="shared" si="653"/>
        <v>68.443221088769747</v>
      </c>
      <c r="BA62" s="273">
        <f t="shared" si="654"/>
        <v>70.703191797830499</v>
      </c>
      <c r="BB62" s="273">
        <f t="shared" si="655"/>
        <v>70.461431498829043</v>
      </c>
      <c r="BC62" s="448">
        <f t="shared" si="656"/>
        <v>74.049957550880535</v>
      </c>
      <c r="BD62" s="55">
        <v>163944</v>
      </c>
      <c r="BE62" s="44">
        <v>157077</v>
      </c>
      <c r="BF62" s="44">
        <v>156831</v>
      </c>
      <c r="BG62" s="44">
        <v>168221</v>
      </c>
      <c r="BH62" s="45">
        <v>173875</v>
      </c>
      <c r="BI62" s="44">
        <v>174421</v>
      </c>
      <c r="BJ62" s="44">
        <v>180722</v>
      </c>
      <c r="BK62" s="44">
        <v>191139</v>
      </c>
      <c r="BL62" s="44">
        <v>198756</v>
      </c>
      <c r="BM62" s="44">
        <v>207555</v>
      </c>
      <c r="BN62" s="44">
        <v>223380</v>
      </c>
      <c r="BO62" s="221">
        <v>226601</v>
      </c>
      <c r="BP62" s="44">
        <v>233844</v>
      </c>
      <c r="BQ62" s="44">
        <v>237149</v>
      </c>
      <c r="BR62" s="44">
        <v>247383</v>
      </c>
      <c r="BS62" s="44">
        <v>257143</v>
      </c>
      <c r="BT62" s="44">
        <v>257586</v>
      </c>
      <c r="BU62" s="423">
        <v>245441</v>
      </c>
      <c r="BV62" s="67">
        <f t="shared" si="657"/>
        <v>32103</v>
      </c>
      <c r="BW62" s="58">
        <f t="shared" si="658"/>
        <v>32570</v>
      </c>
      <c r="BX62" s="58">
        <f t="shared" si="659"/>
        <v>20896</v>
      </c>
      <c r="BY62" s="58">
        <f t="shared" si="660"/>
        <v>20945</v>
      </c>
      <c r="BZ62" s="66">
        <f t="shared" si="661"/>
        <v>19887</v>
      </c>
      <c r="CA62" s="58">
        <f t="shared" si="662"/>
        <v>19023</v>
      </c>
      <c r="CB62" s="58">
        <f t="shared" si="663"/>
        <v>17363</v>
      </c>
      <c r="CC62" s="58">
        <f t="shared" si="664"/>
        <v>16587</v>
      </c>
      <c r="CD62" s="58">
        <f t="shared" si="665"/>
        <v>17336</v>
      </c>
      <c r="CE62" s="58">
        <f t="shared" si="666"/>
        <v>16919</v>
      </c>
      <c r="CF62" s="58">
        <f t="shared" si="667"/>
        <v>11221</v>
      </c>
      <c r="CG62" s="58">
        <f t="shared" si="668"/>
        <v>16487</v>
      </c>
      <c r="CH62" s="58">
        <f t="shared" si="669"/>
        <v>15062</v>
      </c>
      <c r="CI62" s="58">
        <f t="shared" si="670"/>
        <v>16424</v>
      </c>
      <c r="CJ62" s="58">
        <v>17099</v>
      </c>
      <c r="CK62" s="58">
        <f t="shared" si="671"/>
        <v>11859</v>
      </c>
      <c r="CL62" s="265">
        <f t="shared" si="672"/>
        <v>15694</v>
      </c>
      <c r="CM62" s="430">
        <v>11337</v>
      </c>
      <c r="CN62" s="55">
        <v>8989</v>
      </c>
      <c r="CO62" s="44">
        <v>10059</v>
      </c>
      <c r="CP62" s="44">
        <v>0</v>
      </c>
      <c r="CQ62" s="44">
        <v>8333</v>
      </c>
      <c r="CR62" s="45">
        <v>8003</v>
      </c>
      <c r="CS62" s="44">
        <v>7567</v>
      </c>
      <c r="CT62" s="44">
        <v>6764</v>
      </c>
      <c r="CU62" s="44">
        <v>6230</v>
      </c>
      <c r="CV62" s="44">
        <v>8999</v>
      </c>
      <c r="CW62" s="44">
        <v>7085</v>
      </c>
      <c r="CX62" s="44">
        <v>3192</v>
      </c>
      <c r="CY62" s="221">
        <v>7223</v>
      </c>
      <c r="CZ62" s="44">
        <v>5571</v>
      </c>
      <c r="DA62" s="44">
        <v>5294</v>
      </c>
      <c r="DB62" s="44">
        <v>8944</v>
      </c>
      <c r="DC62" s="44">
        <v>4374</v>
      </c>
      <c r="DD62" s="44">
        <v>6988</v>
      </c>
      <c r="DE62" s="408">
        <v>4959</v>
      </c>
      <c r="DF62" s="55">
        <v>23114</v>
      </c>
      <c r="DG62" s="44">
        <v>22511</v>
      </c>
      <c r="DH62" s="44">
        <v>0</v>
      </c>
      <c r="DI62" s="45">
        <v>12612</v>
      </c>
      <c r="DJ62" s="44">
        <v>11884</v>
      </c>
      <c r="DK62" s="44">
        <v>11456</v>
      </c>
      <c r="DL62" s="44">
        <v>10599</v>
      </c>
      <c r="DM62" s="44">
        <v>10357</v>
      </c>
      <c r="DN62" s="44">
        <v>8337</v>
      </c>
      <c r="DO62" s="44">
        <v>9834</v>
      </c>
      <c r="DP62" s="44">
        <v>8029</v>
      </c>
      <c r="DQ62" s="221">
        <v>9264</v>
      </c>
      <c r="DR62" s="44">
        <v>9491</v>
      </c>
      <c r="DS62" s="44">
        <v>11130</v>
      </c>
      <c r="DT62" s="44">
        <v>8155</v>
      </c>
      <c r="DU62" s="44">
        <v>7485</v>
      </c>
      <c r="DV62" s="44">
        <v>8706</v>
      </c>
      <c r="DW62" s="397">
        <v>6378</v>
      </c>
      <c r="DX62" s="55">
        <v>37767</v>
      </c>
      <c r="DY62" s="44">
        <v>37615</v>
      </c>
      <c r="DZ62" s="44">
        <v>34001</v>
      </c>
      <c r="EA62" s="44">
        <v>34160</v>
      </c>
      <c r="EB62" s="45">
        <v>37279</v>
      </c>
      <c r="EC62" s="44">
        <v>31109</v>
      </c>
      <c r="ED62" s="44">
        <v>30348</v>
      </c>
      <c r="EE62" s="44">
        <v>32995</v>
      </c>
      <c r="EF62" s="44">
        <v>28884</v>
      </c>
      <c r="EG62" s="44">
        <v>31049</v>
      </c>
      <c r="EH62" s="44">
        <v>32936</v>
      </c>
      <c r="EI62" s="221">
        <v>30493</v>
      </c>
      <c r="EJ62" s="44">
        <v>33364</v>
      </c>
      <c r="EK62" s="44">
        <v>34367</v>
      </c>
      <c r="EL62" s="44">
        <v>33565</v>
      </c>
      <c r="EM62" s="44">
        <v>32770</v>
      </c>
      <c r="EN62" s="44">
        <v>30158</v>
      </c>
      <c r="EO62" s="386">
        <v>26297</v>
      </c>
      <c r="EP62" s="55">
        <f t="shared" ref="EP62:EV62" si="727">+EP61-EP64</f>
        <v>0</v>
      </c>
      <c r="EQ62" s="44">
        <f t="shared" si="727"/>
        <v>32316</v>
      </c>
      <c r="ER62" s="44">
        <f t="shared" si="727"/>
        <v>27484</v>
      </c>
      <c r="ES62" s="44">
        <f t="shared" si="727"/>
        <v>28101</v>
      </c>
      <c r="ET62" s="44">
        <f t="shared" si="727"/>
        <v>26437</v>
      </c>
      <c r="EU62" s="44">
        <f t="shared" si="727"/>
        <v>28407</v>
      </c>
      <c r="EV62" s="69">
        <f t="shared" si="727"/>
        <v>26508</v>
      </c>
      <c r="EW62" s="44">
        <v>25087</v>
      </c>
      <c r="EX62" s="44">
        <v>26184</v>
      </c>
      <c r="EY62" s="44">
        <v>26745</v>
      </c>
      <c r="EZ62" s="44">
        <v>27510</v>
      </c>
      <c r="FA62" s="221">
        <v>26410</v>
      </c>
      <c r="FB62" s="44">
        <v>24877</v>
      </c>
      <c r="FC62" s="44">
        <v>26701</v>
      </c>
      <c r="FD62" s="44">
        <v>25394</v>
      </c>
      <c r="FE62" s="44">
        <v>28025</v>
      </c>
      <c r="FF62" s="44">
        <v>26100</v>
      </c>
      <c r="FG62" s="375">
        <v>22173</v>
      </c>
      <c r="FH62" s="55">
        <v>0</v>
      </c>
      <c r="FI62" s="44">
        <v>5261</v>
      </c>
      <c r="FJ62" s="44">
        <v>6308</v>
      </c>
      <c r="FK62" s="44">
        <v>6095</v>
      </c>
      <c r="FL62" s="45">
        <v>5025</v>
      </c>
      <c r="FM62" s="44">
        <v>4338</v>
      </c>
      <c r="FN62" s="44">
        <v>5563</v>
      </c>
      <c r="FO62" s="44">
        <v>5822</v>
      </c>
      <c r="FP62" s="44">
        <v>4862</v>
      </c>
      <c r="FQ62" s="44">
        <v>5879</v>
      </c>
      <c r="FR62" s="44">
        <v>6479</v>
      </c>
      <c r="FS62" s="221">
        <v>7657</v>
      </c>
      <c r="FT62" s="44">
        <v>6475</v>
      </c>
      <c r="FU62" s="44">
        <v>6453</v>
      </c>
      <c r="FV62" s="44">
        <v>7404</v>
      </c>
      <c r="FW62" s="44">
        <v>6155</v>
      </c>
      <c r="FX62" s="44">
        <v>8771</v>
      </c>
      <c r="FY62" s="441">
        <v>6827</v>
      </c>
      <c r="FZ62" s="67">
        <f t="shared" si="673"/>
        <v>0</v>
      </c>
      <c r="GA62" s="58">
        <f t="shared" si="674"/>
        <v>90097</v>
      </c>
      <c r="GB62" s="58">
        <f t="shared" si="675"/>
        <v>99573</v>
      </c>
      <c r="GC62" s="58">
        <f t="shared" si="676"/>
        <v>110819</v>
      </c>
      <c r="GD62" s="66">
        <f t="shared" si="677"/>
        <v>113684</v>
      </c>
      <c r="GE62" s="58">
        <f t="shared" si="678"/>
        <v>115301</v>
      </c>
      <c r="GF62" s="58">
        <f t="shared" si="679"/>
        <v>121521</v>
      </c>
      <c r="GG62" s="58">
        <f t="shared" si="680"/>
        <v>133057</v>
      </c>
      <c r="GH62" s="58">
        <f t="shared" si="681"/>
        <v>143688</v>
      </c>
      <c r="GI62" s="44">
        <v>149761</v>
      </c>
      <c r="GJ62" s="44">
        <v>162934</v>
      </c>
      <c r="GK62" s="221">
        <v>169698</v>
      </c>
      <c r="GL62" s="44">
        <v>175603</v>
      </c>
      <c r="GM62" s="44">
        <v>176081</v>
      </c>
      <c r="GN62" s="44">
        <v>188424</v>
      </c>
      <c r="GO62" s="44">
        <v>196348</v>
      </c>
      <c r="GP62" s="44">
        <v>201328</v>
      </c>
      <c r="GQ62" s="336">
        <v>196971</v>
      </c>
      <c r="GR62" s="67">
        <f t="shared" si="682"/>
        <v>0</v>
      </c>
      <c r="GS62" s="58">
        <f t="shared" si="683"/>
        <v>99550</v>
      </c>
      <c r="GT62" s="58">
        <f t="shared" si="684"/>
        <v>78154</v>
      </c>
      <c r="GU62" s="58">
        <f t="shared" si="685"/>
        <v>78347</v>
      </c>
      <c r="GV62" s="58">
        <f t="shared" si="686"/>
        <v>80078</v>
      </c>
      <c r="GW62" s="58">
        <f t="shared" si="687"/>
        <v>78143</v>
      </c>
      <c r="GX62" s="58">
        <f t="shared" si="688"/>
        <v>76564</v>
      </c>
      <c r="GY62" s="58">
        <f t="shared" si="689"/>
        <v>74669</v>
      </c>
      <c r="GZ62" s="58">
        <f t="shared" si="707"/>
        <v>72404</v>
      </c>
      <c r="HA62" s="58">
        <f t="shared" si="708"/>
        <v>74713</v>
      </c>
      <c r="HB62" s="180">
        <f t="shared" si="709"/>
        <v>71667</v>
      </c>
      <c r="HC62" s="180">
        <f t="shared" si="710"/>
        <v>73390</v>
      </c>
      <c r="HD62" s="180">
        <f t="shared" si="711"/>
        <v>73303</v>
      </c>
      <c r="HE62" s="67">
        <f t="shared" si="712"/>
        <v>77492</v>
      </c>
      <c r="HF62" s="260">
        <f t="shared" si="713"/>
        <v>76058</v>
      </c>
      <c r="HG62" s="58">
        <f t="shared" si="714"/>
        <v>72654</v>
      </c>
      <c r="HH62" s="58">
        <f t="shared" si="715"/>
        <v>71952</v>
      </c>
      <c r="HI62" s="364">
        <f t="shared" si="716"/>
        <v>59807</v>
      </c>
      <c r="HJ62" s="55">
        <v>0</v>
      </c>
      <c r="HK62" s="44">
        <v>0</v>
      </c>
      <c r="HL62" s="44">
        <v>44441</v>
      </c>
      <c r="HM62" s="44">
        <v>51027</v>
      </c>
      <c r="HN62" s="45">
        <v>52443</v>
      </c>
      <c r="HO62" s="44">
        <v>52775</v>
      </c>
      <c r="HP62" s="44">
        <v>53126</v>
      </c>
      <c r="HQ62" s="44">
        <v>63602</v>
      </c>
      <c r="HR62" s="44">
        <v>63605</v>
      </c>
      <c r="HS62" s="44">
        <v>64107</v>
      </c>
      <c r="HT62" s="44">
        <v>68756</v>
      </c>
      <c r="HU62" s="221">
        <v>77569</v>
      </c>
      <c r="HV62" s="44">
        <v>74510</v>
      </c>
      <c r="HW62" s="44">
        <v>75966</v>
      </c>
      <c r="HX62" s="44">
        <v>78525</v>
      </c>
      <c r="HY62" s="44">
        <v>88884</v>
      </c>
      <c r="HZ62" s="44">
        <v>89635</v>
      </c>
      <c r="IA62" s="333">
        <v>82162</v>
      </c>
      <c r="IB62" s="55">
        <v>0</v>
      </c>
      <c r="IC62" s="44">
        <v>0</v>
      </c>
      <c r="ID62" s="44">
        <v>48824</v>
      </c>
      <c r="IE62" s="44">
        <v>53697</v>
      </c>
      <c r="IF62" s="45">
        <v>56216</v>
      </c>
      <c r="IG62" s="44">
        <v>58188</v>
      </c>
      <c r="IH62" s="44">
        <v>62832</v>
      </c>
      <c r="II62" s="44">
        <v>63633</v>
      </c>
      <c r="IJ62" s="44">
        <v>75221</v>
      </c>
      <c r="IK62" s="44">
        <v>79775</v>
      </c>
      <c r="IL62" s="44">
        <v>87699</v>
      </c>
      <c r="IM62" s="221">
        <v>84472</v>
      </c>
      <c r="IN62" s="44">
        <v>94618</v>
      </c>
      <c r="IO62" s="44">
        <v>93662</v>
      </c>
      <c r="IP62" s="44">
        <v>102495</v>
      </c>
      <c r="IQ62" s="44">
        <v>101309</v>
      </c>
      <c r="IR62" s="44">
        <v>102922</v>
      </c>
      <c r="IS62" s="323">
        <v>107982</v>
      </c>
      <c r="IT62" s="55">
        <v>89471.999999992549</v>
      </c>
      <c r="IU62" s="44">
        <v>84836</v>
      </c>
      <c r="IV62" s="58">
        <f t="shared" si="691"/>
        <v>93265</v>
      </c>
      <c r="IW62" s="58">
        <f t="shared" si="692"/>
        <v>104724</v>
      </c>
      <c r="IX62" s="58">
        <f t="shared" si="693"/>
        <v>108659</v>
      </c>
      <c r="IY62" s="58">
        <f t="shared" si="694"/>
        <v>110963</v>
      </c>
      <c r="IZ62" s="58">
        <f t="shared" si="695"/>
        <v>115958</v>
      </c>
      <c r="JA62" s="58">
        <f t="shared" si="696"/>
        <v>127235</v>
      </c>
      <c r="JB62" s="58">
        <f t="shared" si="697"/>
        <v>138826</v>
      </c>
      <c r="JC62" s="44">
        <v>143882</v>
      </c>
      <c r="JD62" s="44">
        <v>156455</v>
      </c>
      <c r="JE62" s="221">
        <v>162041</v>
      </c>
      <c r="JF62" s="44">
        <v>169128</v>
      </c>
      <c r="JG62" s="44">
        <v>169628</v>
      </c>
      <c r="JH62" s="44">
        <v>181020</v>
      </c>
      <c r="JI62" s="44">
        <v>190193</v>
      </c>
      <c r="JJ62" s="44">
        <v>192557</v>
      </c>
      <c r="JK62" s="353">
        <v>190144</v>
      </c>
      <c r="JL62" s="67">
        <f t="shared" si="698"/>
        <v>106575.00000000745</v>
      </c>
      <c r="JM62" s="58">
        <f t="shared" si="699"/>
        <v>104811</v>
      </c>
      <c r="JN62" s="58">
        <f t="shared" si="700"/>
        <v>84462</v>
      </c>
      <c r="JO62" s="58">
        <f t="shared" si="701"/>
        <v>84442</v>
      </c>
      <c r="JP62" s="66">
        <f t="shared" si="702"/>
        <v>85103</v>
      </c>
      <c r="JQ62" s="58">
        <f t="shared" si="703"/>
        <v>82481</v>
      </c>
      <c r="JR62" s="58">
        <f t="shared" si="704"/>
        <v>82127</v>
      </c>
      <c r="JS62" s="58">
        <f t="shared" si="705"/>
        <v>80491</v>
      </c>
      <c r="JT62" s="58">
        <f t="shared" si="717"/>
        <v>77266</v>
      </c>
      <c r="JU62" s="58">
        <f t="shared" si="718"/>
        <v>80592</v>
      </c>
      <c r="JV62" s="180">
        <f t="shared" si="719"/>
        <v>78146</v>
      </c>
      <c r="JW62" s="180">
        <f t="shared" si="720"/>
        <v>81047</v>
      </c>
      <c r="JX62" s="180">
        <f t="shared" si="721"/>
        <v>79778</v>
      </c>
      <c r="JY62" s="67">
        <f t="shared" si="722"/>
        <v>83945</v>
      </c>
      <c r="JZ62" s="260">
        <f t="shared" si="723"/>
        <v>83462</v>
      </c>
      <c r="KA62" s="58">
        <f t="shared" si="724"/>
        <v>78809</v>
      </c>
      <c r="KB62" s="265">
        <f t="shared" si="725"/>
        <v>80723</v>
      </c>
      <c r="KC62" s="309">
        <f t="shared" si="726"/>
        <v>66634</v>
      </c>
      <c r="KD62" s="55">
        <v>196047</v>
      </c>
      <c r="KE62" s="44">
        <v>189647</v>
      </c>
      <c r="KF62" s="44">
        <v>177727</v>
      </c>
      <c r="KG62" s="44">
        <v>189166</v>
      </c>
      <c r="KH62" s="44">
        <v>193762</v>
      </c>
      <c r="KI62" s="44">
        <v>193444</v>
      </c>
      <c r="KJ62" s="44">
        <v>198085</v>
      </c>
      <c r="KK62" s="44">
        <v>207726</v>
      </c>
      <c r="KL62" s="49">
        <v>216092</v>
      </c>
      <c r="KM62" s="249">
        <v>224474</v>
      </c>
      <c r="KN62" s="249">
        <v>234601</v>
      </c>
      <c r="KO62" s="249">
        <v>243088</v>
      </c>
      <c r="KP62" s="249">
        <v>248906</v>
      </c>
      <c r="KQ62" s="249">
        <v>253573</v>
      </c>
      <c r="KR62" s="249">
        <v>264482</v>
      </c>
      <c r="KS62" s="249">
        <v>269002</v>
      </c>
      <c r="KT62" s="248">
        <v>273280</v>
      </c>
      <c r="KU62" s="295">
        <v>256778</v>
      </c>
    </row>
    <row r="63" spans="1:307" s="8" customFormat="1">
      <c r="B63" s="12"/>
      <c r="C63" s="12"/>
      <c r="D63" s="12"/>
      <c r="E63" s="12"/>
      <c r="F63" s="13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275"/>
      <c r="R63" s="275"/>
      <c r="S63" s="468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459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449"/>
      <c r="BD63" s="15"/>
      <c r="BE63" s="15"/>
      <c r="BF63" s="15"/>
      <c r="BG63" s="15"/>
      <c r="BH63" s="70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421"/>
      <c r="BV63" s="15"/>
      <c r="BW63" s="15"/>
      <c r="BX63" s="15"/>
      <c r="BY63" s="15"/>
      <c r="BZ63" s="70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266"/>
      <c r="CM63" s="413"/>
      <c r="CN63" s="15"/>
      <c r="CO63" s="15"/>
      <c r="CP63" s="15"/>
      <c r="CQ63" s="15"/>
      <c r="CR63" s="70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402"/>
      <c r="DF63" s="15"/>
      <c r="DG63" s="15"/>
      <c r="DH63" s="15"/>
      <c r="DI63" s="70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391"/>
      <c r="DX63" s="15"/>
      <c r="DY63" s="15"/>
      <c r="DZ63" s="15"/>
      <c r="EA63" s="15"/>
      <c r="EB63" s="70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380"/>
      <c r="EP63" s="15"/>
      <c r="EQ63" s="15"/>
      <c r="ER63" s="15"/>
      <c r="ES63" s="15"/>
      <c r="ET63" s="70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370"/>
      <c r="FH63" s="15"/>
      <c r="FI63" s="15"/>
      <c r="FJ63" s="15"/>
      <c r="FK63" s="15"/>
      <c r="FL63" s="70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435"/>
      <c r="FZ63" s="15"/>
      <c r="GA63" s="15"/>
      <c r="GB63" s="15"/>
      <c r="GC63" s="15"/>
      <c r="GD63" s="70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342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266"/>
      <c r="HI63" s="365"/>
      <c r="HJ63" s="15"/>
      <c r="HK63" s="15"/>
      <c r="HL63" s="15"/>
      <c r="HM63" s="15"/>
      <c r="HN63" s="70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328"/>
      <c r="IB63" s="15"/>
      <c r="IC63" s="15"/>
      <c r="ID63" s="15"/>
      <c r="IE63" s="15"/>
      <c r="IF63" s="70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318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351"/>
      <c r="JL63" s="15"/>
      <c r="JM63" s="15"/>
      <c r="JN63" s="15"/>
      <c r="JO63" s="15"/>
      <c r="JP63" s="70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266"/>
      <c r="KC63" s="310"/>
      <c r="KD63" s="15"/>
      <c r="KE63" s="15"/>
      <c r="KF63" s="15"/>
      <c r="KG63" s="15"/>
      <c r="KH63" s="70"/>
      <c r="KI63" s="15"/>
      <c r="KJ63" s="15"/>
      <c r="KK63" s="15"/>
      <c r="KL63" s="15"/>
      <c r="KM63" s="7"/>
      <c r="KN63" s="7"/>
      <c r="KO63" s="7"/>
      <c r="KP63" s="7"/>
      <c r="KQ63" s="7"/>
      <c r="KR63" s="7"/>
      <c r="KS63" s="7"/>
      <c r="KT63" s="7"/>
      <c r="KU63" s="300"/>
    </row>
    <row r="64" spans="1:307" s="8" customFormat="1" ht="389.25" customHeight="1">
      <c r="A64" s="42"/>
      <c r="S64" s="469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460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450"/>
      <c r="BD64" s="20" t="s">
        <v>110</v>
      </c>
      <c r="BE64" s="20" t="s">
        <v>111</v>
      </c>
      <c r="BF64" s="20" t="s">
        <v>112</v>
      </c>
      <c r="BG64" s="20" t="s">
        <v>113</v>
      </c>
      <c r="BH64" s="20" t="s">
        <v>114</v>
      </c>
      <c r="BI64" s="20" t="s">
        <v>115</v>
      </c>
      <c r="BJ64" s="20" t="s">
        <v>116</v>
      </c>
      <c r="BK64" s="20" t="s">
        <v>117</v>
      </c>
      <c r="BL64" s="20" t="s">
        <v>118</v>
      </c>
      <c r="BM64" s="20"/>
      <c r="BN64" s="20"/>
      <c r="BO64" s="20"/>
      <c r="BP64" s="20" t="s">
        <v>119</v>
      </c>
      <c r="BQ64" s="20"/>
      <c r="BR64" s="20"/>
      <c r="BS64" s="20"/>
      <c r="BT64" s="20" t="s">
        <v>120</v>
      </c>
      <c r="BU64" s="425"/>
      <c r="BV64" s="21"/>
      <c r="BW64" s="21"/>
      <c r="BX64" s="21"/>
      <c r="BY64" s="42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67"/>
      <c r="CM64" s="414"/>
      <c r="CN64" s="21"/>
      <c r="CO64" s="21"/>
      <c r="CP64" s="21"/>
      <c r="CQ64" s="42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404"/>
      <c r="DF64" s="21"/>
      <c r="DG64" s="21"/>
      <c r="DH64" s="21"/>
      <c r="DI64" s="42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393"/>
      <c r="DX64" s="21"/>
      <c r="DY64" s="21"/>
      <c r="DZ64" s="21"/>
      <c r="EA64" s="42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382"/>
      <c r="EP64" s="21"/>
      <c r="EQ64" s="21"/>
      <c r="ER64" s="21"/>
      <c r="ES64" s="42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371"/>
      <c r="FH64" s="21"/>
      <c r="FI64" s="21"/>
      <c r="FJ64" s="21"/>
      <c r="FK64" s="42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437"/>
      <c r="FZ64" s="21"/>
      <c r="GA64" s="21"/>
      <c r="GB64" s="21"/>
      <c r="GC64" s="42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343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67"/>
      <c r="HI64" s="366"/>
      <c r="HJ64" s="21"/>
      <c r="HK64" s="21"/>
      <c r="HL64" s="21"/>
      <c r="HM64" s="42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330"/>
      <c r="IB64" s="21"/>
      <c r="IC64" s="21"/>
      <c r="ID64" s="21"/>
      <c r="IE64" s="42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320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355"/>
      <c r="JL64" s="21"/>
      <c r="JM64" s="21"/>
      <c r="JN64" s="21"/>
      <c r="JO64" s="42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67"/>
      <c r="KC64" s="311"/>
      <c r="KD64" s="21"/>
      <c r="KE64" s="21"/>
      <c r="KF64" s="21"/>
      <c r="KG64" s="42"/>
      <c r="KH64" s="21"/>
      <c r="KI64" s="21"/>
      <c r="KJ64" s="21"/>
      <c r="KK64" s="21"/>
      <c r="KL64" s="21"/>
      <c r="KM64" s="7"/>
      <c r="KN64" s="7"/>
      <c r="KO64" s="7"/>
      <c r="KP64" s="7"/>
      <c r="KQ64" s="7"/>
      <c r="KR64" s="7"/>
      <c r="KS64" s="7"/>
      <c r="KT64" s="7"/>
      <c r="KU64" s="300"/>
    </row>
    <row r="65" spans="1:307">
      <c r="A65" s="5"/>
      <c r="B65" s="5"/>
      <c r="C65" s="17"/>
      <c r="D65" s="17"/>
      <c r="E65" s="17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77"/>
      <c r="R65" s="277"/>
      <c r="S65" s="470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461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451"/>
      <c r="BD65" s="16"/>
      <c r="BE65" s="21"/>
      <c r="BF65" s="21"/>
      <c r="BG65" s="5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426"/>
      <c r="BV65" s="21"/>
      <c r="BW65" s="21"/>
      <c r="BX65" s="21"/>
      <c r="BY65" s="5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67"/>
      <c r="CM65" s="414"/>
      <c r="CN65" s="21"/>
      <c r="CO65" s="21"/>
      <c r="CP65" s="21"/>
      <c r="CQ65" s="5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404"/>
      <c r="DF65" s="21"/>
      <c r="DG65" s="21"/>
      <c r="DH65" s="21"/>
      <c r="DI65" s="5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393"/>
      <c r="DX65" s="21"/>
      <c r="DY65" s="21"/>
      <c r="DZ65" s="21"/>
      <c r="EA65" s="5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382"/>
      <c r="EP65" s="21"/>
      <c r="EQ65" s="21"/>
      <c r="ER65" s="21"/>
      <c r="ES65" s="5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371"/>
      <c r="FH65" s="21"/>
      <c r="FI65" s="21"/>
      <c r="FJ65" s="21"/>
      <c r="FK65" s="5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437"/>
      <c r="FZ65" s="21"/>
      <c r="GA65" s="21"/>
      <c r="GB65" s="21"/>
      <c r="GC65" s="5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343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67"/>
      <c r="HI65" s="366"/>
      <c r="HJ65" s="21"/>
      <c r="HK65" s="21"/>
      <c r="HL65" s="21"/>
      <c r="HM65" s="5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330"/>
      <c r="IB65" s="21"/>
      <c r="IC65" s="21"/>
      <c r="ID65" s="21"/>
      <c r="IE65" s="5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320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355"/>
      <c r="JL65" s="21"/>
      <c r="JM65" s="21"/>
      <c r="JN65" s="21"/>
      <c r="JO65" s="5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67"/>
      <c r="KC65" s="311"/>
      <c r="KD65" s="21"/>
      <c r="KE65" s="21"/>
      <c r="KF65" s="21"/>
      <c r="KG65" s="5"/>
      <c r="KH65" s="21"/>
      <c r="KI65" s="21"/>
      <c r="KJ65" s="21"/>
      <c r="KK65" s="21"/>
      <c r="KL65" s="21"/>
      <c r="KM65" s="1"/>
      <c r="KN65" s="1"/>
      <c r="KO65" s="1"/>
      <c r="KP65" s="1"/>
      <c r="KQ65" s="1"/>
      <c r="KR65" s="1"/>
      <c r="KS65" s="1"/>
      <c r="KT65" s="1"/>
      <c r="KU65" s="296"/>
    </row>
    <row r="66" spans="1:307">
      <c r="A66" s="5"/>
      <c r="B66" s="5"/>
      <c r="C66" s="17"/>
      <c r="D66" s="17"/>
      <c r="E66" s="17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77"/>
      <c r="R66" s="277"/>
      <c r="S66" s="470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461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451"/>
      <c r="BD66" s="16"/>
      <c r="BE66" s="21"/>
      <c r="BF66" s="21"/>
      <c r="BG66" s="5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426"/>
      <c r="BV66" s="21"/>
      <c r="BW66" s="21"/>
      <c r="BX66" s="21"/>
      <c r="BY66" s="5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67"/>
      <c r="CM66" s="414"/>
      <c r="CN66" s="21"/>
      <c r="CO66" s="21"/>
      <c r="CP66" s="21"/>
      <c r="CQ66" s="5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404"/>
      <c r="DF66" s="21"/>
      <c r="DG66" s="21"/>
      <c r="DH66" s="21"/>
      <c r="DI66" s="5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393"/>
      <c r="DX66" s="21"/>
      <c r="DY66" s="21"/>
      <c r="DZ66" s="21"/>
      <c r="EA66" s="5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382"/>
      <c r="EP66" s="21"/>
      <c r="EQ66" s="21"/>
      <c r="ER66" s="21"/>
      <c r="ES66" s="5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371"/>
      <c r="FH66" s="21"/>
      <c r="FI66" s="21"/>
      <c r="FJ66" s="21"/>
      <c r="FK66" s="5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437"/>
      <c r="FZ66" s="21"/>
      <c r="GA66" s="21"/>
      <c r="GB66" s="21"/>
      <c r="GC66" s="5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343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67"/>
      <c r="HI66" s="366"/>
      <c r="HJ66" s="21"/>
      <c r="HK66" s="21"/>
      <c r="HL66" s="21"/>
      <c r="HM66" s="5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330"/>
      <c r="IB66" s="21"/>
      <c r="IC66" s="21"/>
      <c r="ID66" s="21"/>
      <c r="IE66" s="5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320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355"/>
      <c r="JL66" s="21"/>
      <c r="JM66" s="21"/>
      <c r="JN66" s="21"/>
      <c r="JO66" s="5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67"/>
      <c r="KC66" s="311"/>
      <c r="KD66" s="21"/>
      <c r="KE66" s="21"/>
      <c r="KF66" s="21"/>
      <c r="KG66" s="5"/>
      <c r="KH66" s="21"/>
      <c r="KI66" s="21"/>
      <c r="KJ66" s="21"/>
      <c r="KK66" s="21"/>
      <c r="KL66" s="21"/>
      <c r="KM66" s="1"/>
      <c r="KN66" s="1"/>
      <c r="KO66" s="1"/>
      <c r="KP66" s="1"/>
      <c r="KQ66" s="1"/>
      <c r="KR66" s="1"/>
      <c r="KS66" s="1"/>
      <c r="KT66" s="1"/>
      <c r="KU66" s="296"/>
    </row>
    <row r="67" spans="1:307">
      <c r="A67" s="5"/>
      <c r="B67" s="5"/>
      <c r="C67" s="17"/>
      <c r="D67" s="17"/>
      <c r="E67" s="17"/>
      <c r="F67" s="19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77"/>
      <c r="R67" s="277"/>
      <c r="S67" s="470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461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451"/>
      <c r="BD67" s="16"/>
      <c r="BE67" s="21"/>
      <c r="BF67" s="21"/>
      <c r="BG67" s="5"/>
      <c r="BH67" s="22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426"/>
      <c r="BV67" s="21"/>
      <c r="BW67" s="21"/>
      <c r="BX67" s="21"/>
      <c r="BY67" s="5"/>
      <c r="BZ67" s="22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67"/>
      <c r="CM67" s="414"/>
      <c r="CN67" s="21"/>
      <c r="CO67" s="21"/>
      <c r="CP67" s="21"/>
      <c r="CQ67" s="5"/>
      <c r="CR67" s="22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404"/>
      <c r="DF67" s="21"/>
      <c r="DG67" s="21"/>
      <c r="DH67" s="21"/>
      <c r="DI67" s="5"/>
      <c r="DJ67" s="22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393"/>
      <c r="DX67" s="21"/>
      <c r="DY67" s="21"/>
      <c r="DZ67" s="21"/>
      <c r="EA67" s="5"/>
      <c r="EB67" s="22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382"/>
      <c r="EP67" s="21"/>
      <c r="EQ67" s="21"/>
      <c r="ER67" s="21"/>
      <c r="ES67" s="5"/>
      <c r="ET67" s="22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371"/>
      <c r="FH67" s="21"/>
      <c r="FI67" s="21"/>
      <c r="FJ67" s="21"/>
      <c r="FK67" s="5"/>
      <c r="FL67" s="22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437"/>
      <c r="FZ67" s="21"/>
      <c r="GA67" s="21"/>
      <c r="GB67" s="21"/>
      <c r="GC67" s="5"/>
      <c r="GD67" s="22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343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67"/>
      <c r="HI67" s="366"/>
      <c r="HJ67" s="21"/>
      <c r="HK67" s="21"/>
      <c r="HL67" s="21"/>
      <c r="HM67" s="5"/>
      <c r="HN67" s="22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330"/>
      <c r="IB67" s="21"/>
      <c r="IC67" s="21"/>
      <c r="ID67" s="21"/>
      <c r="IE67" s="5"/>
      <c r="IF67" s="22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320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355"/>
      <c r="JL67" s="21"/>
      <c r="JM67" s="21"/>
      <c r="JN67" s="21"/>
      <c r="JO67" s="5"/>
      <c r="JP67" s="22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67"/>
      <c r="KC67" s="311"/>
      <c r="KD67" s="21"/>
      <c r="KE67" s="21"/>
      <c r="KF67" s="21"/>
      <c r="KG67" s="5"/>
      <c r="KH67" s="22"/>
      <c r="KI67" s="21"/>
      <c r="KJ67" s="21"/>
      <c r="KK67" s="21"/>
      <c r="KL67" s="21"/>
      <c r="KM67" s="1"/>
      <c r="KN67" s="1"/>
      <c r="KO67" s="1"/>
      <c r="KP67" s="1"/>
      <c r="KQ67" s="1"/>
      <c r="KR67" s="1"/>
      <c r="KS67" s="1"/>
      <c r="KT67" s="1"/>
      <c r="KU67" s="296"/>
    </row>
    <row r="68" spans="1:307">
      <c r="A68" s="5"/>
      <c r="B68" s="5"/>
      <c r="C68" s="17"/>
      <c r="D68" s="17"/>
      <c r="E68" s="17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78"/>
      <c r="R68" s="278"/>
      <c r="S68" s="471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462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452"/>
      <c r="BD68" s="19"/>
      <c r="BE68" s="22"/>
      <c r="BF68" s="22"/>
      <c r="BG68" s="5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427"/>
      <c r="BV68" s="22"/>
      <c r="BW68" s="22"/>
      <c r="BX68" s="22"/>
      <c r="BY68" s="5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68"/>
      <c r="CM68" s="415"/>
      <c r="CN68" s="22"/>
      <c r="CO68" s="22"/>
      <c r="CP68" s="22"/>
      <c r="CQ68" s="5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405"/>
      <c r="DF68" s="22"/>
      <c r="DG68" s="22"/>
      <c r="DH68" s="22"/>
      <c r="DI68" s="5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394"/>
      <c r="DX68" s="22"/>
      <c r="DY68" s="22"/>
      <c r="DZ68" s="22"/>
      <c r="EA68" s="5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383"/>
      <c r="EP68" s="22"/>
      <c r="EQ68" s="22"/>
      <c r="ER68" s="22"/>
      <c r="ES68" s="5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372"/>
      <c r="FH68" s="22"/>
      <c r="FI68" s="22"/>
      <c r="FJ68" s="22"/>
      <c r="FK68" s="5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438"/>
      <c r="FZ68" s="22"/>
      <c r="GA68" s="22"/>
      <c r="GB68" s="22"/>
      <c r="GC68" s="5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344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68"/>
      <c r="HI68" s="367"/>
      <c r="HJ68" s="22"/>
      <c r="HK68" s="22"/>
      <c r="HL68" s="22"/>
      <c r="HM68" s="5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331"/>
      <c r="IB68" s="22"/>
      <c r="IC68" s="22"/>
      <c r="ID68" s="22"/>
      <c r="IE68" s="5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321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356"/>
      <c r="JL68" s="22"/>
      <c r="JM68" s="22"/>
      <c r="JN68" s="22"/>
      <c r="JO68" s="5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68"/>
      <c r="KC68" s="312"/>
      <c r="KD68" s="22"/>
      <c r="KE68" s="22"/>
      <c r="KF68" s="22"/>
      <c r="KG68" s="5"/>
      <c r="KH68" s="22"/>
      <c r="KI68" s="22"/>
      <c r="KJ68" s="22"/>
      <c r="KK68" s="22"/>
      <c r="KL68" s="22"/>
      <c r="KM68" s="1"/>
      <c r="KN68" s="1"/>
      <c r="KO68" s="1"/>
      <c r="KP68" s="1"/>
      <c r="KQ68" s="1"/>
      <c r="KR68" s="1"/>
      <c r="KS68" s="1"/>
      <c r="KT68" s="1"/>
      <c r="KU68" s="296"/>
    </row>
    <row r="69" spans="1:307"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78"/>
      <c r="R69" s="278"/>
      <c r="S69" s="471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462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452"/>
      <c r="BD69" s="19"/>
      <c r="BE69" s="22"/>
      <c r="BF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427"/>
      <c r="BV69" s="22"/>
      <c r="BW69" s="22"/>
      <c r="BX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68"/>
      <c r="CM69" s="415"/>
      <c r="CN69" s="22"/>
      <c r="CO69" s="22"/>
      <c r="CP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405"/>
      <c r="DF69" s="22"/>
      <c r="DG69" s="22"/>
      <c r="DH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394"/>
      <c r="DX69" s="22"/>
      <c r="DY69" s="22"/>
      <c r="DZ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383"/>
      <c r="EP69" s="22"/>
      <c r="EQ69" s="22"/>
      <c r="ER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372"/>
      <c r="FH69" s="22"/>
      <c r="FI69" s="22"/>
      <c r="FJ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438"/>
      <c r="FZ69" s="22"/>
      <c r="GA69" s="22"/>
      <c r="GB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344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68"/>
      <c r="HI69" s="367"/>
      <c r="HJ69" s="22"/>
      <c r="HK69" s="22"/>
      <c r="HL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331"/>
      <c r="IB69" s="22"/>
      <c r="IC69" s="22"/>
      <c r="ID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321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356"/>
      <c r="JL69" s="22"/>
      <c r="JM69" s="22"/>
      <c r="JN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68"/>
      <c r="KC69" s="312"/>
      <c r="KD69" s="22"/>
      <c r="KE69" s="22"/>
      <c r="KF69" s="22"/>
      <c r="KI69" s="22"/>
      <c r="KJ69" s="22"/>
      <c r="KK69" s="22"/>
      <c r="KL69" s="22"/>
    </row>
  </sheetData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LV1048561"/>
  <sheetViews>
    <sheetView zoomScale="90" zoomScaleNormal="90" workbookViewId="0">
      <pane xSplit="1" ySplit="4" topLeftCell="EG5" activePane="bottomRight" state="frozen"/>
      <selection pane="bottomRight" activeCell="EO4" sqref="EO4"/>
      <selection pane="bottomLeft" activeCell="A5" sqref="A5"/>
      <selection pane="topRight" activeCell="B1" sqref="B1"/>
    </sheetView>
  </sheetViews>
  <sheetFormatPr defaultColWidth="8.88671875" defaultRowHeight="12.95"/>
  <cols>
    <col min="1" max="1" width="15.21875" style="1" customWidth="1"/>
    <col min="2" max="4" width="5.6640625" style="1" customWidth="1"/>
    <col min="5" max="5" width="6.44140625" style="1" customWidth="1"/>
    <col min="6" max="8" width="5.88671875" style="1" customWidth="1"/>
    <col min="9" max="13" width="5.21875" style="1" customWidth="1"/>
    <col min="14" max="42" width="6.44140625" style="1" customWidth="1"/>
    <col min="43" max="49" width="6.44140625" style="499" customWidth="1"/>
    <col min="50" max="53" width="5.6640625" style="1" customWidth="1"/>
    <col min="54" max="54" width="7.33203125" style="211" customWidth="1"/>
    <col min="55" max="57" width="5.88671875" style="1" customWidth="1"/>
    <col min="58" max="62" width="5.21875" style="1" customWidth="1"/>
    <col min="63" max="91" width="6.33203125" style="1" customWidth="1"/>
    <col min="92" max="98" width="6.33203125" style="506" customWidth="1"/>
    <col min="99" max="101" width="5.6640625" style="1" customWidth="1"/>
    <col min="102" max="102" width="7.33203125" style="1" customWidth="1"/>
    <col min="103" max="105" width="5.88671875" style="1" customWidth="1"/>
    <col min="106" max="110" width="5.21875" style="1" customWidth="1"/>
    <col min="111" max="139" width="6.33203125" style="1" customWidth="1"/>
    <col min="140" max="140" width="7.6640625" style="1" bestFit="1" customWidth="1"/>
    <col min="141" max="146" width="7.6640625" style="1" customWidth="1"/>
    <col min="147" max="147" width="10.77734375" style="1" customWidth="1"/>
    <col min="148" max="148" width="10.77734375" style="211" customWidth="1"/>
    <col min="149" max="149" width="10.33203125" style="1" customWidth="1"/>
    <col min="150" max="150" width="12" style="1" customWidth="1"/>
    <col min="151" max="151" width="10.33203125" style="1" customWidth="1"/>
    <col min="152" max="153" width="9.44140625" style="1" customWidth="1"/>
    <col min="154" max="186" width="12" style="1" customWidth="1"/>
    <col min="187" max="193" width="12" style="491" customWidth="1"/>
    <col min="194" max="195" width="10.77734375" style="1" customWidth="1"/>
    <col min="196" max="197" width="10.33203125" style="1" customWidth="1"/>
    <col min="198" max="200" width="9.44140625" style="1" customWidth="1"/>
    <col min="201" max="233" width="10.33203125" style="1" customWidth="1"/>
    <col min="234" max="234" width="10.33203125" style="485" customWidth="1"/>
    <col min="235" max="240" width="10.33203125" style="1" customWidth="1"/>
    <col min="241" max="241" width="9.6640625" style="1" customWidth="1"/>
    <col min="242" max="242" width="9.6640625" style="211" customWidth="1"/>
    <col min="243" max="243" width="9.77734375" style="1" customWidth="1"/>
    <col min="244" max="245" width="9.44140625" style="1" customWidth="1"/>
    <col min="246" max="247" width="8.6640625" style="1" customWidth="1"/>
    <col min="248" max="287" width="9.44140625" style="1" customWidth="1"/>
    <col min="288" max="289" width="9.6640625" style="1" customWidth="1"/>
    <col min="290" max="290" width="9.77734375" style="1" customWidth="1"/>
    <col min="291" max="292" width="9.44140625" style="1" customWidth="1"/>
    <col min="293" max="294" width="8.6640625" style="1" customWidth="1"/>
    <col min="295" max="295" width="9.44140625" style="1" customWidth="1"/>
    <col min="296" max="297" width="11.109375" style="1" customWidth="1"/>
    <col min="298" max="319" width="8.88671875" style="1" customWidth="1"/>
    <col min="320" max="323" width="8.88671875" style="1"/>
    <col min="324" max="325" width="9.44140625" style="1" bestFit="1" customWidth="1"/>
    <col min="326" max="327" width="8.88671875" style="1"/>
    <col min="328" max="328" width="9.44140625" style="474" bestFit="1" customWidth="1"/>
    <col min="329" max="329" width="9.44140625" style="476" bestFit="1" customWidth="1"/>
    <col min="330" max="334" width="8.88671875" style="476"/>
    <col min="335" max="16384" width="8.88671875" style="1"/>
  </cols>
  <sheetData>
    <row r="1" spans="1:334" s="95" customFormat="1">
      <c r="B1" s="223" t="s">
        <v>121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496"/>
      <c r="AR1" s="496"/>
      <c r="AS1" s="496"/>
      <c r="AT1" s="496"/>
      <c r="AU1" s="496"/>
      <c r="AV1" s="496"/>
      <c r="AW1" s="496"/>
      <c r="AX1" s="223" t="s">
        <v>122</v>
      </c>
      <c r="AY1" s="259"/>
      <c r="AZ1" s="169"/>
      <c r="BA1" s="169"/>
      <c r="BB1" s="284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500"/>
      <c r="CO1" s="500"/>
      <c r="CP1" s="500"/>
      <c r="CQ1" s="500"/>
      <c r="CR1" s="500"/>
      <c r="CS1" s="500"/>
      <c r="CT1" s="500"/>
      <c r="CU1" s="223" t="s">
        <v>123</v>
      </c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224" t="s">
        <v>124</v>
      </c>
      <c r="ER1" s="206"/>
      <c r="ES1" s="111"/>
      <c r="ET1" s="122"/>
      <c r="EU1" s="111"/>
      <c r="EV1" s="111"/>
      <c r="EW1" s="111"/>
      <c r="EX1" s="111"/>
      <c r="EY1" s="222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488"/>
      <c r="GF1" s="488"/>
      <c r="GG1" s="488"/>
      <c r="GH1" s="488"/>
      <c r="GI1" s="488"/>
      <c r="GJ1" s="488"/>
      <c r="GK1" s="488"/>
      <c r="GL1" s="223" t="s">
        <v>125</v>
      </c>
      <c r="GM1" s="169"/>
      <c r="GN1" s="169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482"/>
      <c r="IA1" s="111"/>
      <c r="IB1" s="111"/>
      <c r="IC1" s="111"/>
      <c r="ID1" s="111"/>
      <c r="IE1" s="111"/>
      <c r="IF1" s="111"/>
      <c r="IG1" s="223" t="s">
        <v>126</v>
      </c>
      <c r="IH1" s="284"/>
      <c r="II1" s="169"/>
      <c r="IJ1" s="111"/>
      <c r="IK1" s="111"/>
      <c r="IL1" s="111"/>
      <c r="IM1" s="111"/>
      <c r="IN1" s="111"/>
      <c r="IO1" s="181"/>
      <c r="IP1" s="181"/>
      <c r="IQ1" s="181"/>
      <c r="IR1" s="181"/>
      <c r="IS1" s="181"/>
      <c r="IT1" s="181"/>
      <c r="IU1" s="181"/>
      <c r="IV1" s="181"/>
      <c r="IW1" s="181"/>
      <c r="IX1" s="181"/>
      <c r="IY1" s="181"/>
      <c r="IZ1" s="181"/>
      <c r="JA1" s="181"/>
      <c r="JB1" s="181"/>
      <c r="JC1" s="181"/>
      <c r="JD1" s="181"/>
      <c r="JE1" s="181"/>
      <c r="JF1" s="181"/>
      <c r="JG1" s="181"/>
      <c r="JH1" s="181"/>
      <c r="JI1" s="181"/>
      <c r="JJ1" s="181"/>
      <c r="JK1" s="181"/>
      <c r="JL1" s="181"/>
      <c r="JM1" s="181"/>
      <c r="JN1" s="181"/>
      <c r="JO1" s="181"/>
      <c r="JP1" s="181"/>
      <c r="JQ1" s="181"/>
      <c r="JR1" s="181"/>
      <c r="JS1" s="181"/>
      <c r="JT1" s="181"/>
      <c r="JU1" s="181"/>
      <c r="JV1" s="181"/>
      <c r="JW1" s="181"/>
      <c r="JX1" s="181"/>
      <c r="JY1" s="181"/>
      <c r="JZ1" s="181"/>
      <c r="KA1" s="181"/>
      <c r="KB1" s="223" t="s">
        <v>127</v>
      </c>
      <c r="KC1" s="169"/>
      <c r="KD1" s="169"/>
      <c r="KE1" s="111"/>
      <c r="KF1" s="111"/>
      <c r="KG1" s="111"/>
      <c r="KH1" s="111"/>
      <c r="KI1" s="111"/>
      <c r="KN1" s="203"/>
      <c r="KO1" s="203"/>
      <c r="KP1" s="203"/>
      <c r="KQ1" s="203"/>
      <c r="KR1" s="203"/>
      <c r="KS1" s="203"/>
      <c r="KT1" s="203"/>
      <c r="KU1" s="203"/>
      <c r="KV1" s="203"/>
      <c r="KW1" s="203"/>
      <c r="KX1" s="203"/>
      <c r="KY1" s="203"/>
      <c r="KZ1" s="203"/>
      <c r="LA1" s="203"/>
      <c r="LB1" s="203"/>
      <c r="LC1" s="203"/>
      <c r="LD1" s="203"/>
      <c r="LE1" s="203"/>
      <c r="LF1" s="203"/>
      <c r="LG1" s="203"/>
      <c r="LH1" s="203"/>
      <c r="LI1" s="203"/>
      <c r="LJ1" s="203"/>
      <c r="LK1" s="203"/>
      <c r="LP1" s="473"/>
      <c r="LQ1" s="475"/>
      <c r="LR1" s="475"/>
      <c r="LS1" s="475"/>
      <c r="LT1" s="475"/>
      <c r="LU1" s="475"/>
      <c r="LV1" s="475"/>
    </row>
    <row r="2" spans="1:334" ht="25.5">
      <c r="A2" s="2"/>
      <c r="B2" s="27">
        <v>2005</v>
      </c>
      <c r="C2" s="26">
        <v>2007</v>
      </c>
      <c r="D2" s="26">
        <v>2008</v>
      </c>
      <c r="E2" s="26">
        <v>2009</v>
      </c>
      <c r="F2" s="118">
        <v>2010</v>
      </c>
      <c r="G2" s="26"/>
      <c r="H2" s="26"/>
      <c r="I2" s="26"/>
      <c r="J2" s="150">
        <v>2011</v>
      </c>
      <c r="K2" s="27">
        <v>2012</v>
      </c>
      <c r="L2" s="27"/>
      <c r="M2" s="27"/>
      <c r="N2" s="27"/>
      <c r="O2" s="27">
        <v>2013</v>
      </c>
      <c r="P2" s="26"/>
      <c r="Q2" s="26"/>
      <c r="R2" s="26"/>
      <c r="S2" s="27">
        <v>2014</v>
      </c>
      <c r="T2" s="27"/>
      <c r="U2" s="27"/>
      <c r="V2" s="27"/>
      <c r="W2" s="27">
        <v>2015</v>
      </c>
      <c r="X2" s="27"/>
      <c r="Y2" s="27"/>
      <c r="Z2" s="27"/>
      <c r="AA2" s="27">
        <v>2016</v>
      </c>
      <c r="AB2" s="27"/>
      <c r="AC2" s="27"/>
      <c r="AD2" s="27"/>
      <c r="AE2" s="27">
        <v>2017</v>
      </c>
      <c r="AF2" s="27"/>
      <c r="AG2" s="27"/>
      <c r="AH2" s="27"/>
      <c r="AI2" s="27">
        <v>2018</v>
      </c>
      <c r="AJ2" s="27"/>
      <c r="AK2" s="27"/>
      <c r="AL2" s="27"/>
      <c r="AM2" s="254">
        <v>2019</v>
      </c>
      <c r="AN2" s="254"/>
      <c r="AO2" s="254"/>
      <c r="AP2" s="254"/>
      <c r="AQ2" s="497">
        <v>2021</v>
      </c>
      <c r="AR2" s="497"/>
      <c r="AS2" s="497"/>
      <c r="AT2" s="497"/>
      <c r="AU2" s="497"/>
      <c r="AV2" s="497"/>
      <c r="AW2" s="497"/>
      <c r="AX2" s="27">
        <v>2005</v>
      </c>
      <c r="AY2" s="26">
        <v>2006</v>
      </c>
      <c r="AZ2" s="26">
        <v>2007</v>
      </c>
      <c r="BA2" s="26">
        <v>2008</v>
      </c>
      <c r="BB2" s="208">
        <v>2009</v>
      </c>
      <c r="BC2" s="118">
        <v>2010</v>
      </c>
      <c r="BD2" s="26"/>
      <c r="BE2" s="26"/>
      <c r="BF2" s="26"/>
      <c r="BG2" s="150">
        <v>2011</v>
      </c>
      <c r="BH2" s="27">
        <v>2012</v>
      </c>
      <c r="BI2" s="27"/>
      <c r="BJ2" s="27"/>
      <c r="BK2" s="27"/>
      <c r="BL2" s="27">
        <v>2013</v>
      </c>
      <c r="BM2" s="27"/>
      <c r="BN2" s="27"/>
      <c r="BO2" s="27"/>
      <c r="BP2" s="27">
        <v>2014</v>
      </c>
      <c r="BQ2" s="27"/>
      <c r="BR2" s="27"/>
      <c r="BS2" s="27"/>
      <c r="BT2" s="27">
        <v>2015</v>
      </c>
      <c r="BU2" s="27"/>
      <c r="BV2" s="27"/>
      <c r="BW2" s="27"/>
      <c r="BX2" s="27">
        <v>2016</v>
      </c>
      <c r="BY2" s="27"/>
      <c r="BZ2" s="27"/>
      <c r="CA2" s="27"/>
      <c r="CB2" s="27">
        <v>2017</v>
      </c>
      <c r="CC2" s="27"/>
      <c r="CD2" s="27"/>
      <c r="CE2" s="27"/>
      <c r="CF2" s="27">
        <v>2018</v>
      </c>
      <c r="CG2" s="27"/>
      <c r="CH2" s="27"/>
      <c r="CI2" s="27"/>
      <c r="CJ2" s="254">
        <v>2019</v>
      </c>
      <c r="CK2" s="254"/>
      <c r="CL2" s="254"/>
      <c r="CM2" s="254"/>
      <c r="CN2" s="501">
        <v>2021</v>
      </c>
      <c r="CO2" s="501"/>
      <c r="CP2" s="501"/>
      <c r="CQ2" s="501"/>
      <c r="CR2" s="501"/>
      <c r="CS2" s="501"/>
      <c r="CT2" s="501"/>
      <c r="CU2" s="27">
        <v>2005</v>
      </c>
      <c r="CV2" s="26">
        <v>2007</v>
      </c>
      <c r="CW2" s="244">
        <v>2008</v>
      </c>
      <c r="CX2" s="26">
        <v>2009</v>
      </c>
      <c r="CY2" s="118">
        <v>2010</v>
      </c>
      <c r="CZ2" s="26"/>
      <c r="DA2" s="26"/>
      <c r="DB2" s="26"/>
      <c r="DC2" s="150">
        <v>2011</v>
      </c>
      <c r="DD2" s="119">
        <v>2012</v>
      </c>
      <c r="DE2" s="119"/>
      <c r="DF2" s="119"/>
      <c r="DG2" s="119"/>
      <c r="DH2" s="119">
        <v>2013</v>
      </c>
      <c r="DI2" s="119"/>
      <c r="DJ2" s="119"/>
      <c r="DK2" s="119"/>
      <c r="DL2" s="119">
        <v>2014</v>
      </c>
      <c r="DM2" s="119"/>
      <c r="DN2" s="119"/>
      <c r="DO2" s="119"/>
      <c r="DP2" s="119">
        <v>2015</v>
      </c>
      <c r="DQ2" s="119"/>
      <c r="DR2" s="119"/>
      <c r="DS2" s="119"/>
      <c r="DT2" s="119">
        <v>2016</v>
      </c>
      <c r="DU2" s="119"/>
      <c r="DV2" s="119"/>
      <c r="DW2" s="119"/>
      <c r="DX2" s="119">
        <v>2017</v>
      </c>
      <c r="DY2" s="119"/>
      <c r="DZ2" s="119"/>
      <c r="EA2" s="119"/>
      <c r="EB2" s="119">
        <v>2018</v>
      </c>
      <c r="EC2" s="119"/>
      <c r="ED2" s="119"/>
      <c r="EE2" s="119"/>
      <c r="EF2" s="258">
        <v>2019</v>
      </c>
      <c r="EG2" s="258"/>
      <c r="EH2" s="258"/>
      <c r="EI2" s="258"/>
      <c r="EJ2" s="495" t="s">
        <v>128</v>
      </c>
      <c r="EK2" s="495"/>
      <c r="EL2" s="495"/>
      <c r="EM2" s="495"/>
      <c r="EN2" s="495"/>
      <c r="EO2" s="495"/>
      <c r="EP2" s="495"/>
      <c r="EQ2" s="119"/>
      <c r="ER2" s="207"/>
      <c r="ES2" s="120"/>
      <c r="ET2" s="118" t="s">
        <v>129</v>
      </c>
      <c r="EU2" s="26"/>
      <c r="EV2" s="26"/>
      <c r="EW2" s="26"/>
      <c r="EX2" s="119"/>
      <c r="EY2" s="119" t="s">
        <v>130</v>
      </c>
      <c r="EZ2" s="182"/>
      <c r="FA2" s="182"/>
      <c r="FB2" s="120"/>
      <c r="FC2" s="151" t="s">
        <v>131</v>
      </c>
      <c r="FD2" s="189"/>
      <c r="FE2" s="189"/>
      <c r="FF2" s="189"/>
      <c r="FG2" s="189" t="s">
        <v>132</v>
      </c>
      <c r="FH2" s="189"/>
      <c r="FI2" s="189"/>
      <c r="FJ2" s="189"/>
      <c r="FK2" s="189" t="s">
        <v>133</v>
      </c>
      <c r="FL2" s="189"/>
      <c r="FM2" s="189"/>
      <c r="FN2" s="189"/>
      <c r="FO2" s="189" t="s">
        <v>134</v>
      </c>
      <c r="FP2" s="189"/>
      <c r="FQ2" s="189"/>
      <c r="FR2" s="189"/>
      <c r="FS2" s="189" t="s">
        <v>135</v>
      </c>
      <c r="FT2" s="189"/>
      <c r="FU2" s="189"/>
      <c r="FV2" s="189"/>
      <c r="FW2" s="189" t="s">
        <v>136</v>
      </c>
      <c r="FX2" s="189"/>
      <c r="FY2" s="189"/>
      <c r="FZ2" s="189"/>
      <c r="GA2" s="189" t="s">
        <v>137</v>
      </c>
      <c r="GB2" s="189"/>
      <c r="GC2" s="189"/>
      <c r="GD2" s="189"/>
      <c r="GE2" s="489" t="s">
        <v>128</v>
      </c>
      <c r="GF2" s="489"/>
      <c r="GG2" s="489"/>
      <c r="GH2" s="489"/>
      <c r="GI2" s="489"/>
      <c r="GJ2" s="489"/>
      <c r="GK2" s="489"/>
      <c r="GL2" s="26">
        <v>2005</v>
      </c>
      <c r="GM2" s="26">
        <v>2007</v>
      </c>
      <c r="GN2" s="26">
        <v>2009</v>
      </c>
      <c r="GO2" s="118" t="s">
        <v>129</v>
      </c>
      <c r="GP2" s="26"/>
      <c r="GQ2" s="26"/>
      <c r="GR2" s="26"/>
      <c r="GS2" s="153"/>
      <c r="GT2" s="164" t="s">
        <v>130</v>
      </c>
      <c r="GU2" s="164"/>
      <c r="GV2" s="164"/>
      <c r="GW2" s="164"/>
      <c r="GX2" s="164" t="s">
        <v>131</v>
      </c>
      <c r="GY2" s="164"/>
      <c r="GZ2" s="164"/>
      <c r="HA2" s="164"/>
      <c r="HB2" s="164" t="s">
        <v>132</v>
      </c>
      <c r="HC2" s="164"/>
      <c r="HD2" s="164"/>
      <c r="HE2" s="164"/>
      <c r="HF2" s="164">
        <v>2015</v>
      </c>
      <c r="HG2" s="164"/>
      <c r="HH2" s="164"/>
      <c r="HI2" s="164"/>
      <c r="HJ2" s="164">
        <v>2016</v>
      </c>
      <c r="HK2" s="164"/>
      <c r="HL2" s="164"/>
      <c r="HM2" s="164"/>
      <c r="HN2" s="164">
        <v>2017</v>
      </c>
      <c r="HO2" s="164"/>
      <c r="HP2" s="164"/>
      <c r="HQ2" s="164"/>
      <c r="HR2" s="164">
        <v>2018</v>
      </c>
      <c r="HS2" s="164"/>
      <c r="HT2" s="164"/>
      <c r="HU2" s="164"/>
      <c r="HV2" s="164">
        <v>2019</v>
      </c>
      <c r="HW2" s="164"/>
      <c r="HX2" s="164"/>
      <c r="HY2" s="164"/>
      <c r="HZ2" s="483" t="s">
        <v>128</v>
      </c>
      <c r="IA2" s="164"/>
      <c r="IB2" s="164"/>
      <c r="IC2" s="164"/>
      <c r="ID2" s="164"/>
      <c r="IE2" s="164"/>
      <c r="IF2" s="164"/>
      <c r="IG2" s="27">
        <v>2005</v>
      </c>
      <c r="IH2" s="208">
        <v>2008</v>
      </c>
      <c r="II2" s="26">
        <v>2009</v>
      </c>
      <c r="IJ2" s="118" t="s">
        <v>129</v>
      </c>
      <c r="IK2" s="26"/>
      <c r="IL2" s="26"/>
      <c r="IM2" s="26"/>
      <c r="IN2" s="153"/>
      <c r="IO2" s="128" t="s">
        <v>130</v>
      </c>
      <c r="IP2" s="128"/>
      <c r="IQ2" s="128"/>
      <c r="IR2" s="186"/>
      <c r="IS2" s="26" t="s">
        <v>131</v>
      </c>
      <c r="IT2" s="26"/>
      <c r="IU2" s="26"/>
      <c r="IV2" s="26"/>
      <c r="IW2" s="26" t="s">
        <v>132</v>
      </c>
      <c r="IX2" s="26"/>
      <c r="IY2" s="26"/>
      <c r="IZ2" s="26"/>
      <c r="JA2" s="26" t="s">
        <v>133</v>
      </c>
      <c r="JB2" s="26"/>
      <c r="JC2" s="26"/>
      <c r="JD2" s="26"/>
      <c r="JE2" s="26" t="s">
        <v>134</v>
      </c>
      <c r="JF2" s="26"/>
      <c r="JG2" s="26"/>
      <c r="JH2" s="26"/>
      <c r="JI2" s="26" t="s">
        <v>135</v>
      </c>
      <c r="JJ2" s="26"/>
      <c r="JK2" s="26"/>
      <c r="JL2" s="26"/>
      <c r="JM2" s="26" t="s">
        <v>136</v>
      </c>
      <c r="JN2" s="26"/>
      <c r="JO2" s="26"/>
      <c r="JP2" s="26"/>
      <c r="JQ2" s="26" t="s">
        <v>137</v>
      </c>
      <c r="JR2" s="26"/>
      <c r="JS2" s="26"/>
      <c r="JT2" s="26"/>
      <c r="JU2" s="26" t="s">
        <v>128</v>
      </c>
      <c r="JV2" s="26"/>
      <c r="JW2" s="26"/>
      <c r="JX2" s="26"/>
      <c r="JY2" s="26"/>
      <c r="JZ2" s="26"/>
      <c r="KA2" s="26"/>
      <c r="KB2" s="26">
        <v>2005</v>
      </c>
      <c r="KC2" s="170">
        <v>2007</v>
      </c>
      <c r="KD2" s="26">
        <v>2009</v>
      </c>
      <c r="KE2" s="118" t="s">
        <v>129</v>
      </c>
      <c r="KF2" s="26"/>
      <c r="KG2" s="26"/>
      <c r="KH2" s="26"/>
      <c r="KI2" s="153"/>
      <c r="KJ2" s="162" t="s">
        <v>130</v>
      </c>
      <c r="KK2" s="163"/>
      <c r="KL2" s="163"/>
      <c r="KM2" s="185"/>
      <c r="KN2" s="183" t="s">
        <v>131</v>
      </c>
      <c r="KO2" s="2"/>
      <c r="KP2" s="2"/>
      <c r="KQ2" s="2"/>
      <c r="KR2" s="163" t="s">
        <v>132</v>
      </c>
      <c r="KS2" s="163"/>
      <c r="KT2" s="163"/>
      <c r="KU2" s="163"/>
      <c r="KV2" s="163" t="s">
        <v>133</v>
      </c>
      <c r="KW2" s="163"/>
      <c r="KX2" s="163"/>
      <c r="KY2" s="163"/>
      <c r="KZ2" s="163" t="s">
        <v>134</v>
      </c>
      <c r="LA2" s="163"/>
      <c r="LB2" s="163"/>
      <c r="LC2" s="163"/>
      <c r="LD2" s="163" t="s">
        <v>135</v>
      </c>
      <c r="LE2" s="163"/>
      <c r="LF2" s="163"/>
      <c r="LG2" s="163"/>
      <c r="LH2" s="163" t="s">
        <v>136</v>
      </c>
      <c r="LI2" s="163"/>
      <c r="LJ2" s="163"/>
      <c r="LK2" s="163"/>
      <c r="LL2" s="163" t="s">
        <v>137</v>
      </c>
      <c r="LM2" s="163"/>
      <c r="LN2" s="163"/>
      <c r="LO2" s="163"/>
    </row>
    <row r="3" spans="1:334" ht="12.75">
      <c r="A3" s="2"/>
      <c r="B3" s="118" t="s">
        <v>78</v>
      </c>
      <c r="C3" s="128" t="s">
        <v>78</v>
      </c>
      <c r="D3" s="128" t="s">
        <v>78</v>
      </c>
      <c r="E3" s="128" t="s">
        <v>78</v>
      </c>
      <c r="F3" s="118" t="s">
        <v>78</v>
      </c>
      <c r="G3" s="26" t="s">
        <v>79</v>
      </c>
      <c r="H3" s="26" t="s">
        <v>138</v>
      </c>
      <c r="I3" s="129" t="s">
        <v>81</v>
      </c>
      <c r="J3" s="150" t="s">
        <v>78</v>
      </c>
      <c r="K3" s="118" t="s">
        <v>78</v>
      </c>
      <c r="L3" s="118" t="s">
        <v>79</v>
      </c>
      <c r="M3" s="118" t="s">
        <v>80</v>
      </c>
      <c r="N3" s="118" t="s">
        <v>81</v>
      </c>
      <c r="O3" s="118" t="s">
        <v>78</v>
      </c>
      <c r="P3" s="27" t="s">
        <v>79</v>
      </c>
      <c r="Q3" s="27" t="s">
        <v>80</v>
      </c>
      <c r="R3" s="118" t="s">
        <v>81</v>
      </c>
      <c r="S3" s="118" t="s">
        <v>78</v>
      </c>
      <c r="T3" s="27" t="s">
        <v>79</v>
      </c>
      <c r="U3" s="27" t="s">
        <v>80</v>
      </c>
      <c r="V3" s="118" t="s">
        <v>81</v>
      </c>
      <c r="W3" s="118" t="s">
        <v>78</v>
      </c>
      <c r="X3" s="27" t="s">
        <v>79</v>
      </c>
      <c r="Y3" s="27" t="s">
        <v>80</v>
      </c>
      <c r="Z3" s="118" t="s">
        <v>81</v>
      </c>
      <c r="AA3" s="118" t="s">
        <v>78</v>
      </c>
      <c r="AB3" s="118" t="s">
        <v>79</v>
      </c>
      <c r="AC3" s="118" t="s">
        <v>80</v>
      </c>
      <c r="AD3" s="118" t="s">
        <v>81</v>
      </c>
      <c r="AE3" s="118" t="s">
        <v>78</v>
      </c>
      <c r="AF3" s="118" t="s">
        <v>79</v>
      </c>
      <c r="AG3" s="118" t="s">
        <v>80</v>
      </c>
      <c r="AH3" s="118" t="s">
        <v>81</v>
      </c>
      <c r="AI3" s="118" t="s">
        <v>78</v>
      </c>
      <c r="AJ3" s="118" t="s">
        <v>79</v>
      </c>
      <c r="AK3" s="118" t="s">
        <v>80</v>
      </c>
      <c r="AL3" s="118" t="s">
        <v>81</v>
      </c>
      <c r="AM3" s="118" t="s">
        <v>78</v>
      </c>
      <c r="AN3" s="118" t="s">
        <v>79</v>
      </c>
      <c r="AO3" s="118" t="s">
        <v>80</v>
      </c>
      <c r="AP3" s="118" t="s">
        <v>81</v>
      </c>
      <c r="AQ3" s="498" t="s">
        <v>78</v>
      </c>
      <c r="AR3" s="498" t="s">
        <v>79</v>
      </c>
      <c r="AS3" s="498" t="s">
        <v>80</v>
      </c>
      <c r="AT3" s="498" t="s">
        <v>81</v>
      </c>
      <c r="AU3" s="498" t="s">
        <v>82</v>
      </c>
      <c r="AV3" s="498" t="s">
        <v>85</v>
      </c>
      <c r="AW3" s="498" t="s">
        <v>84</v>
      </c>
      <c r="AX3" s="118" t="s">
        <v>78</v>
      </c>
      <c r="AY3" s="128" t="s">
        <v>78</v>
      </c>
      <c r="AZ3" s="128" t="s">
        <v>78</v>
      </c>
      <c r="BA3" s="128" t="s">
        <v>78</v>
      </c>
      <c r="BB3" s="218" t="s">
        <v>78</v>
      </c>
      <c r="BC3" s="118" t="s">
        <v>78</v>
      </c>
      <c r="BD3" s="26" t="s">
        <v>79</v>
      </c>
      <c r="BE3" s="26" t="s">
        <v>138</v>
      </c>
      <c r="BF3" s="129" t="s">
        <v>81</v>
      </c>
      <c r="BG3" s="150" t="s">
        <v>78</v>
      </c>
      <c r="BH3" s="118" t="s">
        <v>78</v>
      </c>
      <c r="BI3" s="118" t="s">
        <v>79</v>
      </c>
      <c r="BJ3" s="118" t="s">
        <v>138</v>
      </c>
      <c r="BK3" s="118" t="s">
        <v>81</v>
      </c>
      <c r="BL3" s="118" t="s">
        <v>78</v>
      </c>
      <c r="BM3" s="118" t="s">
        <v>79</v>
      </c>
      <c r="BN3" s="118" t="s">
        <v>138</v>
      </c>
      <c r="BO3" s="118" t="s">
        <v>81</v>
      </c>
      <c r="BP3" s="118" t="s">
        <v>78</v>
      </c>
      <c r="BQ3" s="118" t="s">
        <v>79</v>
      </c>
      <c r="BR3" s="118" t="s">
        <v>138</v>
      </c>
      <c r="BS3" s="118" t="s">
        <v>81</v>
      </c>
      <c r="BT3" s="118" t="s">
        <v>78</v>
      </c>
      <c r="BU3" s="118" t="s">
        <v>79</v>
      </c>
      <c r="BV3" s="118" t="s">
        <v>138</v>
      </c>
      <c r="BW3" s="118" t="s">
        <v>81</v>
      </c>
      <c r="BX3" s="118" t="s">
        <v>78</v>
      </c>
      <c r="BY3" s="118" t="s">
        <v>79</v>
      </c>
      <c r="BZ3" s="118" t="s">
        <v>138</v>
      </c>
      <c r="CA3" s="118" t="s">
        <v>81</v>
      </c>
      <c r="CB3" s="118" t="s">
        <v>78</v>
      </c>
      <c r="CC3" s="118" t="s">
        <v>79</v>
      </c>
      <c r="CD3" s="118" t="s">
        <v>138</v>
      </c>
      <c r="CE3" s="118" t="s">
        <v>81</v>
      </c>
      <c r="CF3" s="118" t="s">
        <v>78</v>
      </c>
      <c r="CG3" s="118" t="s">
        <v>79</v>
      </c>
      <c r="CH3" s="118" t="s">
        <v>138</v>
      </c>
      <c r="CI3" s="118" t="s">
        <v>81</v>
      </c>
      <c r="CJ3" s="118" t="s">
        <v>78</v>
      </c>
      <c r="CK3" s="118" t="s">
        <v>79</v>
      </c>
      <c r="CL3" s="118" t="s">
        <v>138</v>
      </c>
      <c r="CM3" s="118" t="s">
        <v>81</v>
      </c>
      <c r="CN3" s="502" t="s">
        <v>78</v>
      </c>
      <c r="CO3" s="502" t="s">
        <v>79</v>
      </c>
      <c r="CP3" s="502" t="s">
        <v>80</v>
      </c>
      <c r="CQ3" s="502" t="s">
        <v>81</v>
      </c>
      <c r="CR3" s="502" t="s">
        <v>82</v>
      </c>
      <c r="CS3" s="502" t="s">
        <v>85</v>
      </c>
      <c r="CT3" s="502" t="s">
        <v>84</v>
      </c>
      <c r="CU3" s="118" t="s">
        <v>78</v>
      </c>
      <c r="CV3" s="128" t="s">
        <v>78</v>
      </c>
      <c r="CW3" s="128" t="s">
        <v>78</v>
      </c>
      <c r="CX3" s="128" t="s">
        <v>78</v>
      </c>
      <c r="CY3" s="118" t="s">
        <v>78</v>
      </c>
      <c r="CZ3" s="26" t="s">
        <v>79</v>
      </c>
      <c r="DA3" s="26" t="s">
        <v>138</v>
      </c>
      <c r="DB3" s="129" t="s">
        <v>81</v>
      </c>
      <c r="DC3" s="150" t="s">
        <v>78</v>
      </c>
      <c r="DD3" s="27" t="s">
        <v>78</v>
      </c>
      <c r="DE3" s="27" t="s">
        <v>79</v>
      </c>
      <c r="DF3" s="27" t="s">
        <v>80</v>
      </c>
      <c r="DG3" s="27" t="s">
        <v>81</v>
      </c>
      <c r="DH3" s="27" t="s">
        <v>78</v>
      </c>
      <c r="DI3" s="27" t="s">
        <v>79</v>
      </c>
      <c r="DJ3" s="27" t="s">
        <v>80</v>
      </c>
      <c r="DK3" s="27" t="s">
        <v>81</v>
      </c>
      <c r="DL3" s="27" t="s">
        <v>78</v>
      </c>
      <c r="DM3" s="27" t="s">
        <v>79</v>
      </c>
      <c r="DN3" s="27" t="s">
        <v>80</v>
      </c>
      <c r="DO3" s="27" t="s">
        <v>81</v>
      </c>
      <c r="DP3" s="27" t="s">
        <v>78</v>
      </c>
      <c r="DQ3" s="27" t="s">
        <v>79</v>
      </c>
      <c r="DR3" s="27" t="s">
        <v>80</v>
      </c>
      <c r="DS3" s="27" t="s">
        <v>81</v>
      </c>
      <c r="DT3" s="27" t="s">
        <v>78</v>
      </c>
      <c r="DU3" s="27" t="s">
        <v>79</v>
      </c>
      <c r="DV3" s="27" t="s">
        <v>80</v>
      </c>
      <c r="DW3" s="27" t="s">
        <v>81</v>
      </c>
      <c r="DX3" s="27" t="s">
        <v>78</v>
      </c>
      <c r="DY3" s="27" t="s">
        <v>79</v>
      </c>
      <c r="DZ3" s="27" t="s">
        <v>80</v>
      </c>
      <c r="EA3" s="27" t="s">
        <v>81</v>
      </c>
      <c r="EB3" s="27" t="s">
        <v>78</v>
      </c>
      <c r="EC3" s="27" t="s">
        <v>79</v>
      </c>
      <c r="ED3" s="27" t="s">
        <v>80</v>
      </c>
      <c r="EE3" s="27" t="s">
        <v>81</v>
      </c>
      <c r="EF3" s="27" t="s">
        <v>78</v>
      </c>
      <c r="EG3" s="27" t="s">
        <v>79</v>
      </c>
      <c r="EH3" s="27" t="s">
        <v>80</v>
      </c>
      <c r="EI3" s="27" t="s">
        <v>81</v>
      </c>
      <c r="EJ3" s="27" t="s">
        <v>78</v>
      </c>
      <c r="EK3" s="27" t="s">
        <v>79</v>
      </c>
      <c r="EL3" s="27" t="s">
        <v>80</v>
      </c>
      <c r="EM3" s="27" t="s">
        <v>81</v>
      </c>
      <c r="EN3" s="26" t="s">
        <v>82</v>
      </c>
      <c r="EO3" s="26" t="s">
        <v>85</v>
      </c>
      <c r="EP3" s="26" t="s">
        <v>84</v>
      </c>
      <c r="EQ3" s="27">
        <v>2005</v>
      </c>
      <c r="ER3" s="208">
        <v>2008</v>
      </c>
      <c r="ES3" s="121">
        <v>2009</v>
      </c>
      <c r="ET3" s="27" t="s">
        <v>78</v>
      </c>
      <c r="EU3" s="26" t="s">
        <v>79</v>
      </c>
      <c r="EV3" s="26" t="s">
        <v>80</v>
      </c>
      <c r="EW3" s="26" t="s">
        <v>81</v>
      </c>
      <c r="EX3" s="27">
        <v>2011</v>
      </c>
      <c r="EY3" s="150" t="s">
        <v>78</v>
      </c>
      <c r="EZ3" s="128" t="s">
        <v>79</v>
      </c>
      <c r="FA3" s="128" t="s">
        <v>80</v>
      </c>
      <c r="FB3" s="128" t="s">
        <v>81</v>
      </c>
      <c r="FC3" s="150" t="s">
        <v>78</v>
      </c>
      <c r="FD3" s="190" t="s">
        <v>79</v>
      </c>
      <c r="FE3" s="190" t="s">
        <v>80</v>
      </c>
      <c r="FF3" s="190" t="s">
        <v>81</v>
      </c>
      <c r="FG3" s="150" t="s">
        <v>78</v>
      </c>
      <c r="FH3" s="128" t="s">
        <v>79</v>
      </c>
      <c r="FI3" s="128" t="s">
        <v>80</v>
      </c>
      <c r="FJ3" s="128" t="s">
        <v>81</v>
      </c>
      <c r="FK3" s="150" t="s">
        <v>78</v>
      </c>
      <c r="FL3" s="128" t="s">
        <v>79</v>
      </c>
      <c r="FM3" s="128" t="s">
        <v>80</v>
      </c>
      <c r="FN3" s="128" t="s">
        <v>81</v>
      </c>
      <c r="FO3" s="150" t="s">
        <v>78</v>
      </c>
      <c r="FP3" s="128" t="s">
        <v>79</v>
      </c>
      <c r="FQ3" s="128" t="s">
        <v>80</v>
      </c>
      <c r="FR3" s="128" t="s">
        <v>81</v>
      </c>
      <c r="FS3" s="150" t="s">
        <v>78</v>
      </c>
      <c r="FT3" s="128" t="s">
        <v>79</v>
      </c>
      <c r="FU3" s="128" t="s">
        <v>80</v>
      </c>
      <c r="FV3" s="128" t="s">
        <v>81</v>
      </c>
      <c r="FW3" s="150" t="s">
        <v>78</v>
      </c>
      <c r="FX3" s="128" t="s">
        <v>79</v>
      </c>
      <c r="FY3" s="128" t="s">
        <v>80</v>
      </c>
      <c r="FZ3" s="128" t="s">
        <v>81</v>
      </c>
      <c r="GA3" s="252" t="s">
        <v>78</v>
      </c>
      <c r="GB3" s="253" t="s">
        <v>79</v>
      </c>
      <c r="GC3" s="253" t="s">
        <v>80</v>
      </c>
      <c r="GD3" s="253" t="s">
        <v>81</v>
      </c>
      <c r="GE3" s="490" t="s">
        <v>78</v>
      </c>
      <c r="GF3" s="490" t="s">
        <v>79</v>
      </c>
      <c r="GG3" s="490" t="s">
        <v>80</v>
      </c>
      <c r="GH3" s="490" t="s">
        <v>81</v>
      </c>
      <c r="GI3" s="490" t="s">
        <v>82</v>
      </c>
      <c r="GJ3" s="490" t="s">
        <v>85</v>
      </c>
      <c r="GK3" s="490" t="s">
        <v>84</v>
      </c>
      <c r="GL3" s="26"/>
      <c r="GM3" s="26"/>
      <c r="GN3" s="26"/>
      <c r="GO3" s="27" t="s">
        <v>78</v>
      </c>
      <c r="GP3" s="26" t="s">
        <v>79</v>
      </c>
      <c r="GQ3" s="26" t="s">
        <v>80</v>
      </c>
      <c r="GR3" s="26" t="s">
        <v>81</v>
      </c>
      <c r="GS3" s="151">
        <v>2011</v>
      </c>
      <c r="GT3" s="27" t="s">
        <v>78</v>
      </c>
      <c r="GU3" s="27" t="s">
        <v>79</v>
      </c>
      <c r="GV3" s="27" t="s">
        <v>80</v>
      </c>
      <c r="GW3" s="27" t="s">
        <v>81</v>
      </c>
      <c r="GX3" s="27" t="s">
        <v>78</v>
      </c>
      <c r="GY3" s="27" t="s">
        <v>79</v>
      </c>
      <c r="GZ3" s="27" t="s">
        <v>80</v>
      </c>
      <c r="HA3" s="27" t="s">
        <v>81</v>
      </c>
      <c r="HB3" s="27" t="s">
        <v>78</v>
      </c>
      <c r="HC3" s="27" t="s">
        <v>79</v>
      </c>
      <c r="HD3" s="27" t="s">
        <v>80</v>
      </c>
      <c r="HE3" s="27" t="s">
        <v>81</v>
      </c>
      <c r="HF3" s="27" t="s">
        <v>78</v>
      </c>
      <c r="HG3" s="27" t="s">
        <v>79</v>
      </c>
      <c r="HH3" s="27" t="s">
        <v>80</v>
      </c>
      <c r="HI3" s="27" t="s">
        <v>81</v>
      </c>
      <c r="HJ3" s="27" t="s">
        <v>78</v>
      </c>
      <c r="HK3" s="27" t="s">
        <v>79</v>
      </c>
      <c r="HL3" s="27" t="s">
        <v>80</v>
      </c>
      <c r="HM3" s="27" t="s">
        <v>81</v>
      </c>
      <c r="HN3" s="27" t="s">
        <v>78</v>
      </c>
      <c r="HO3" s="27" t="s">
        <v>79</v>
      </c>
      <c r="HP3" s="27" t="s">
        <v>80</v>
      </c>
      <c r="HQ3" s="27" t="s">
        <v>81</v>
      </c>
      <c r="HR3" s="27" t="s">
        <v>78</v>
      </c>
      <c r="HS3" s="27" t="s">
        <v>79</v>
      </c>
      <c r="HT3" s="27" t="s">
        <v>80</v>
      </c>
      <c r="HU3" s="27" t="s">
        <v>81</v>
      </c>
      <c r="HV3" s="254" t="s">
        <v>78</v>
      </c>
      <c r="HW3" s="254" t="s">
        <v>79</v>
      </c>
      <c r="HX3" s="254" t="s">
        <v>80</v>
      </c>
      <c r="HY3" s="254" t="s">
        <v>81</v>
      </c>
      <c r="HZ3" s="484" t="s">
        <v>78</v>
      </c>
      <c r="IA3" s="254" t="s">
        <v>79</v>
      </c>
      <c r="IB3" s="254" t="s">
        <v>80</v>
      </c>
      <c r="IC3" s="254" t="s">
        <v>81</v>
      </c>
      <c r="ID3" s="254" t="s">
        <v>82</v>
      </c>
      <c r="IE3" s="254" t="s">
        <v>85</v>
      </c>
      <c r="IF3" s="254" t="s">
        <v>84</v>
      </c>
      <c r="IG3" s="27"/>
      <c r="IH3" s="208"/>
      <c r="II3" s="26"/>
      <c r="IJ3" s="27" t="s">
        <v>78</v>
      </c>
      <c r="IK3" s="26" t="s">
        <v>79</v>
      </c>
      <c r="IL3" s="26" t="s">
        <v>80</v>
      </c>
      <c r="IM3" s="26" t="s">
        <v>81</v>
      </c>
      <c r="IN3" s="151">
        <v>2011</v>
      </c>
      <c r="IO3" s="27" t="s">
        <v>78</v>
      </c>
      <c r="IP3" s="27" t="s">
        <v>79</v>
      </c>
      <c r="IQ3" s="27" t="s">
        <v>80</v>
      </c>
      <c r="IR3" s="27" t="s">
        <v>81</v>
      </c>
      <c r="IS3" s="27" t="s">
        <v>78</v>
      </c>
      <c r="IT3" s="27" t="s">
        <v>79</v>
      </c>
      <c r="IU3" s="27" t="s">
        <v>80</v>
      </c>
      <c r="IV3" s="27" t="s">
        <v>81</v>
      </c>
      <c r="IW3" s="27" t="s">
        <v>78</v>
      </c>
      <c r="IX3" s="27" t="s">
        <v>79</v>
      </c>
      <c r="IY3" s="27" t="s">
        <v>80</v>
      </c>
      <c r="IZ3" s="27" t="s">
        <v>81</v>
      </c>
      <c r="JA3" s="27" t="s">
        <v>78</v>
      </c>
      <c r="JB3" s="27" t="s">
        <v>79</v>
      </c>
      <c r="JC3" s="27" t="s">
        <v>80</v>
      </c>
      <c r="JD3" s="27" t="s">
        <v>81</v>
      </c>
      <c r="JE3" s="27" t="s">
        <v>78</v>
      </c>
      <c r="JF3" s="27" t="s">
        <v>79</v>
      </c>
      <c r="JG3" s="27" t="s">
        <v>80</v>
      </c>
      <c r="JH3" s="27" t="s">
        <v>81</v>
      </c>
      <c r="JI3" s="27" t="s">
        <v>78</v>
      </c>
      <c r="JJ3" s="27" t="s">
        <v>79</v>
      </c>
      <c r="JK3" s="27" t="s">
        <v>80</v>
      </c>
      <c r="JL3" s="27" t="s">
        <v>81</v>
      </c>
      <c r="JM3" s="27" t="s">
        <v>78</v>
      </c>
      <c r="JN3" s="27" t="s">
        <v>79</v>
      </c>
      <c r="JO3" s="27" t="s">
        <v>80</v>
      </c>
      <c r="JP3" s="27" t="s">
        <v>81</v>
      </c>
      <c r="JQ3" s="254" t="s">
        <v>78</v>
      </c>
      <c r="JR3" s="254" t="s">
        <v>79</v>
      </c>
      <c r="JS3" s="254" t="s">
        <v>80</v>
      </c>
      <c r="JT3" s="254" t="s">
        <v>81</v>
      </c>
      <c r="JU3" s="254" t="s">
        <v>78</v>
      </c>
      <c r="JV3" s="254" t="s">
        <v>79</v>
      </c>
      <c r="JW3" s="254" t="s">
        <v>80</v>
      </c>
      <c r="JX3" s="254" t="s">
        <v>81</v>
      </c>
      <c r="JY3" s="254" t="s">
        <v>82</v>
      </c>
      <c r="JZ3" s="254" t="s">
        <v>85</v>
      </c>
      <c r="KA3" s="254" t="s">
        <v>84</v>
      </c>
      <c r="KB3" s="27"/>
      <c r="KC3" s="26"/>
      <c r="KD3" s="26"/>
      <c r="KE3" s="27" t="s">
        <v>78</v>
      </c>
      <c r="KF3" s="26" t="s">
        <v>79</v>
      </c>
      <c r="KG3" s="26" t="s">
        <v>80</v>
      </c>
      <c r="KH3" s="26" t="s">
        <v>81</v>
      </c>
      <c r="KI3" s="151">
        <v>2011</v>
      </c>
      <c r="KJ3" s="183" t="s">
        <v>78</v>
      </c>
      <c r="KK3" s="2" t="s">
        <v>79</v>
      </c>
      <c r="KL3" s="2" t="s">
        <v>80</v>
      </c>
      <c r="KM3" s="184" t="s">
        <v>81</v>
      </c>
      <c r="KN3" s="183" t="s">
        <v>78</v>
      </c>
      <c r="KO3" s="2" t="s">
        <v>79</v>
      </c>
      <c r="KP3" s="2" t="s">
        <v>80</v>
      </c>
      <c r="KQ3" s="184" t="s">
        <v>81</v>
      </c>
      <c r="KR3" s="183" t="s">
        <v>78</v>
      </c>
      <c r="KS3" s="2" t="s">
        <v>79</v>
      </c>
      <c r="KT3" s="2" t="s">
        <v>80</v>
      </c>
      <c r="KU3" s="184" t="s">
        <v>81</v>
      </c>
      <c r="KV3" s="183" t="s">
        <v>78</v>
      </c>
      <c r="KW3" s="2" t="s">
        <v>79</v>
      </c>
      <c r="KX3" s="2" t="s">
        <v>80</v>
      </c>
      <c r="KY3" s="184" t="s">
        <v>81</v>
      </c>
      <c r="KZ3" s="183" t="s">
        <v>78</v>
      </c>
      <c r="LA3" s="2" t="s">
        <v>79</v>
      </c>
      <c r="LB3" s="2" t="s">
        <v>80</v>
      </c>
      <c r="LC3" s="184" t="s">
        <v>81</v>
      </c>
      <c r="LD3" s="183" t="s">
        <v>78</v>
      </c>
      <c r="LE3" s="2" t="s">
        <v>79</v>
      </c>
      <c r="LF3" s="2" t="s">
        <v>80</v>
      </c>
      <c r="LG3" s="184" t="s">
        <v>81</v>
      </c>
      <c r="LH3" s="183" t="s">
        <v>78</v>
      </c>
      <c r="LI3" s="2" t="s">
        <v>79</v>
      </c>
      <c r="LJ3" s="2" t="s">
        <v>80</v>
      </c>
      <c r="LK3" s="184" t="s">
        <v>81</v>
      </c>
      <c r="LL3" s="255" t="s">
        <v>78</v>
      </c>
      <c r="LM3" s="256" t="s">
        <v>79</v>
      </c>
      <c r="LN3" s="256" t="s">
        <v>80</v>
      </c>
      <c r="LO3" s="257" t="s">
        <v>81</v>
      </c>
      <c r="LP3" s="474" t="s">
        <v>108</v>
      </c>
      <c r="LQ3" s="476" t="s">
        <v>79</v>
      </c>
      <c r="LR3" s="476" t="s">
        <v>80</v>
      </c>
      <c r="LS3" s="476" t="s">
        <v>81</v>
      </c>
      <c r="LT3" s="476" t="s">
        <v>82</v>
      </c>
      <c r="LU3" s="476" t="s">
        <v>85</v>
      </c>
      <c r="LV3" s="476" t="s">
        <v>84</v>
      </c>
    </row>
    <row r="4" spans="1:334" ht="12.6">
      <c r="A4" s="30" t="s">
        <v>11</v>
      </c>
      <c r="B4" s="130">
        <f>(GL4/EQ4)*100</f>
        <v>86.887874323971445</v>
      </c>
      <c r="C4" s="171">
        <v>86.99</v>
      </c>
      <c r="D4" s="171">
        <v>87.21</v>
      </c>
      <c r="E4" s="131">
        <f t="shared" ref="E4" si="0">(GN4/ES4)*100</f>
        <v>87.371424679139778</v>
      </c>
      <c r="F4" s="130">
        <f t="shared" ref="F4:N5" si="1">(GO4/ET4)*100</f>
        <v>87.367805153799381</v>
      </c>
      <c r="G4" s="131">
        <f t="shared" si="1"/>
        <v>92.963926661188083</v>
      </c>
      <c r="H4" s="131">
        <f t="shared" si="1"/>
        <v>85.126401927664716</v>
      </c>
      <c r="I4" s="131">
        <f t="shared" si="1"/>
        <v>63.715018786090724</v>
      </c>
      <c r="J4" s="154">
        <f t="shared" si="1"/>
        <v>87.718169375349348</v>
      </c>
      <c r="K4" s="154">
        <f t="shared" si="1"/>
        <v>87.759922222019839</v>
      </c>
      <c r="L4" s="154">
        <f t="shared" si="1"/>
        <v>93.299524390237181</v>
      </c>
      <c r="M4" s="154">
        <f t="shared" si="1"/>
        <v>86.019960705561431</v>
      </c>
      <c r="N4" s="154">
        <f t="shared" si="1"/>
        <v>65.284492901404036</v>
      </c>
      <c r="O4" s="195">
        <f t="shared" ref="O4:R5" si="2">(GT4/EY4)*100</f>
        <v>87.759922222019839</v>
      </c>
      <c r="P4" s="195">
        <f t="shared" si="2"/>
        <v>93.299524390237181</v>
      </c>
      <c r="Q4" s="195">
        <f t="shared" si="2"/>
        <v>86.019960705561431</v>
      </c>
      <c r="R4" s="195">
        <f t="shared" si="2"/>
        <v>65.284492901404036</v>
      </c>
      <c r="S4" s="195">
        <f t="shared" ref="S4:AB5" si="3">(HB4/FG4)*100</f>
        <v>88.146337239767476</v>
      </c>
      <c r="T4" s="195">
        <f t="shared" si="3"/>
        <v>93.592485493180149</v>
      </c>
      <c r="U4" s="195">
        <f t="shared" si="3"/>
        <v>86.850716923692588</v>
      </c>
      <c r="V4" s="195">
        <f t="shared" si="3"/>
        <v>66.885793312905079</v>
      </c>
      <c r="W4" s="195">
        <f t="shared" si="3"/>
        <v>88.27071430354232</v>
      </c>
      <c r="X4" s="195">
        <f t="shared" si="3"/>
        <v>93.667963829093694</v>
      </c>
      <c r="Y4" s="195">
        <f t="shared" si="3"/>
        <v>87.219345381669399</v>
      </c>
      <c r="Z4" s="195">
        <f t="shared" si="3"/>
        <v>67.530793350964132</v>
      </c>
      <c r="AA4" s="138">
        <f t="shared" si="3"/>
        <v>88.426074488279568</v>
      </c>
      <c r="AB4" s="138">
        <f t="shared" si="3"/>
        <v>93.761398022211722</v>
      </c>
      <c r="AC4" s="138">
        <f t="shared" ref="AC4:AL5" si="4">(HL4/FQ4)*100</f>
        <v>87.567607313178357</v>
      </c>
      <c r="AD4" s="138">
        <f t="shared" si="4"/>
        <v>68.347824303866986</v>
      </c>
      <c r="AE4" s="138">
        <f t="shared" si="4"/>
        <v>88.683870772311906</v>
      </c>
      <c r="AF4" s="138">
        <f t="shared" si="4"/>
        <v>93.887143687615463</v>
      </c>
      <c r="AG4" s="138">
        <f t="shared" si="4"/>
        <v>87.949320692604331</v>
      </c>
      <c r="AH4" s="138">
        <f t="shared" si="4"/>
        <v>69.538128773330087</v>
      </c>
      <c r="AI4" s="138">
        <f t="shared" si="4"/>
        <v>88.981125860123441</v>
      </c>
      <c r="AJ4" s="138">
        <f t="shared" si="4"/>
        <v>94.039610133056399</v>
      </c>
      <c r="AK4" s="138">
        <f t="shared" si="4"/>
        <v>88.328217422080058</v>
      </c>
      <c r="AL4" s="138">
        <f t="shared" si="4"/>
        <v>70.793103782588645</v>
      </c>
      <c r="AM4" s="138">
        <f t="shared" ref="AM4:AV5" si="5">(HV4/GA4)*100</f>
        <v>89.310962556076475</v>
      </c>
      <c r="AN4" s="138">
        <f t="shared" si="5"/>
        <v>94.211618968051923</v>
      </c>
      <c r="AO4" s="138">
        <f t="shared" si="5"/>
        <v>88.851896463830201</v>
      </c>
      <c r="AP4" s="138">
        <f t="shared" si="5"/>
        <v>71.96867592624497</v>
      </c>
      <c r="AQ4" s="138">
        <f t="shared" si="5"/>
        <v>89.782481917968312</v>
      </c>
      <c r="AR4" s="138">
        <f t="shared" si="5"/>
        <v>94.526909215770274</v>
      </c>
      <c r="AS4" s="138">
        <f t="shared" si="5"/>
        <v>89.551233678983976</v>
      </c>
      <c r="AT4" s="138">
        <f t="shared" si="5"/>
        <v>73.686277313992534</v>
      </c>
      <c r="AU4" s="138">
        <f t="shared" ref="AU4:AW5" si="6">(ID4/GI4)*100</f>
        <v>85.940778702279587</v>
      </c>
      <c r="AV4" s="138">
        <f t="shared" si="6"/>
        <v>90.689205516170531</v>
      </c>
      <c r="AW4" s="138">
        <f t="shared" si="6"/>
        <v>92.357219423857572</v>
      </c>
      <c r="AX4" s="130">
        <f>(IG4/EQ4)*100</f>
        <v>37.423081379110968</v>
      </c>
      <c r="AY4" s="171">
        <v>37.22</v>
      </c>
      <c r="AZ4" s="171">
        <v>37.68</v>
      </c>
      <c r="BA4" s="171">
        <f t="shared" ref="BA4:BK5" si="7">(IH4/ER4)*100</f>
        <v>37.893667611630768</v>
      </c>
      <c r="BB4" s="225">
        <f t="shared" si="7"/>
        <v>38.113798432442685</v>
      </c>
      <c r="BC4" s="130">
        <f t="shared" si="7"/>
        <v>38.212425897571933</v>
      </c>
      <c r="BD4" s="131">
        <f t="shared" si="7"/>
        <v>42.962642299068257</v>
      </c>
      <c r="BE4" s="131">
        <f t="shared" si="7"/>
        <v>26.841049135071426</v>
      </c>
      <c r="BF4" s="131">
        <f t="shared" si="7"/>
        <v>19.213661312420673</v>
      </c>
      <c r="BG4" s="154">
        <f t="shared" si="7"/>
        <v>38.72748664028812</v>
      </c>
      <c r="BH4" s="154">
        <f t="shared" si="7"/>
        <v>38.892531780966088</v>
      </c>
      <c r="BI4" s="154">
        <f t="shared" si="7"/>
        <v>43.869292718055789</v>
      </c>
      <c r="BJ4" s="154">
        <f t="shared" si="7"/>
        <v>27.622311208774313</v>
      </c>
      <c r="BK4" s="154">
        <f t="shared" si="7"/>
        <v>19.808334433775396</v>
      </c>
      <c r="BL4" s="158">
        <f t="shared" ref="BL4" si="8">(IS4/FC4)*100</f>
        <v>39.409224163505847</v>
      </c>
      <c r="BM4" s="158">
        <f t="shared" ref="BM4" si="9">(IT4/FD4)*100</f>
        <v>44.473140730836271</v>
      </c>
      <c r="BN4" s="158">
        <f t="shared" ref="BN4" si="10">(IU4/FE4)*100</f>
        <v>28.14160734992987</v>
      </c>
      <c r="BO4" s="158">
        <f>(IV4/FF4)*100</f>
        <v>20.265070078954018</v>
      </c>
      <c r="BP4" s="158">
        <f>(IW4/FG4)*100</f>
        <v>39.952654436644472</v>
      </c>
      <c r="BQ4" s="158">
        <f t="shared" ref="BQ4:BQ5" si="11">(IX4/FH4)*100</f>
        <v>45.118217794483733</v>
      </c>
      <c r="BR4" s="158">
        <f t="shared" ref="BR4:BR5" si="12">(IY4/FI4)*100</f>
        <v>28.675093194247808</v>
      </c>
      <c r="BS4" s="158">
        <f t="shared" ref="BS4:BS5" si="13">(IZ4/FJ4)*100</f>
        <v>20.857599137610485</v>
      </c>
      <c r="BT4" s="158">
        <f t="shared" ref="BT4:CC5" si="14">(JA4/FK4)*100</f>
        <v>40.451386738164452</v>
      </c>
      <c r="BU4" s="158">
        <f t="shared" si="14"/>
        <v>45.688909571254811</v>
      </c>
      <c r="BV4" s="158">
        <f t="shared" si="14"/>
        <v>29.305465759662724</v>
      </c>
      <c r="BW4" s="158">
        <f t="shared" si="14"/>
        <v>21.310635566319476</v>
      </c>
      <c r="BX4" s="138">
        <f t="shared" si="14"/>
        <v>41.053604874562218</v>
      </c>
      <c r="BY4" s="138">
        <f t="shared" si="14"/>
        <v>46.367200223831148</v>
      </c>
      <c r="BZ4" s="138">
        <f t="shared" si="14"/>
        <v>30.035203070597156</v>
      </c>
      <c r="CA4" s="138">
        <f t="shared" si="14"/>
        <v>21.931866750688112</v>
      </c>
      <c r="CB4" s="138">
        <f t="shared" si="14"/>
        <v>41.744039732061943</v>
      </c>
      <c r="CC4" s="138">
        <f t="shared" si="14"/>
        <v>47.093712590373556</v>
      </c>
      <c r="CD4" s="138">
        <f t="shared" ref="CD4:CM5" si="15">(JK4/FU4)*100</f>
        <v>30.807934169216317</v>
      </c>
      <c r="CE4" s="138">
        <f t="shared" si="15"/>
        <v>22.675234891756268</v>
      </c>
      <c r="CF4" s="138">
        <f t="shared" si="15"/>
        <v>42.472910939518393</v>
      </c>
      <c r="CG4" s="138">
        <f t="shared" si="15"/>
        <v>47.847462336064446</v>
      </c>
      <c r="CH4" s="138">
        <f t="shared" si="15"/>
        <v>31.588316004271537</v>
      </c>
      <c r="CI4" s="138">
        <f t="shared" si="15"/>
        <v>23.575106833921136</v>
      </c>
      <c r="CJ4" s="138">
        <f t="shared" si="15"/>
        <v>43.163952365865207</v>
      </c>
      <c r="CK4" s="138">
        <f t="shared" si="15"/>
        <v>48.522547121498313</v>
      </c>
      <c r="CL4" s="138">
        <f t="shared" si="15"/>
        <v>32.383887051451062</v>
      </c>
      <c r="CM4" s="138">
        <f t="shared" si="15"/>
        <v>24.590828878716088</v>
      </c>
      <c r="CN4" s="503">
        <f t="shared" ref="CN4:CW5" si="16">(JU4/GE4)*100</f>
        <v>44.804838467286665</v>
      </c>
      <c r="CO4" s="503">
        <f t="shared" si="16"/>
        <v>50.200323441620078</v>
      </c>
      <c r="CP4" s="503">
        <f t="shared" si="16"/>
        <v>34.227791028203825</v>
      </c>
      <c r="CQ4" s="503">
        <f t="shared" si="16"/>
        <v>26.882536225241342</v>
      </c>
      <c r="CR4" s="503">
        <f t="shared" ref="CR4:CT5" si="17">(JY4/GI4)*100</f>
        <v>25.441343423406593</v>
      </c>
      <c r="CS4" s="503">
        <f t="shared" si="17"/>
        <v>65.819784237351868</v>
      </c>
      <c r="CT4" s="503">
        <f t="shared" si="17"/>
        <v>47.487304004766095</v>
      </c>
      <c r="CU4" s="130">
        <f>(KB4/EQ4)*100</f>
        <v>29.166707525286039</v>
      </c>
      <c r="CV4" s="171">
        <v>29.38</v>
      </c>
      <c r="CW4" s="171"/>
      <c r="CX4" s="131">
        <f t="shared" ref="CX4:DG5" si="18">(KD4/ES4)*100</f>
        <v>29.756885891771795</v>
      </c>
      <c r="CY4" s="130">
        <f t="shared" si="18"/>
        <v>29.810187892888052</v>
      </c>
      <c r="CZ4" s="131">
        <f t="shared" si="18"/>
        <v>33.802535284188295</v>
      </c>
      <c r="DA4" s="131">
        <f t="shared" si="18"/>
        <v>18.787986170383483</v>
      </c>
      <c r="DB4" s="131">
        <f t="shared" si="18"/>
        <v>13.536252532129678</v>
      </c>
      <c r="DC4" s="154">
        <f t="shared" si="18"/>
        <v>30.142690404439985</v>
      </c>
      <c r="DD4" s="154">
        <f t="shared" si="18"/>
        <v>30.288467288087567</v>
      </c>
      <c r="DE4" s="154">
        <f t="shared" si="18"/>
        <v>34.424776160227481</v>
      </c>
      <c r="DF4" s="154">
        <f t="shared" si="18"/>
        <v>19.442336482850962</v>
      </c>
      <c r="DG4" s="154">
        <f t="shared" si="18"/>
        <v>13.947708978912221</v>
      </c>
      <c r="DH4" s="157">
        <f t="shared" ref="DH4" si="19">(KN4/FC4)*100</f>
        <v>30.665182491233629</v>
      </c>
      <c r="DI4" s="157">
        <f t="shared" ref="DI4" si="20">(KO4/FD4)*100</f>
        <v>34.86713738169373</v>
      </c>
      <c r="DJ4" s="157">
        <f t="shared" ref="DJ4" si="21">(KP4/FE4)*100</f>
        <v>19.83893591043314</v>
      </c>
      <c r="DK4" s="157">
        <f>(KQ4/FF4)*100</f>
        <v>14.274404740055182</v>
      </c>
      <c r="DL4" s="157">
        <f>(KR4/FG4)*100</f>
        <v>31.104303789449379</v>
      </c>
      <c r="DM4" s="157">
        <f t="shared" ref="DM4:DM5" si="22">(KS4/FH4)*100</f>
        <v>35.398204413360304</v>
      </c>
      <c r="DN4" s="157">
        <f t="shared" ref="DN4:DN5" si="23">(KT4/FI4)*100</f>
        <v>20.204645957532787</v>
      </c>
      <c r="DO4" s="157">
        <f t="shared" ref="DO4:DO5" si="24">(KU4/FJ4)*100</f>
        <v>14.682026324458331</v>
      </c>
      <c r="DP4" s="157">
        <f t="shared" ref="DP4:DY5" si="25">(KV4/FK4)*100</f>
        <v>31.543275813305595</v>
      </c>
      <c r="DQ4" s="157">
        <f t="shared" si="25"/>
        <v>35.88795083533369</v>
      </c>
      <c r="DR4" s="157">
        <f t="shared" si="25"/>
        <v>20.69274493156642</v>
      </c>
      <c r="DS4" s="157">
        <f t="shared" si="25"/>
        <v>15.060664946506499</v>
      </c>
      <c r="DT4" s="136">
        <f t="shared" si="25"/>
        <v>32.074989086715803</v>
      </c>
      <c r="DU4" s="136">
        <f t="shared" si="25"/>
        <v>36.49264702267017</v>
      </c>
      <c r="DV4" s="136">
        <f t="shared" si="25"/>
        <v>21.233069144318804</v>
      </c>
      <c r="DW4" s="136">
        <f t="shared" si="25"/>
        <v>15.524825507800339</v>
      </c>
      <c r="DX4" s="136">
        <f t="shared" si="25"/>
        <v>32.682421238005382</v>
      </c>
      <c r="DY4" s="136">
        <f t="shared" si="25"/>
        <v>37.152820529522899</v>
      </c>
      <c r="DZ4" s="136">
        <f t="shared" ref="DZ4:EI5" si="26">(LF4/FU4)*100</f>
        <v>21.8434585472469</v>
      </c>
      <c r="EA4" s="136">
        <f t="shared" si="26"/>
        <v>16.060389563878356</v>
      </c>
      <c r="EB4" s="136">
        <f t="shared" si="26"/>
        <v>33.331201458931325</v>
      </c>
      <c r="EC4" s="136">
        <f t="shared" si="26"/>
        <v>37.833390807617477</v>
      </c>
      <c r="ED4" s="136">
        <f t="shared" si="26"/>
        <v>22.503723504313637</v>
      </c>
      <c r="EE4" s="136">
        <f t="shared" si="26"/>
        <v>16.76042623005819</v>
      </c>
      <c r="EF4" s="136">
        <f t="shared" si="26"/>
        <v>33.979437150774487</v>
      </c>
      <c r="EG4" s="136">
        <f t="shared" si="26"/>
        <v>38.493288526992018</v>
      </c>
      <c r="EH4" s="136">
        <f t="shared" si="26"/>
        <v>23.202366150249944</v>
      </c>
      <c r="EI4" s="136">
        <f t="shared" si="26"/>
        <v>17.564569200121678</v>
      </c>
      <c r="EJ4" s="136">
        <f t="shared" ref="EJ4:ES5" si="27">(LP4/GE4)*100</f>
        <v>35.605411188445807</v>
      </c>
      <c r="EK4" s="136">
        <f t="shared" si="27"/>
        <v>40.201904626394715</v>
      </c>
      <c r="EL4" s="136">
        <f t="shared" si="27"/>
        <v>24.95577566840501</v>
      </c>
      <c r="EM4" s="136">
        <f t="shared" si="27"/>
        <v>19.570543629120014</v>
      </c>
      <c r="EN4" s="136">
        <f t="shared" ref="EN4:EP5" si="28">(LT4/GI4)*100</f>
        <v>15.790400421814088</v>
      </c>
      <c r="EO4" s="136">
        <f t="shared" si="28"/>
        <v>59.284710853502141</v>
      </c>
      <c r="EP4" s="136">
        <f t="shared" si="28"/>
        <v>37.374008996272572</v>
      </c>
      <c r="EQ4" s="107">
        <f>+EQ5+EQ23+EQ38+EQ52+EQ63</f>
        <v>154190232</v>
      </c>
      <c r="ER4" s="209">
        <f>+ER5+ER23+ER38+ER52+ER63</f>
        <v>161217765</v>
      </c>
      <c r="ES4" s="106">
        <f t="shared" ref="ES4:KD4" si="29">+ES5+ES23+ES38+ES52+ES63</f>
        <v>162445735</v>
      </c>
      <c r="ET4" s="127">
        <f t="shared" ref="ET4:EV4" si="30">+ET5+ET23+ET38+ET52+ET63</f>
        <v>162451492</v>
      </c>
      <c r="EU4" s="142">
        <f t="shared" ref="EU4" si="31">+EU5+EU23+EU38+EU52+EU63</f>
        <v>107212754</v>
      </c>
      <c r="EV4" s="142">
        <f t="shared" si="30"/>
        <v>19392584</v>
      </c>
      <c r="EW4" s="142">
        <f t="shared" ref="EW4:FC4" si="32">+EW5+EW23+EW38+EW52+EW63</f>
        <v>23794200</v>
      </c>
      <c r="EX4" s="152">
        <f t="shared" si="32"/>
        <v>165086644</v>
      </c>
      <c r="EY4" s="152">
        <f t="shared" si="32"/>
        <v>164977285</v>
      </c>
      <c r="EZ4" s="152">
        <f t="shared" si="32"/>
        <v>107215419</v>
      </c>
      <c r="FA4" s="152">
        <f t="shared" si="32"/>
        <v>19879658</v>
      </c>
      <c r="FB4" s="152">
        <f t="shared" ref="FB4" si="33">+FB5+FB23+FB38+FB52+FB63</f>
        <v>25179275</v>
      </c>
      <c r="FC4" s="152">
        <f t="shared" si="32"/>
        <v>165788128</v>
      </c>
      <c r="FD4" s="152">
        <f t="shared" ref="FD4:FG4" si="34">+FD5+FD23+FD38+FD52+FD63</f>
        <v>106836898</v>
      </c>
      <c r="FE4" s="152">
        <f t="shared" si="34"/>
        <v>20079212</v>
      </c>
      <c r="FF4" s="152">
        <f t="shared" si="34"/>
        <v>25798687</v>
      </c>
      <c r="FG4" s="152">
        <f t="shared" si="34"/>
        <v>166545840.99999982</v>
      </c>
      <c r="FH4" s="152">
        <f t="shared" ref="FH4:FI4" si="35">+FH5+FH23+FH38+FH52+FH63</f>
        <v>106286043.66666651</v>
      </c>
      <c r="FI4" s="152">
        <f t="shared" si="35"/>
        <v>20346749.333333347</v>
      </c>
      <c r="FJ4" s="152">
        <f t="shared" ref="FJ4:FN4" si="36">+FJ5+FJ23+FJ38+FJ52+FJ63</f>
        <v>26451775.666666705</v>
      </c>
      <c r="FK4" s="152">
        <f t="shared" si="36"/>
        <v>167579196.00000015</v>
      </c>
      <c r="FL4" s="152">
        <f t="shared" si="36"/>
        <v>105912376.66666652</v>
      </c>
      <c r="FM4" s="152">
        <f t="shared" si="36"/>
        <v>20594545.000000011</v>
      </c>
      <c r="FN4" s="152">
        <f t="shared" si="36"/>
        <v>27158325.000000149</v>
      </c>
      <c r="FO4" s="152">
        <f t="shared" ref="FO4:FR4" si="37">+FO5+FO23+FO38+FO52+FO63</f>
        <v>168579712.33333251</v>
      </c>
      <c r="FP4" s="152">
        <f t="shared" si="37"/>
        <v>105554679.66666605</v>
      </c>
      <c r="FQ4" s="152">
        <f t="shared" si="37"/>
        <v>20835208.999999993</v>
      </c>
      <c r="FR4" s="152">
        <f t="shared" si="37"/>
        <v>27829897.33333347</v>
      </c>
      <c r="FS4" s="152">
        <f t="shared" ref="FS4:FV4" si="38">+FS5+FS23+FS38+FS52+FS63</f>
        <v>169551465.99999955</v>
      </c>
      <c r="FT4" s="152">
        <f t="shared" si="38"/>
        <v>105128911.9999999</v>
      </c>
      <c r="FU4" s="152">
        <f t="shared" si="38"/>
        <v>21043934.000000007</v>
      </c>
      <c r="FV4" s="152">
        <f t="shared" si="38"/>
        <v>28541267.000000067</v>
      </c>
      <c r="FW4" s="152">
        <f t="shared" ref="FW4:FZ4" si="39">+FW5+FW23+FW38+FW52+FW63</f>
        <v>170225787.99999979</v>
      </c>
      <c r="FX4" s="152">
        <f t="shared" si="39"/>
        <v>104549173.33333324</v>
      </c>
      <c r="FY4" s="152">
        <f t="shared" si="39"/>
        <v>21239400.666666608</v>
      </c>
      <c r="FZ4" s="152">
        <f t="shared" si="39"/>
        <v>29190089.000000007</v>
      </c>
      <c r="GA4" s="152">
        <f t="shared" ref="GA4:GH4" si="40">+GA5+GA23+GA38+GA52+GA63</f>
        <v>170742907.66666719</v>
      </c>
      <c r="GB4" s="152">
        <f t="shared" si="40"/>
        <v>103852562.00000015</v>
      </c>
      <c r="GC4" s="152">
        <f t="shared" si="40"/>
        <v>21446933.333333317</v>
      </c>
      <c r="GD4" s="152">
        <f t="shared" si="40"/>
        <v>29830347.333333395</v>
      </c>
      <c r="GE4" s="152">
        <f t="shared" si="40"/>
        <v>171630467.00000054</v>
      </c>
      <c r="GF4" s="152">
        <f t="shared" si="40"/>
        <v>101781273.50000015</v>
      </c>
      <c r="GG4" s="152">
        <f t="shared" si="40"/>
        <v>21244809.500000015</v>
      </c>
      <c r="GH4" s="152">
        <f t="shared" si="40"/>
        <v>30948102.999999944</v>
      </c>
      <c r="GI4" s="152">
        <f t="shared" ref="GI4:GK4" si="41">+GI5+GI23+GI38+GI52+GI63</f>
        <v>1027941.0000000002</v>
      </c>
      <c r="GJ4" s="152">
        <f t="shared" si="41"/>
        <v>11210095.999999993</v>
      </c>
      <c r="GK4" s="152">
        <f t="shared" si="41"/>
        <v>5418244.0000000028</v>
      </c>
      <c r="GL4" s="127">
        <f t="shared" si="29"/>
        <v>133972615</v>
      </c>
      <c r="GM4" s="176">
        <v>139231209</v>
      </c>
      <c r="GN4" s="142">
        <f t="shared" si="29"/>
        <v>141931153</v>
      </c>
      <c r="GO4" s="127">
        <f t="shared" si="29"/>
        <v>141930303</v>
      </c>
      <c r="GP4" s="142">
        <f t="shared" ref="GP4:GQ4" si="42">+GP5+GP23+GP38+GP52+GP63</f>
        <v>99669186</v>
      </c>
      <c r="GQ4" s="142">
        <f t="shared" si="42"/>
        <v>16508209</v>
      </c>
      <c r="GR4" s="142">
        <f t="shared" ref="GR4:GU4" si="43">+GR5+GR23+GR38+GR52+GR63</f>
        <v>15160479</v>
      </c>
      <c r="GS4" s="152">
        <f t="shared" si="43"/>
        <v>144810982</v>
      </c>
      <c r="GT4" s="152">
        <f t="shared" si="43"/>
        <v>144783937</v>
      </c>
      <c r="GU4" s="152">
        <f t="shared" si="43"/>
        <v>100031476</v>
      </c>
      <c r="GV4" s="152">
        <f t="shared" ref="GV4:GX4" si="44">+GV5+GV23+GV38+GV52+GV63</f>
        <v>17100474</v>
      </c>
      <c r="GW4" s="152">
        <f t="shared" si="44"/>
        <v>16438162</v>
      </c>
      <c r="GX4" s="152">
        <f t="shared" si="44"/>
        <v>145812837</v>
      </c>
      <c r="GY4" s="152">
        <f t="shared" ref="GY4:HB4" si="45">+GY5+GY23+GY38+GY52+GY63</f>
        <v>99841035</v>
      </c>
      <c r="GZ4" s="152">
        <f t="shared" si="45"/>
        <v>17351545</v>
      </c>
      <c r="HA4" s="152">
        <f t="shared" si="45"/>
        <v>17043085</v>
      </c>
      <c r="HB4" s="152">
        <f t="shared" si="45"/>
        <v>146804058.66666678</v>
      </c>
      <c r="HC4" s="152">
        <f t="shared" ref="HC4:HD4" si="46">+HC5+HC23+HC38+HC52+HC63</f>
        <v>99475749.99999997</v>
      </c>
      <c r="HD4" s="152">
        <f t="shared" si="46"/>
        <v>17671297.666666653</v>
      </c>
      <c r="HE4" s="152">
        <f t="shared" ref="HE4:HI4" si="47">+HE5+HE23+HE38+HE52+HE63</f>
        <v>17692480.000000011</v>
      </c>
      <c r="HF4" s="152">
        <f t="shared" si="47"/>
        <v>147923353.33333334</v>
      </c>
      <c r="HG4" s="152">
        <f t="shared" si="47"/>
        <v>99205966.666666672</v>
      </c>
      <c r="HH4" s="152">
        <f t="shared" si="47"/>
        <v>17962427.333333336</v>
      </c>
      <c r="HI4" s="152">
        <f t="shared" si="47"/>
        <v>18340232.333333332</v>
      </c>
      <c r="HJ4" s="107">
        <f t="shared" ref="HJ4:HM4" si="48">+HJ5+HJ23+HJ38+HJ52+HJ63</f>
        <v>149068422.00000003</v>
      </c>
      <c r="HK4" s="107">
        <f t="shared" si="48"/>
        <v>98969543.333333328</v>
      </c>
      <c r="HL4" s="107">
        <f t="shared" si="48"/>
        <v>18244893.999999989</v>
      </c>
      <c r="HM4" s="107">
        <f t="shared" si="48"/>
        <v>19021129.333333325</v>
      </c>
      <c r="HN4" s="107">
        <f t="shared" ref="HN4:HQ4" si="49">+HN5+HN23+HN38+HN52+HN63</f>
        <v>150364802.99999997</v>
      </c>
      <c r="HO4" s="107">
        <f t="shared" si="49"/>
        <v>98702532.666666716</v>
      </c>
      <c r="HP4" s="107">
        <f t="shared" si="49"/>
        <v>18507997.000000004</v>
      </c>
      <c r="HQ4" s="107">
        <f t="shared" si="49"/>
        <v>19847063.000000011</v>
      </c>
      <c r="HR4" s="107">
        <f t="shared" ref="HR4:HU4" si="50">+HR5+HR23+HR38+HR52+HR63</f>
        <v>151468822.66666672</v>
      </c>
      <c r="HS4" s="107">
        <f t="shared" si="50"/>
        <v>98317634.999999955</v>
      </c>
      <c r="HT4" s="107">
        <f t="shared" si="50"/>
        <v>18760384.000000004</v>
      </c>
      <c r="HU4" s="107">
        <f t="shared" si="50"/>
        <v>20664569.999999996</v>
      </c>
      <c r="HV4" s="107">
        <f>+HV5+HV23+HV38+HV52+HV63</f>
        <v>152492134.33333337</v>
      </c>
      <c r="HW4" s="107">
        <f t="shared" ref="HW4:HY4" si="51">+HW5+HW23+HW38+HW52+HW63</f>
        <v>97841180.00000003</v>
      </c>
      <c r="HX4" s="107">
        <f t="shared" si="51"/>
        <v>19056007.000000007</v>
      </c>
      <c r="HY4" s="107">
        <f t="shared" si="51"/>
        <v>21468505.99999997</v>
      </c>
      <c r="HZ4" s="107">
        <f t="shared" ref="HZ4:IC4" si="52">+HZ5+HZ23+HZ38+HZ52+HZ63</f>
        <v>154094093.00000006</v>
      </c>
      <c r="IA4" s="107">
        <f t="shared" si="52"/>
        <v>96210691.999999985</v>
      </c>
      <c r="IB4" s="107">
        <f t="shared" si="52"/>
        <v>19024989</v>
      </c>
      <c r="IC4" s="107">
        <f t="shared" si="52"/>
        <v>22804505</v>
      </c>
      <c r="ID4" s="107">
        <f t="shared" ref="ID4:IF4" si="53">+ID5+ID23+ID38+ID52+ID63</f>
        <v>883420.5</v>
      </c>
      <c r="IE4" s="107">
        <f t="shared" si="53"/>
        <v>10166347.000000006</v>
      </c>
      <c r="IF4" s="107">
        <f t="shared" si="53"/>
        <v>5004139.5</v>
      </c>
      <c r="IG4" s="107">
        <f t="shared" si="29"/>
        <v>57702736</v>
      </c>
      <c r="IH4" s="107">
        <f t="shared" si="29"/>
        <v>61091324</v>
      </c>
      <c r="II4" s="106">
        <f t="shared" si="29"/>
        <v>61914240</v>
      </c>
      <c r="IJ4" s="127">
        <f t="shared" ref="IJ4:IL4" si="54">+IJ5+IJ23+IJ38+IJ52+IJ63</f>
        <v>62076656</v>
      </c>
      <c r="IK4" s="142">
        <f t="shared" si="54"/>
        <v>46061432</v>
      </c>
      <c r="IL4" s="142">
        <f t="shared" si="54"/>
        <v>5205173</v>
      </c>
      <c r="IM4" s="143">
        <f t="shared" ref="IM4:IO4" si="55">+IM5+IM23+IM38+IM52+IM63</f>
        <v>4571737</v>
      </c>
      <c r="IN4" s="143">
        <f t="shared" si="55"/>
        <v>63933908</v>
      </c>
      <c r="IO4" s="143">
        <f t="shared" si="55"/>
        <v>64163843</v>
      </c>
      <c r="IP4" s="143">
        <f t="shared" ref="IP4:IQ4" si="56">+IP5+IP23+IP38+IP52+IP63</f>
        <v>47034646</v>
      </c>
      <c r="IQ4" s="143">
        <f t="shared" si="56"/>
        <v>5491221</v>
      </c>
      <c r="IR4" s="143">
        <f t="shared" ref="IR4:IV4" si="57">+IR5+IR23+IR38+IR52+IR63</f>
        <v>4987595</v>
      </c>
      <c r="IS4" s="143">
        <f t="shared" si="57"/>
        <v>65335815</v>
      </c>
      <c r="IT4" s="143">
        <f t="shared" si="57"/>
        <v>47513724</v>
      </c>
      <c r="IU4" s="143">
        <f t="shared" si="57"/>
        <v>5650613</v>
      </c>
      <c r="IV4" s="143">
        <f t="shared" si="57"/>
        <v>5228122</v>
      </c>
      <c r="IW4" s="143">
        <f t="shared" ref="IW4:IX4" si="58">+IW5+IW23+IW38+IW52+IW63</f>
        <v>66539484.333333284</v>
      </c>
      <c r="IX4" s="143">
        <f t="shared" si="58"/>
        <v>47954368.666666679</v>
      </c>
      <c r="IY4" s="143">
        <f t="shared" ref="IY4:IZ4" si="59">+IY5+IY23+IY38+IY52+IY63</f>
        <v>5834449.3333333321</v>
      </c>
      <c r="IZ4" s="143">
        <f t="shared" si="59"/>
        <v>5517205.3333333349</v>
      </c>
      <c r="JA4" s="143">
        <f t="shared" ref="JA4:JD4" si="60">+JA5+JA23+JA38+JA52+JA63</f>
        <v>67788108.666666672</v>
      </c>
      <c r="JB4" s="143">
        <f t="shared" si="60"/>
        <v>48390210.000000045</v>
      </c>
      <c r="JC4" s="143">
        <f t="shared" si="60"/>
        <v>6035327.3333333349</v>
      </c>
      <c r="JD4" s="143">
        <f t="shared" si="60"/>
        <v>5787611.666666666</v>
      </c>
      <c r="JE4" s="106">
        <f t="shared" ref="JE4:JH4" si="61">+JE5+JE23+JE38+JE52+JE63</f>
        <v>69208048.999999955</v>
      </c>
      <c r="JF4" s="106">
        <f t="shared" si="61"/>
        <v>48942749.666666634</v>
      </c>
      <c r="JG4" s="106">
        <f t="shared" si="61"/>
        <v>6257897.333333333</v>
      </c>
      <c r="JH4" s="106">
        <f t="shared" si="61"/>
        <v>6103616.0000000009</v>
      </c>
      <c r="JI4" s="106">
        <f t="shared" ref="JI4:JL4" si="62">+JI5+JI23+JI38+JI52+JI63</f>
        <v>70777631.333333313</v>
      </c>
      <c r="JJ4" s="106">
        <f t="shared" si="62"/>
        <v>49509107.666666687</v>
      </c>
      <c r="JK4" s="106">
        <f t="shared" si="62"/>
        <v>6483201.3333333321</v>
      </c>
      <c r="JL4" s="106">
        <f t="shared" si="62"/>
        <v>6471799.333333333</v>
      </c>
      <c r="JM4" s="106">
        <f t="shared" ref="JM4:JP4" si="63">+JM5+JM23+JM38+JM52+JM63</f>
        <v>72299847.333333299</v>
      </c>
      <c r="JN4" s="106">
        <f t="shared" si="63"/>
        <v>50024126.333333351</v>
      </c>
      <c r="JO4" s="106">
        <f t="shared" si="63"/>
        <v>6709169.0000000037</v>
      </c>
      <c r="JP4" s="106">
        <f t="shared" si="63"/>
        <v>6881594.6666666633</v>
      </c>
      <c r="JQ4" s="106">
        <f t="shared" ref="JQ4:JT4" si="64">+JQ5+JQ23+JQ38+JQ52+JQ63</f>
        <v>73699387.333333433</v>
      </c>
      <c r="JR4" s="106">
        <f t="shared" si="64"/>
        <v>50391908.333333328</v>
      </c>
      <c r="JS4" s="106">
        <f t="shared" si="64"/>
        <v>6945350.6666666688</v>
      </c>
      <c r="JT4" s="106">
        <f t="shared" si="64"/>
        <v>7335529.6666666623</v>
      </c>
      <c r="JU4" s="106">
        <f t="shared" ref="JU4:JX4" si="65">+JU5+JU23+JU38+JU52+JU63</f>
        <v>76898753.499999985</v>
      </c>
      <c r="JV4" s="106">
        <f t="shared" si="65"/>
        <v>51094528.500000022</v>
      </c>
      <c r="JW4" s="106">
        <f t="shared" si="65"/>
        <v>7271628.9999999991</v>
      </c>
      <c r="JX4" s="106">
        <f t="shared" si="65"/>
        <v>8319634.9999999888</v>
      </c>
      <c r="JY4" s="106">
        <f t="shared" ref="JY4:KA4" si="66">+JY5+JY23+JY38+JY52+JY63</f>
        <v>261522</v>
      </c>
      <c r="JZ4" s="106">
        <f t="shared" si="66"/>
        <v>7378461.0000000065</v>
      </c>
      <c r="KA4" s="106">
        <f t="shared" si="66"/>
        <v>2572978</v>
      </c>
      <c r="KB4" s="107">
        <f>+KB5+KB23+KB38+KB52+KB63</f>
        <v>44972214</v>
      </c>
      <c r="KC4" s="175">
        <v>47027346</v>
      </c>
      <c r="KD4" s="106">
        <f t="shared" si="29"/>
        <v>48338792</v>
      </c>
      <c r="KE4" s="127">
        <f t="shared" ref="KE4:KG4" si="67">+KE5+KE23+KE38+KE52+KE63</f>
        <v>48427095</v>
      </c>
      <c r="KF4" s="142">
        <f t="shared" si="67"/>
        <v>36240629</v>
      </c>
      <c r="KG4" s="142">
        <f t="shared" si="67"/>
        <v>3643476</v>
      </c>
      <c r="KH4" s="143">
        <f t="shared" ref="KH4:KK4" si="68">+KH5+KH23+KH38+KH52+KH63</f>
        <v>3220843</v>
      </c>
      <c r="KI4" s="152">
        <f t="shared" si="68"/>
        <v>49761556</v>
      </c>
      <c r="KJ4" s="152">
        <f t="shared" si="68"/>
        <v>49969091</v>
      </c>
      <c r="KK4" s="152">
        <f t="shared" si="68"/>
        <v>36908668</v>
      </c>
      <c r="KL4" s="152">
        <f t="shared" ref="KL4:KN4" si="69">+KL5+KL23+KL38+KL52+KL63</f>
        <v>3865070</v>
      </c>
      <c r="KM4" s="152">
        <f t="shared" si="69"/>
        <v>3511932</v>
      </c>
      <c r="KN4" s="152">
        <f t="shared" si="69"/>
        <v>50839232</v>
      </c>
      <c r="KO4" s="152">
        <f t="shared" ref="KO4:KR4" si="70">+KO5+KO23+KO38+KO52+KO63</f>
        <v>37250968</v>
      </c>
      <c r="KP4" s="152">
        <f t="shared" si="70"/>
        <v>3983502</v>
      </c>
      <c r="KQ4" s="152">
        <f t="shared" si="70"/>
        <v>3682609</v>
      </c>
      <c r="KR4" s="152">
        <f t="shared" si="70"/>
        <v>51802924.333333276</v>
      </c>
      <c r="KS4" s="152">
        <f t="shared" ref="KS4:KT4" si="71">+KS5+KS23+KS38+KS52+KS63</f>
        <v>37623351.000000007</v>
      </c>
      <c r="KT4" s="152">
        <f t="shared" si="71"/>
        <v>4110988.6666666656</v>
      </c>
      <c r="KU4" s="152">
        <f t="shared" ref="KU4:KY4" si="72">+KU5+KU23+KU38+KU52+KU63</f>
        <v>3883656.6666666688</v>
      </c>
      <c r="KV4" s="152">
        <f t="shared" si="72"/>
        <v>52859968.000000022</v>
      </c>
      <c r="KW4" s="152">
        <f t="shared" si="72"/>
        <v>38009781.666666709</v>
      </c>
      <c r="KX4" s="152">
        <f t="shared" si="72"/>
        <v>4261576.6666666679</v>
      </c>
      <c r="KY4" s="152">
        <f t="shared" si="72"/>
        <v>4090224.333333334</v>
      </c>
      <c r="KZ4" s="152">
        <f t="shared" ref="KZ4:LC4" si="73">+KZ5+KZ23+KZ38+KZ52+KZ63</f>
        <v>54071924.333333299</v>
      </c>
      <c r="LA4" s="152">
        <f t="shared" si="73"/>
        <v>38519696.666666642</v>
      </c>
      <c r="LB4" s="152">
        <f t="shared" si="73"/>
        <v>4423954.333333333</v>
      </c>
      <c r="LC4" s="152">
        <f t="shared" si="73"/>
        <v>4320543.0000000009</v>
      </c>
      <c r="LD4" s="152">
        <f t="shared" ref="LD4:LG4" si="74">+LD5+LD23+LD38+LD52+LD63</f>
        <v>55413524.333333328</v>
      </c>
      <c r="LE4" s="152">
        <f t="shared" si="74"/>
        <v>39058356.000000022</v>
      </c>
      <c r="LF4" s="152">
        <f t="shared" si="74"/>
        <v>4596722.9999999981</v>
      </c>
      <c r="LG4" s="152">
        <f t="shared" si="74"/>
        <v>4583838.6666666679</v>
      </c>
      <c r="LH4" s="152">
        <f t="shared" ref="LH4:LK4" si="75">+LH5+LH23+LH38+LH52+LH63</f>
        <v>56738300.333333276</v>
      </c>
      <c r="LI4" s="152">
        <f t="shared" si="75"/>
        <v>39554497.333333358</v>
      </c>
      <c r="LJ4" s="152">
        <f t="shared" si="75"/>
        <v>4779656.0000000009</v>
      </c>
      <c r="LK4" s="152">
        <f t="shared" si="75"/>
        <v>4892383.3333333312</v>
      </c>
      <c r="LL4" s="152">
        <f t="shared" ref="LL4:LO4" si="76">+LL5+LL23+LL38+LL52+LL63</f>
        <v>58017479.000000097</v>
      </c>
      <c r="LM4" s="152">
        <f t="shared" si="76"/>
        <v>39976266.333333328</v>
      </c>
      <c r="LN4" s="152">
        <f t="shared" si="76"/>
        <v>4976196.0000000019</v>
      </c>
      <c r="LO4" s="152">
        <f t="shared" si="76"/>
        <v>5239571.9999999953</v>
      </c>
      <c r="LP4" s="477">
        <f>+LP5+LP23+LP38+LP52+LP63</f>
        <v>61109733.499999978</v>
      </c>
      <c r="LQ4" s="477">
        <f t="shared" ref="LQ4:LS4" si="77">+LQ5+LQ23+LQ38+LQ52+LQ63</f>
        <v>40918010.500000015</v>
      </c>
      <c r="LR4" s="477">
        <f t="shared" si="77"/>
        <v>5301807</v>
      </c>
      <c r="LS4" s="477">
        <f t="shared" si="77"/>
        <v>6056711.9999999888</v>
      </c>
      <c r="LT4" s="477">
        <f t="shared" ref="LT4:LV4" si="78">+LT5+LT23+LT38+LT52+LT63</f>
        <v>162316</v>
      </c>
      <c r="LU4" s="477">
        <f t="shared" si="78"/>
        <v>6645873.0000000047</v>
      </c>
      <c r="LV4" s="477">
        <f t="shared" si="78"/>
        <v>2025015</v>
      </c>
    </row>
    <row r="5" spans="1:334" ht="12.6">
      <c r="A5" s="29" t="s">
        <v>12</v>
      </c>
      <c r="B5" s="132">
        <f>(GL5/EQ5)*100</f>
        <v>85.045964806871083</v>
      </c>
      <c r="C5" s="172"/>
      <c r="D5" s="172"/>
      <c r="E5" s="133">
        <f>(GN5/ES5)*100</f>
        <v>85.791052389635126</v>
      </c>
      <c r="F5" s="132">
        <f t="shared" si="1"/>
        <v>85.757846372924689</v>
      </c>
      <c r="G5" s="133">
        <f t="shared" si="1"/>
        <v>90.842320687813199</v>
      </c>
      <c r="H5" s="133">
        <f t="shared" si="1"/>
        <v>84.383300526287258</v>
      </c>
      <c r="I5" s="133">
        <f t="shared" si="1"/>
        <v>65.017326079150834</v>
      </c>
      <c r="J5" s="155">
        <f t="shared" si="1"/>
        <v>86.296799352302145</v>
      </c>
      <c r="K5" s="155">
        <f t="shared" si="1"/>
        <v>86.296224471349802</v>
      </c>
      <c r="L5" s="155">
        <f t="shared" si="1"/>
        <v>91.299654295367887</v>
      </c>
      <c r="M5" s="155">
        <f t="shared" si="1"/>
        <v>85.440935989639883</v>
      </c>
      <c r="N5" s="155">
        <f t="shared" si="1"/>
        <v>66.480807449134076</v>
      </c>
      <c r="O5" s="157">
        <f t="shared" si="2"/>
        <v>86.296224471349802</v>
      </c>
      <c r="P5" s="157">
        <f t="shared" si="2"/>
        <v>91.299654295367887</v>
      </c>
      <c r="Q5" s="157">
        <f t="shared" si="2"/>
        <v>85.440935989639883</v>
      </c>
      <c r="R5" s="157">
        <f t="shared" si="2"/>
        <v>66.480807449134076</v>
      </c>
      <c r="S5" s="157">
        <f t="shared" si="3"/>
        <v>86.875149325224072</v>
      </c>
      <c r="T5" s="157">
        <f t="shared" si="3"/>
        <v>91.757660191930484</v>
      </c>
      <c r="U5" s="157">
        <f t="shared" si="3"/>
        <v>86.436829919853338</v>
      </c>
      <c r="V5" s="157">
        <f t="shared" si="3"/>
        <v>68.086823488172016</v>
      </c>
      <c r="W5" s="157">
        <f t="shared" si="3"/>
        <v>87.086036352504109</v>
      </c>
      <c r="X5" s="157">
        <f t="shared" si="3"/>
        <v>91.941439363274682</v>
      </c>
      <c r="Y5" s="157">
        <f t="shared" si="3"/>
        <v>86.827509080757864</v>
      </c>
      <c r="Z5" s="157">
        <f t="shared" si="3"/>
        <v>68.684121528938434</v>
      </c>
      <c r="AA5" s="136">
        <f t="shared" si="3"/>
        <v>87.291018329229331</v>
      </c>
      <c r="AB5" s="136">
        <f t="shared" si="3"/>
        <v>92.093823705870449</v>
      </c>
      <c r="AC5" s="136">
        <f t="shared" si="4"/>
        <v>87.182635215951208</v>
      </c>
      <c r="AD5" s="136">
        <f t="shared" si="4"/>
        <v>69.44310719136908</v>
      </c>
      <c r="AE5" s="136">
        <f t="shared" si="4"/>
        <v>87.623047594521069</v>
      </c>
      <c r="AF5" s="136">
        <f t="shared" si="4"/>
        <v>92.28754041913156</v>
      </c>
      <c r="AG5" s="136">
        <f t="shared" si="4"/>
        <v>87.698817056788101</v>
      </c>
      <c r="AH5" s="136">
        <f t="shared" si="4"/>
        <v>70.556448926874253</v>
      </c>
      <c r="AI5" s="136">
        <f t="shared" si="4"/>
        <v>87.964554202019855</v>
      </c>
      <c r="AJ5" s="136">
        <f t="shared" si="4"/>
        <v>92.522240321511077</v>
      </c>
      <c r="AK5" s="136">
        <f t="shared" si="4"/>
        <v>88.203876444803825</v>
      </c>
      <c r="AL5" s="136">
        <f t="shared" si="4"/>
        <v>71.617434982382221</v>
      </c>
      <c r="AM5" s="136">
        <f t="shared" si="5"/>
        <v>88.3298819691083</v>
      </c>
      <c r="AN5" s="136">
        <f t="shared" si="5"/>
        <v>92.780831446772481</v>
      </c>
      <c r="AO5" s="136">
        <f t="shared" si="5"/>
        <v>88.815161960844108</v>
      </c>
      <c r="AP5" s="136">
        <f t="shared" si="5"/>
        <v>72.526003782448683</v>
      </c>
      <c r="AQ5" s="136">
        <f t="shared" si="5"/>
        <v>88.903116342439503</v>
      </c>
      <c r="AR5" s="136">
        <f t="shared" si="5"/>
        <v>93.223677264725737</v>
      </c>
      <c r="AS5" s="136">
        <f t="shared" si="5"/>
        <v>89.568087482840994</v>
      </c>
      <c r="AT5" s="136">
        <f t="shared" si="5"/>
        <v>74.171195965392783</v>
      </c>
      <c r="AU5" s="136">
        <f t="shared" si="6"/>
        <v>85.698988805168867</v>
      </c>
      <c r="AV5" s="136">
        <f t="shared" si="6"/>
        <v>90.650389227840193</v>
      </c>
      <c r="AW5" s="136">
        <f t="shared" si="6"/>
        <v>91.728984253627061</v>
      </c>
      <c r="AX5" s="132">
        <f>(IG5/EQ5)*100</f>
        <v>34.236111865593749</v>
      </c>
      <c r="AY5" s="132"/>
      <c r="AZ5" s="132"/>
      <c r="BA5" s="133">
        <f t="shared" si="7"/>
        <v>34.71653592090054</v>
      </c>
      <c r="BB5" s="226">
        <f t="shared" si="7"/>
        <v>34.927831741960276</v>
      </c>
      <c r="BC5" s="132">
        <f t="shared" si="7"/>
        <v>34.953742139676876</v>
      </c>
      <c r="BD5" s="133">
        <f t="shared" si="7"/>
        <v>39.700092691506399</v>
      </c>
      <c r="BE5" s="133">
        <f t="shared" si="7"/>
        <v>25.775348186091428</v>
      </c>
      <c r="BF5" s="133">
        <f t="shared" si="7"/>
        <v>21.074209953275567</v>
      </c>
      <c r="BG5" s="155">
        <f t="shared" si="7"/>
        <v>35.647752948592519</v>
      </c>
      <c r="BH5" s="155">
        <f t="shared" si="7"/>
        <v>35.71787514751955</v>
      </c>
      <c r="BI5" s="155">
        <f t="shared" si="7"/>
        <v>40.620736508700176</v>
      </c>
      <c r="BJ5" s="155">
        <f t="shared" si="7"/>
        <v>26.816742936460152</v>
      </c>
      <c r="BK5" s="155">
        <f t="shared" si="7"/>
        <v>21.512843437575828</v>
      </c>
      <c r="BL5" s="157">
        <f t="shared" ref="BL5" si="79">(IS5/FC5)*100</f>
        <v>36.291897556717068</v>
      </c>
      <c r="BM5" s="157">
        <f t="shared" ref="BM5" si="80">(IT5/FD5)*100</f>
        <v>41.27253360245502</v>
      </c>
      <c r="BN5" s="157">
        <f t="shared" ref="BN5" si="81">(IU5/FE5)*100</f>
        <v>27.433957811981418</v>
      </c>
      <c r="BO5" s="157">
        <f>(IV5/FF5)*100</f>
        <v>21.986168157197309</v>
      </c>
      <c r="BP5" s="157">
        <f>(IW5/FG5)*100</f>
        <v>36.839368064632481</v>
      </c>
      <c r="BQ5" s="157">
        <f t="shared" si="11"/>
        <v>41.900195770214928</v>
      </c>
      <c r="BR5" s="157">
        <f t="shared" si="12"/>
        <v>27.96735648837015</v>
      </c>
      <c r="BS5" s="157">
        <f t="shared" si="13"/>
        <v>22.564471481268026</v>
      </c>
      <c r="BT5" s="157">
        <f t="shared" si="14"/>
        <v>37.438926586675208</v>
      </c>
      <c r="BU5" s="157">
        <f t="shared" si="14"/>
        <v>42.506220490249405</v>
      </c>
      <c r="BV5" s="157">
        <f t="shared" si="14"/>
        <v>28.717663564823837</v>
      </c>
      <c r="BW5" s="157">
        <f t="shared" si="14"/>
        <v>23.207684262857224</v>
      </c>
      <c r="BX5" s="136">
        <f t="shared" si="14"/>
        <v>38.070625759320912</v>
      </c>
      <c r="BY5" s="136">
        <f t="shared" si="14"/>
        <v>43.117049877352649</v>
      </c>
      <c r="BZ5" s="136">
        <f t="shared" si="14"/>
        <v>29.52974041149043</v>
      </c>
      <c r="CA5" s="136">
        <f t="shared" si="14"/>
        <v>24.006326211221403</v>
      </c>
      <c r="CB5" s="136">
        <f t="shared" si="14"/>
        <v>38.84731271270541</v>
      </c>
      <c r="CC5" s="136">
        <f t="shared" si="14"/>
        <v>43.898073081039328</v>
      </c>
      <c r="CD5" s="136">
        <f t="shared" si="15"/>
        <v>30.425761973797012</v>
      </c>
      <c r="CE5" s="136">
        <f t="shared" si="15"/>
        <v>24.815418768433574</v>
      </c>
      <c r="CF5" s="136">
        <f t="shared" si="15"/>
        <v>39.563925297731487</v>
      </c>
      <c r="CG5" s="136">
        <f t="shared" si="15"/>
        <v>44.616015424636025</v>
      </c>
      <c r="CH5" s="136">
        <f t="shared" si="15"/>
        <v>31.229501377103482</v>
      </c>
      <c r="CI5" s="136">
        <f t="shared" si="15"/>
        <v>25.71569932983256</v>
      </c>
      <c r="CJ5" s="136">
        <f t="shared" si="15"/>
        <v>40.295429714342212</v>
      </c>
      <c r="CK5" s="136">
        <f t="shared" si="15"/>
        <v>45.339803091453248</v>
      </c>
      <c r="CL5" s="136">
        <f t="shared" si="15"/>
        <v>32.073458467916019</v>
      </c>
      <c r="CM5" s="136">
        <f t="shared" si="15"/>
        <v>26.632555972277238</v>
      </c>
      <c r="CN5" s="504">
        <f t="shared" si="16"/>
        <v>42.102260995787503</v>
      </c>
      <c r="CO5" s="504">
        <f t="shared" si="16"/>
        <v>47.132750172836815</v>
      </c>
      <c r="CP5" s="504">
        <f t="shared" si="16"/>
        <v>34.177197432316966</v>
      </c>
      <c r="CQ5" s="504">
        <f t="shared" si="16"/>
        <v>28.862156896859524</v>
      </c>
      <c r="CR5" s="504">
        <f t="shared" si="17"/>
        <v>29.345672551943608</v>
      </c>
      <c r="CS5" s="504">
        <f t="shared" si="17"/>
        <v>67.708512765274008</v>
      </c>
      <c r="CT5" s="504">
        <f t="shared" si="17"/>
        <v>45.959933195261662</v>
      </c>
      <c r="CU5" s="132">
        <f>(KB5/EQ5)*100</f>
        <v>26.605889676161691</v>
      </c>
      <c r="CV5" s="132"/>
      <c r="CW5" s="133"/>
      <c r="CX5" s="133">
        <f t="shared" si="18"/>
        <v>27.211728128408968</v>
      </c>
      <c r="CY5" s="132">
        <f t="shared" si="18"/>
        <v>27.145398808423408</v>
      </c>
      <c r="CZ5" s="133">
        <f t="shared" si="18"/>
        <v>31.331872117474617</v>
      </c>
      <c r="DA5" s="133">
        <f t="shared" si="18"/>
        <v>18.147872262903526</v>
      </c>
      <c r="DB5" s="133">
        <f t="shared" si="18"/>
        <v>15.201029574060557</v>
      </c>
      <c r="DC5" s="155">
        <f t="shared" si="18"/>
        <v>27.5917707639016</v>
      </c>
      <c r="DD5" s="155">
        <f t="shared" si="18"/>
        <v>27.655709993076794</v>
      </c>
      <c r="DE5" s="155">
        <f t="shared" si="18"/>
        <v>31.947013660458335</v>
      </c>
      <c r="DF5" s="155">
        <f t="shared" si="18"/>
        <v>18.91131127778376</v>
      </c>
      <c r="DG5" s="155">
        <f t="shared" si="18"/>
        <v>15.52970528410599</v>
      </c>
      <c r="DH5" s="157">
        <f t="shared" ref="DH5" si="82">(KN5/FC5)*100</f>
        <v>28.085925599053883</v>
      </c>
      <c r="DI5" s="157">
        <f t="shared" ref="DI5" si="83">(KO5/FD5)*100</f>
        <v>32.43998916189382</v>
      </c>
      <c r="DJ5" s="157">
        <f t="shared" ref="DJ5" si="84">(KP5/FE5)*100</f>
        <v>19.375420990940906</v>
      </c>
      <c r="DK5" s="157">
        <f>(KQ5/FF5)*100</f>
        <v>15.837470567739073</v>
      </c>
      <c r="DL5" s="157">
        <f>(KR5/FG5)*100</f>
        <v>28.526837584329407</v>
      </c>
      <c r="DM5" s="157">
        <f t="shared" si="22"/>
        <v>32.964404383059822</v>
      </c>
      <c r="DN5" s="157">
        <f t="shared" si="23"/>
        <v>19.73847677212563</v>
      </c>
      <c r="DO5" s="157">
        <f t="shared" si="24"/>
        <v>16.230004494508734</v>
      </c>
      <c r="DP5" s="157">
        <f t="shared" si="25"/>
        <v>28.977596996676841</v>
      </c>
      <c r="DQ5" s="157">
        <f t="shared" si="25"/>
        <v>33.384943715348491</v>
      </c>
      <c r="DR5" s="157">
        <f t="shared" si="25"/>
        <v>20.287068938411736</v>
      </c>
      <c r="DS5" s="157">
        <f t="shared" si="25"/>
        <v>16.75067879096239</v>
      </c>
      <c r="DT5" s="136">
        <f t="shared" si="25"/>
        <v>29.473934324615541</v>
      </c>
      <c r="DU5" s="136">
        <f t="shared" si="25"/>
        <v>33.873493281748829</v>
      </c>
      <c r="DV5" s="136">
        <f t="shared" si="25"/>
        <v>20.869579138106761</v>
      </c>
      <c r="DW5" s="136">
        <f t="shared" si="25"/>
        <v>17.324912884007858</v>
      </c>
      <c r="DX5" s="136">
        <f t="shared" si="25"/>
        <v>30.075546128986751</v>
      </c>
      <c r="DY5" s="136">
        <f t="shared" si="25"/>
        <v>34.50788111190279</v>
      </c>
      <c r="DZ5" s="136">
        <f t="shared" si="26"/>
        <v>21.535321447985936</v>
      </c>
      <c r="EA5" s="136">
        <f t="shared" si="26"/>
        <v>17.866733531365341</v>
      </c>
      <c r="EB5" s="136">
        <f t="shared" si="26"/>
        <v>30.680319515184873</v>
      </c>
      <c r="EC5" s="136">
        <f t="shared" si="26"/>
        <v>35.150982978263798</v>
      </c>
      <c r="ED5" s="136">
        <f t="shared" si="26"/>
        <v>22.176433004858502</v>
      </c>
      <c r="EE5" s="136">
        <f t="shared" si="26"/>
        <v>18.53920472894675</v>
      </c>
      <c r="EF5" s="136">
        <f t="shared" si="26"/>
        <v>31.302689064075167</v>
      </c>
      <c r="EG5" s="136">
        <f t="shared" si="26"/>
        <v>35.795253509738345</v>
      </c>
      <c r="EH5" s="136">
        <f t="shared" si="26"/>
        <v>22.835612214203888</v>
      </c>
      <c r="EI5" s="136">
        <f t="shared" si="26"/>
        <v>19.28210718506028</v>
      </c>
      <c r="EJ5" s="136">
        <f t="shared" si="27"/>
        <v>33.040225028316009</v>
      </c>
      <c r="EK5" s="136">
        <f t="shared" si="27"/>
        <v>37.550947158015965</v>
      </c>
      <c r="EL5" s="136">
        <f t="shared" si="27"/>
        <v>24.767356795323327</v>
      </c>
      <c r="EM5" s="136">
        <f t="shared" si="27"/>
        <v>21.290211707883024</v>
      </c>
      <c r="EN5" s="136">
        <f t="shared" si="28"/>
        <v>19.51215823399346</v>
      </c>
      <c r="EO5" s="136">
        <f t="shared" si="28"/>
        <v>61.741788003402931</v>
      </c>
      <c r="EP5" s="136">
        <f t="shared" si="28"/>
        <v>35.589294134377184</v>
      </c>
      <c r="EQ5" s="98">
        <f>SUM(EQ7:EQ22)</f>
        <v>55409566</v>
      </c>
      <c r="ER5" s="210">
        <f>SUM(ER7:ER22)</f>
        <v>58656074</v>
      </c>
      <c r="ES5" s="97">
        <f t="shared" ref="ES5:KD5" si="85">SUM(ES7:ES22)</f>
        <v>59172067</v>
      </c>
      <c r="ET5" s="98">
        <f t="shared" ref="ET5:EV5" si="86">SUM(ET7:ET22)</f>
        <v>59604897</v>
      </c>
      <c r="EU5" s="97">
        <f t="shared" ref="EU5" si="87">SUM(EU7:EU22)</f>
        <v>37098329</v>
      </c>
      <c r="EV5" s="97">
        <f t="shared" si="86"/>
        <v>10937183</v>
      </c>
      <c r="EW5" s="144">
        <f t="shared" ref="EW5:EY5" si="88">SUM(EW7:EW22)</f>
        <v>8628034</v>
      </c>
      <c r="EX5" s="144">
        <f t="shared" si="88"/>
        <v>60806130</v>
      </c>
      <c r="EY5" s="144">
        <f t="shared" si="88"/>
        <v>60811431</v>
      </c>
      <c r="EZ5" s="144">
        <f t="shared" ref="EZ5:FA5" si="89">SUM(EZ7:EZ22)</f>
        <v>37197361</v>
      </c>
      <c r="FA5" s="144">
        <f t="shared" si="89"/>
        <v>11285595</v>
      </c>
      <c r="FB5" s="144">
        <f t="shared" ref="FB5:FC5" si="90">SUM(FB7:FB22)</f>
        <v>9210735</v>
      </c>
      <c r="FC5" s="144">
        <f t="shared" si="90"/>
        <v>61231345</v>
      </c>
      <c r="FD5" s="144">
        <f t="shared" ref="FD5:FG5" si="91">SUM(FD7:FD22)</f>
        <v>37102423</v>
      </c>
      <c r="FE5" s="144">
        <f t="shared" si="91"/>
        <v>11425424</v>
      </c>
      <c r="FF5" s="144">
        <f t="shared" si="91"/>
        <v>9470900</v>
      </c>
      <c r="FG5" s="144">
        <f t="shared" si="91"/>
        <v>61627230.666666411</v>
      </c>
      <c r="FH5" s="144">
        <f t="shared" ref="FH5:FI5" si="92">SUM(FH7:FH22)</f>
        <v>36953697.666666612</v>
      </c>
      <c r="FI5" s="144">
        <f t="shared" si="92"/>
        <v>11601162.000000002</v>
      </c>
      <c r="FJ5" s="144">
        <f t="shared" ref="FJ5:FN5" si="93">SUM(FJ7:FJ22)</f>
        <v>9735583.6666667182</v>
      </c>
      <c r="FK5" s="144">
        <f t="shared" si="93"/>
        <v>62174148.999999918</v>
      </c>
      <c r="FL5" s="144">
        <f t="shared" si="93"/>
        <v>36906656.999999918</v>
      </c>
      <c r="FM5" s="144">
        <f t="shared" si="93"/>
        <v>11767556.666666675</v>
      </c>
      <c r="FN5" s="144">
        <f t="shared" si="93"/>
        <v>10023949.999999953</v>
      </c>
      <c r="FO5" s="144">
        <f t="shared" ref="FO5:FR5" si="94">SUM(FO7:FO22)</f>
        <v>62755922.333333038</v>
      </c>
      <c r="FP5" s="144">
        <f t="shared" si="94"/>
        <v>36905981.999999702</v>
      </c>
      <c r="FQ5" s="144">
        <f t="shared" si="94"/>
        <v>11930921.000000011</v>
      </c>
      <c r="FR5" s="144">
        <f t="shared" si="94"/>
        <v>10299582.333333358</v>
      </c>
      <c r="FS5" s="144">
        <f t="shared" ref="FS5:FV5" si="95">SUM(FS7:FS22)</f>
        <v>63336975.666666336</v>
      </c>
      <c r="FT5" s="144">
        <f t="shared" si="95"/>
        <v>36867957.666666664</v>
      </c>
      <c r="FU5" s="144">
        <f t="shared" si="95"/>
        <v>12071839.000000004</v>
      </c>
      <c r="FV5" s="144">
        <f t="shared" si="95"/>
        <v>10616464.000000022</v>
      </c>
      <c r="FW5" s="144">
        <f t="shared" ref="FW5:FZ5" si="96">SUM(FW7:FW22)</f>
        <v>63819355.99999997</v>
      </c>
      <c r="FX5" s="144">
        <f t="shared" si="96"/>
        <v>36771650.666666806</v>
      </c>
      <c r="FY5" s="144">
        <f t="shared" si="96"/>
        <v>12207628.999999957</v>
      </c>
      <c r="FZ5" s="144">
        <f t="shared" si="96"/>
        <v>10922347.333333392</v>
      </c>
      <c r="GA5" s="144">
        <f t="shared" ref="GA5:GH5" si="97">SUM(GA7:GA22)</f>
        <v>64244000.333333172</v>
      </c>
      <c r="GB5" s="144">
        <f t="shared" si="97"/>
        <v>36626614.000000052</v>
      </c>
      <c r="GC5" s="144">
        <f t="shared" si="97"/>
        <v>12344753.333333297</v>
      </c>
      <c r="GD5" s="144">
        <f t="shared" si="97"/>
        <v>11235577.000000093</v>
      </c>
      <c r="GE5" s="144">
        <f t="shared" si="97"/>
        <v>64923385.000000089</v>
      </c>
      <c r="GF5" s="144">
        <f t="shared" si="97"/>
        <v>36068743.999999903</v>
      </c>
      <c r="GG5" s="144">
        <f t="shared" si="97"/>
        <v>12260781.500000019</v>
      </c>
      <c r="GH5" s="144">
        <f t="shared" si="97"/>
        <v>11733880.499999972</v>
      </c>
      <c r="GI5" s="144">
        <f t="shared" ref="GI5:GK5" si="98">SUM(GI7:GI22)</f>
        <v>330598.99999999983</v>
      </c>
      <c r="GJ5" s="144">
        <f t="shared" si="98"/>
        <v>2658854.0000000019</v>
      </c>
      <c r="GK5" s="144">
        <f t="shared" si="98"/>
        <v>1870525.9999999993</v>
      </c>
      <c r="GL5" s="98">
        <f t="shared" si="85"/>
        <v>47123600</v>
      </c>
      <c r="GM5" s="97"/>
      <c r="GN5" s="97">
        <f t="shared" si="85"/>
        <v>50764339</v>
      </c>
      <c r="GO5" s="98">
        <f t="shared" ref="GO5" si="99">SUM(GO7:GO22)</f>
        <v>51115876</v>
      </c>
      <c r="GP5" s="97">
        <f t="shared" ref="GP5:GQ5" si="100">SUM(GP7:GP22)</f>
        <v>33700983</v>
      </c>
      <c r="GQ5" s="97">
        <f t="shared" si="100"/>
        <v>9229156</v>
      </c>
      <c r="GR5" s="144">
        <f t="shared" ref="GR5:GT5" si="101">SUM(GR7:GR22)</f>
        <v>5609717</v>
      </c>
      <c r="GS5" s="144">
        <f t="shared" si="101"/>
        <v>52473744</v>
      </c>
      <c r="GT5" s="144">
        <f t="shared" si="101"/>
        <v>52477969</v>
      </c>
      <c r="GU5" s="144">
        <f t="shared" ref="GU5:GV5" si="102">SUM(GU7:GU22)</f>
        <v>33961062</v>
      </c>
      <c r="GV5" s="144">
        <f t="shared" si="102"/>
        <v>9642518</v>
      </c>
      <c r="GW5" s="144">
        <f t="shared" ref="GW5:GX5" si="103">SUM(GW7:GW22)</f>
        <v>6123371</v>
      </c>
      <c r="GX5" s="144">
        <f t="shared" si="103"/>
        <v>53025479</v>
      </c>
      <c r="GY5" s="144">
        <f t="shared" ref="GY5:HB5" si="104">SUM(GY7:GY22)</f>
        <v>33955308</v>
      </c>
      <c r="GZ5" s="144">
        <f t="shared" si="104"/>
        <v>9825872</v>
      </c>
      <c r="HA5" s="144">
        <f t="shared" si="104"/>
        <v>6376146</v>
      </c>
      <c r="HB5" s="144">
        <f t="shared" si="104"/>
        <v>53538748.666666724</v>
      </c>
      <c r="HC5" s="144">
        <f t="shared" ref="HC5:HD5" si="105">SUM(HC7:HC22)</f>
        <v>33907848.333333291</v>
      </c>
      <c r="HD5" s="144">
        <f t="shared" si="105"/>
        <v>10027676.666666659</v>
      </c>
      <c r="HE5" s="144">
        <f t="shared" ref="HE5:HI5" si="106">SUM(HE7:HE22)</f>
        <v>6628649.6666666735</v>
      </c>
      <c r="HF5" s="144">
        <f t="shared" si="106"/>
        <v>54145001.999999993</v>
      </c>
      <c r="HG5" s="144">
        <f t="shared" si="106"/>
        <v>33932511.666666694</v>
      </c>
      <c r="HH5" s="144">
        <f t="shared" si="106"/>
        <v>10217476.333333334</v>
      </c>
      <c r="HI5" s="144">
        <f t="shared" si="106"/>
        <v>6884861.9999999925</v>
      </c>
      <c r="HJ5" s="97">
        <f t="shared" ref="HJ5:HM5" si="107">SUM(HJ7:HJ22)</f>
        <v>54780283.666666664</v>
      </c>
      <c r="HK5" s="97">
        <f t="shared" si="107"/>
        <v>33988130.000000007</v>
      </c>
      <c r="HL5" s="97">
        <f t="shared" si="107"/>
        <v>10401691.333333328</v>
      </c>
      <c r="HM5" s="97">
        <f t="shared" si="107"/>
        <v>7152349.9999999963</v>
      </c>
      <c r="HN5" s="97">
        <f t="shared" ref="HN5:HQ5" si="108">SUM(HN7:HN22)</f>
        <v>55497788.333333276</v>
      </c>
      <c r="HO5" s="97">
        <f t="shared" si="108"/>
        <v>34024531.333333313</v>
      </c>
      <c r="HP5" s="97">
        <f t="shared" si="108"/>
        <v>10586860.000000002</v>
      </c>
      <c r="HQ5" s="97">
        <f t="shared" si="108"/>
        <v>7490600.0000000075</v>
      </c>
      <c r="HR5" s="97">
        <f t="shared" ref="HR5:HU5" si="109">SUM(HR7:HR22)</f>
        <v>56138411.999999985</v>
      </c>
      <c r="HS5" s="97">
        <f t="shared" si="109"/>
        <v>34021954.999999993</v>
      </c>
      <c r="HT5" s="97">
        <f t="shared" si="109"/>
        <v>10767602.000000002</v>
      </c>
      <c r="HU5" s="97">
        <f t="shared" si="109"/>
        <v>7822305</v>
      </c>
      <c r="HV5" s="97">
        <f t="shared" ref="HV5:HY5" si="110">SUM(HV7:HV22)</f>
        <v>56746649.666666731</v>
      </c>
      <c r="HW5" s="97">
        <f t="shared" si="110"/>
        <v>33982477.000000022</v>
      </c>
      <c r="HX5" s="97">
        <f t="shared" si="110"/>
        <v>10964012.66666667</v>
      </c>
      <c r="HY5" s="97">
        <f t="shared" si="110"/>
        <v>8148715.0000000019</v>
      </c>
      <c r="HZ5" s="97">
        <f t="shared" ref="HZ5:IC5" si="111">SUM(HZ7:HZ22)</f>
        <v>57718912.5</v>
      </c>
      <c r="IA5" s="97">
        <f t="shared" si="111"/>
        <v>33624609.500000037</v>
      </c>
      <c r="IB5" s="97">
        <f t="shared" si="111"/>
        <v>10981747.500000002</v>
      </c>
      <c r="IC5" s="97">
        <f t="shared" si="111"/>
        <v>8703159.4999999888</v>
      </c>
      <c r="ID5" s="97">
        <f t="shared" ref="ID5:IF5" si="112">SUM(ID7:ID22)</f>
        <v>283320.00000000006</v>
      </c>
      <c r="IE5" s="97">
        <f t="shared" si="112"/>
        <v>2410261.5</v>
      </c>
      <c r="IF5" s="97">
        <f t="shared" si="112"/>
        <v>1715814.4999999995</v>
      </c>
      <c r="IG5" s="98">
        <f>SUM(IG7:IG22)</f>
        <v>18970081</v>
      </c>
      <c r="IH5" s="98">
        <f>SUM(IH7:IH22)</f>
        <v>20363357</v>
      </c>
      <c r="II5" s="97">
        <f t="shared" si="85"/>
        <v>20667520</v>
      </c>
      <c r="IJ5" s="98">
        <f t="shared" ref="IJ5" si="113">SUM(IJ7:IJ22)</f>
        <v>20834142</v>
      </c>
      <c r="IK5" s="97">
        <f t="shared" ref="IK5:KC5" si="114">SUM(IK7:IK22)</f>
        <v>14728071</v>
      </c>
      <c r="IL5" s="97">
        <f t="shared" si="114"/>
        <v>2819097</v>
      </c>
      <c r="IM5" s="144">
        <f t="shared" si="114"/>
        <v>1818290</v>
      </c>
      <c r="IN5" s="144">
        <f t="shared" si="114"/>
        <v>21676019</v>
      </c>
      <c r="IO5" s="144">
        <f t="shared" si="114"/>
        <v>21720551</v>
      </c>
      <c r="IP5" s="144">
        <f t="shared" ref="IP5:IQ5" si="115">SUM(IP7:IP22)</f>
        <v>15109842</v>
      </c>
      <c r="IQ5" s="144">
        <f t="shared" si="115"/>
        <v>3026429</v>
      </c>
      <c r="IR5" s="144">
        <f t="shared" ref="IR5:IV5" si="116">SUM(IR7:IR22)</f>
        <v>1981491</v>
      </c>
      <c r="IS5" s="144">
        <f t="shared" si="116"/>
        <v>22222017</v>
      </c>
      <c r="IT5" s="144">
        <f t="shared" si="116"/>
        <v>15313110</v>
      </c>
      <c r="IU5" s="144">
        <f t="shared" si="116"/>
        <v>3134446</v>
      </c>
      <c r="IV5" s="144">
        <f t="shared" si="116"/>
        <v>2082288</v>
      </c>
      <c r="IW5" s="144">
        <f t="shared" ref="IW5:IX5" si="117">SUM(IW7:IW22)</f>
        <v>22703082.333333302</v>
      </c>
      <c r="IX5" s="144">
        <f t="shared" si="117"/>
        <v>15483671.666666657</v>
      </c>
      <c r="IY5" s="144">
        <f t="shared" ref="IY5:IZ5" si="118">SUM(IY7:IY22)</f>
        <v>3244538.3333333326</v>
      </c>
      <c r="IZ5" s="144">
        <f t="shared" si="118"/>
        <v>2196782.9999999995</v>
      </c>
      <c r="JA5" s="144">
        <f t="shared" ref="JA5:JD5" si="119">SUM(JA7:JA22)</f>
        <v>23277334.000000026</v>
      </c>
      <c r="JB5" s="144">
        <f t="shared" si="119"/>
        <v>15687625.00000003</v>
      </c>
      <c r="JC5" s="144">
        <f t="shared" si="119"/>
        <v>3379367.3333333344</v>
      </c>
      <c r="JD5" s="144">
        <f t="shared" si="119"/>
        <v>2326326.666666666</v>
      </c>
      <c r="JE5" s="97">
        <f t="shared" ref="JE5:JH5" si="120">SUM(JE7:JE22)</f>
        <v>23891572.333333313</v>
      </c>
      <c r="JF5" s="97">
        <f t="shared" si="120"/>
        <v>15912770.666666662</v>
      </c>
      <c r="JG5" s="97">
        <f t="shared" si="120"/>
        <v>3523170.0000000014</v>
      </c>
      <c r="JH5" s="97">
        <f t="shared" si="120"/>
        <v>2472551.3333333349</v>
      </c>
      <c r="JI5" s="97">
        <f t="shared" ref="JI5:JL5" si="121">SUM(JI7:JI22)</f>
        <v>24604713.000000004</v>
      </c>
      <c r="JJ5" s="97">
        <f t="shared" si="121"/>
        <v>16184322.999999974</v>
      </c>
      <c r="JK5" s="97">
        <f t="shared" si="121"/>
        <v>3672948.9999999981</v>
      </c>
      <c r="JL5" s="97">
        <f t="shared" si="121"/>
        <v>2634519.9999999995</v>
      </c>
      <c r="JM5" s="97">
        <f t="shared" ref="JM5:JP5" si="122">SUM(JM7:JM22)</f>
        <v>25249442.333333306</v>
      </c>
      <c r="JN5" s="97">
        <f t="shared" si="122"/>
        <v>16406045.333333338</v>
      </c>
      <c r="JO5" s="97">
        <f t="shared" si="122"/>
        <v>3812381.6666666707</v>
      </c>
      <c r="JP5" s="97">
        <f t="shared" si="122"/>
        <v>2808757.9999999995</v>
      </c>
      <c r="JQ5" s="97">
        <f t="shared" ref="JQ5:JT5" si="123">SUM(JQ7:JQ22)</f>
        <v>25887396.000000045</v>
      </c>
      <c r="JR5" s="97">
        <f t="shared" si="123"/>
        <v>16606434.666666673</v>
      </c>
      <c r="JS5" s="97">
        <f t="shared" si="123"/>
        <v>3959389.333333333</v>
      </c>
      <c r="JT5" s="97">
        <f t="shared" si="123"/>
        <v>2992321.3333333326</v>
      </c>
      <c r="JU5" s="97">
        <f t="shared" ref="JU5:JX5" si="124">SUM(JU7:JU22)</f>
        <v>27334212.999999993</v>
      </c>
      <c r="JV5" s="97">
        <f t="shared" si="124"/>
        <v>17000191.000000022</v>
      </c>
      <c r="JW5" s="97">
        <f t="shared" si="124"/>
        <v>4190391.4999999995</v>
      </c>
      <c r="JX5" s="97">
        <f t="shared" si="124"/>
        <v>3386650.9999999972</v>
      </c>
      <c r="JY5" s="97">
        <f t="shared" ref="JY5:KA5" si="125">SUM(JY7:JY22)</f>
        <v>97016.5</v>
      </c>
      <c r="JZ5" s="97">
        <f t="shared" si="125"/>
        <v>1800270.5</v>
      </c>
      <c r="KA5" s="97">
        <f t="shared" si="125"/>
        <v>859692.49999999988</v>
      </c>
      <c r="KB5" s="98">
        <f t="shared" si="114"/>
        <v>14742208</v>
      </c>
      <c r="KC5" s="98">
        <f t="shared" si="114"/>
        <v>15591675</v>
      </c>
      <c r="KD5" s="97">
        <f t="shared" si="85"/>
        <v>16101742</v>
      </c>
      <c r="KE5" s="98">
        <f t="shared" ref="KE5:KF5" si="126">SUM(KE7:KE22)</f>
        <v>16179987</v>
      </c>
      <c r="KF5" s="97">
        <f t="shared" si="126"/>
        <v>11623601</v>
      </c>
      <c r="KG5" s="97">
        <f t="shared" ref="KG5:KN5" si="127">SUM(KG7:KG22)</f>
        <v>1984866</v>
      </c>
      <c r="KH5" s="144">
        <f t="shared" si="127"/>
        <v>1311550</v>
      </c>
      <c r="KI5" s="165">
        <f t="shared" si="127"/>
        <v>16777488</v>
      </c>
      <c r="KJ5" s="98">
        <f t="shared" si="127"/>
        <v>16817833</v>
      </c>
      <c r="KK5" s="98">
        <f t="shared" si="127"/>
        <v>11883446</v>
      </c>
      <c r="KL5" s="98">
        <f t="shared" si="127"/>
        <v>2134254</v>
      </c>
      <c r="KM5" s="98">
        <f t="shared" si="127"/>
        <v>1430400</v>
      </c>
      <c r="KN5" s="98">
        <f t="shared" si="127"/>
        <v>17197390</v>
      </c>
      <c r="KO5" s="98">
        <f t="shared" ref="KO5:KR5" si="128">SUM(KO7:KO22)</f>
        <v>12036022</v>
      </c>
      <c r="KP5" s="98">
        <f t="shared" si="128"/>
        <v>2213724</v>
      </c>
      <c r="KQ5" s="98">
        <f t="shared" si="128"/>
        <v>1499951</v>
      </c>
      <c r="KR5" s="98">
        <f t="shared" si="128"/>
        <v>17580299.99999997</v>
      </c>
      <c r="KS5" s="98">
        <f t="shared" ref="KS5:KT5" si="129">SUM(KS7:KS22)</f>
        <v>12181566.333333323</v>
      </c>
      <c r="KT5" s="98">
        <f t="shared" si="129"/>
        <v>2289892.6666666656</v>
      </c>
      <c r="KU5" s="98">
        <f t="shared" ref="KU5:KY5" si="130">SUM(KU7:KU22)</f>
        <v>1580085.6666666667</v>
      </c>
      <c r="KV5" s="98">
        <f t="shared" si="130"/>
        <v>18016574.333333362</v>
      </c>
      <c r="KW5" s="98">
        <f t="shared" si="130"/>
        <v>12321266.666666698</v>
      </c>
      <c r="KX5" s="98">
        <f t="shared" si="130"/>
        <v>2387292.3333333344</v>
      </c>
      <c r="KY5" s="98">
        <f t="shared" si="130"/>
        <v>1679079.6666666665</v>
      </c>
      <c r="KZ5" s="98">
        <f t="shared" ref="KZ5:LC5" si="131">SUM(KZ7:KZ22)</f>
        <v>18496639.333333317</v>
      </c>
      <c r="LA5" s="98">
        <f t="shared" si="131"/>
        <v>12501345.333333332</v>
      </c>
      <c r="LB5" s="98">
        <f t="shared" si="131"/>
        <v>2489933.0000000009</v>
      </c>
      <c r="LC5" s="98">
        <f t="shared" si="131"/>
        <v>1784393.6666666681</v>
      </c>
      <c r="LD5" s="98">
        <f t="shared" ref="LD5:LG5" si="132">SUM(LD7:LD22)</f>
        <v>19048941.333333347</v>
      </c>
      <c r="LE5" s="98">
        <f t="shared" si="132"/>
        <v>12722350.999999981</v>
      </c>
      <c r="LF5" s="98">
        <f t="shared" si="132"/>
        <v>2599709.3333333316</v>
      </c>
      <c r="LG5" s="98">
        <f t="shared" si="132"/>
        <v>1896815.3333333342</v>
      </c>
      <c r="LH5" s="98">
        <f t="shared" ref="LH5:LK5" si="133">SUM(LH7:LH22)</f>
        <v>19579982.333333299</v>
      </c>
      <c r="LI5" s="98">
        <f t="shared" si="133"/>
        <v>12925596.666666675</v>
      </c>
      <c r="LJ5" s="98">
        <f t="shared" si="133"/>
        <v>2707216.6666666684</v>
      </c>
      <c r="LK5" s="98">
        <f t="shared" si="133"/>
        <v>2024916.3333333333</v>
      </c>
      <c r="LL5" s="98">
        <f t="shared" ref="LL5:LO5" si="134">SUM(LL7:LL22)</f>
        <v>20110099.666666698</v>
      </c>
      <c r="LM5" s="98">
        <f t="shared" si="134"/>
        <v>13110589.333333334</v>
      </c>
      <c r="LN5" s="98">
        <f t="shared" si="134"/>
        <v>2819000</v>
      </c>
      <c r="LO5" s="98">
        <f t="shared" si="134"/>
        <v>2166455.9999999981</v>
      </c>
      <c r="LP5" s="478">
        <f t="shared" ref="LP5:LS5" si="135">SUM(LP7:LP22)</f>
        <v>21450832.499999993</v>
      </c>
      <c r="LQ5" s="478">
        <f t="shared" si="135"/>
        <v>13544155.000000017</v>
      </c>
      <c r="LR5" s="478">
        <f t="shared" si="135"/>
        <v>3036671.5</v>
      </c>
      <c r="LS5" s="478">
        <f t="shared" si="135"/>
        <v>2498167.9999999972</v>
      </c>
      <c r="LT5" s="478">
        <f t="shared" ref="LT5:LV5" si="136">SUM(LT7:LT22)</f>
        <v>64507.000000000007</v>
      </c>
      <c r="LU5" s="478">
        <f t="shared" si="136"/>
        <v>1641624</v>
      </c>
      <c r="LV5" s="478">
        <f t="shared" si="136"/>
        <v>665706.99999999988</v>
      </c>
    </row>
    <row r="6" spans="1:334">
      <c r="A6" s="31"/>
      <c r="B6" s="134"/>
      <c r="C6" s="84"/>
      <c r="D6" s="84"/>
      <c r="E6" s="135"/>
      <c r="F6" s="134"/>
      <c r="G6" s="135"/>
      <c r="H6" s="135"/>
      <c r="I6" s="135"/>
      <c r="J6" s="156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5"/>
      <c r="AZ6" s="84"/>
      <c r="BA6" s="84"/>
      <c r="BB6" s="227"/>
      <c r="BC6" s="134"/>
      <c r="BD6" s="135"/>
      <c r="BE6" s="135"/>
      <c r="BF6" s="135"/>
      <c r="BG6" s="156"/>
      <c r="BH6" s="156"/>
      <c r="BI6" s="156"/>
      <c r="BJ6" s="156"/>
      <c r="BK6" s="156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505"/>
      <c r="CO6" s="505"/>
      <c r="CP6" s="505"/>
      <c r="CQ6" s="505"/>
      <c r="CR6" s="505"/>
      <c r="CS6" s="505"/>
      <c r="CT6" s="505"/>
      <c r="CU6" s="134"/>
      <c r="CV6" s="84"/>
      <c r="CW6" s="84"/>
      <c r="CX6" s="135"/>
      <c r="CY6" s="134"/>
      <c r="CZ6" s="135"/>
      <c r="DA6" s="135"/>
      <c r="DB6" s="135"/>
      <c r="DC6" s="156"/>
      <c r="DD6" s="156"/>
      <c r="DE6" s="156"/>
      <c r="DF6" s="156"/>
      <c r="DG6" s="156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99"/>
      <c r="ET6" s="99"/>
      <c r="EW6" s="145"/>
      <c r="FD6" s="193"/>
      <c r="GL6" s="99"/>
      <c r="GO6" s="99"/>
      <c r="GR6" s="145"/>
      <c r="GS6" s="166"/>
      <c r="GY6" s="193"/>
      <c r="IG6" s="99"/>
      <c r="IJ6" s="99"/>
      <c r="IM6" s="145"/>
      <c r="IN6" s="166"/>
      <c r="KB6" s="99"/>
      <c r="KE6" s="99"/>
      <c r="KH6" s="145"/>
      <c r="KI6" s="166"/>
      <c r="KJ6" s="99"/>
      <c r="KM6" s="145"/>
    </row>
    <row r="7" spans="1:334">
      <c r="A7" s="29" t="s">
        <v>14</v>
      </c>
      <c r="B7" s="136">
        <f t="shared" ref="B7:B23" si="137">(GL7/EQ7)*100</f>
        <v>84.086215982630335</v>
      </c>
      <c r="C7" s="173">
        <v>84.14</v>
      </c>
      <c r="D7" s="173">
        <v>85.34</v>
      </c>
      <c r="E7" s="137">
        <f t="shared" ref="E7:E23" si="138">(GN7/ES7)*100</f>
        <v>85.078818420907552</v>
      </c>
      <c r="F7" s="136">
        <f t="shared" ref="F7:F23" si="139">(GO7/ET7)*100</f>
        <v>84.857329224246072</v>
      </c>
      <c r="G7" s="137">
        <f t="shared" ref="G7:G23" si="140">(GP7/EU7)*100</f>
        <v>87.262146905199998</v>
      </c>
      <c r="H7" s="137">
        <f t="shared" ref="H7:H23" si="141">(GQ7/EV7)*100</f>
        <v>82.208377917806047</v>
      </c>
      <c r="I7" s="137">
        <f t="shared" ref="I7:I23" si="142">(GR7/EW7)*100</f>
        <v>53.802418223301331</v>
      </c>
      <c r="J7" s="157">
        <f t="shared" ref="J7:J23" si="143">(GS7/EX7)*100</f>
        <v>85.198357631203734</v>
      </c>
      <c r="K7" s="157">
        <f t="shared" ref="K7:K23" si="144">(GT7/EY7)*100</f>
        <v>85.33625055929835</v>
      </c>
      <c r="L7" s="157">
        <f t="shared" ref="L7:L23" si="145">(GU7/EZ7)*100</f>
        <v>87.765911053224656</v>
      </c>
      <c r="M7" s="157">
        <f t="shared" ref="M7:M23" si="146">(GV7/FA7)*100</f>
        <v>82.995389566186034</v>
      </c>
      <c r="N7" s="157">
        <f t="shared" ref="N7:N23" si="147">(GW7/FB7)*100</f>
        <v>55.049048524174694</v>
      </c>
      <c r="O7" s="157">
        <f>(GT7/EY7)*100</f>
        <v>85.33625055929835</v>
      </c>
      <c r="P7" s="157">
        <f>(GU7/EZ7)*100</f>
        <v>87.765911053224656</v>
      </c>
      <c r="Q7" s="157">
        <f>(GV7/FA7)*100</f>
        <v>82.995389566186034</v>
      </c>
      <c r="R7" s="157">
        <f>(GW7/FB7)*100</f>
        <v>55.049048524174694</v>
      </c>
      <c r="S7" s="157">
        <f t="shared" ref="S7:AT7" si="148">(HB7/FG7)*100</f>
        <v>86.612873479523216</v>
      </c>
      <c r="T7" s="157">
        <f t="shared" si="148"/>
        <v>88.957096139462251</v>
      </c>
      <c r="U7" s="157">
        <f t="shared" si="148"/>
        <v>83.948902114102466</v>
      </c>
      <c r="V7" s="157">
        <f t="shared" si="148"/>
        <v>59.915917440783829</v>
      </c>
      <c r="W7" s="157">
        <f t="shared" si="148"/>
        <v>86.735672376306979</v>
      </c>
      <c r="X7" s="157">
        <f t="shared" si="148"/>
        <v>89.12173615622126</v>
      </c>
      <c r="Y7" s="157">
        <f t="shared" si="148"/>
        <v>84.247253932804568</v>
      </c>
      <c r="Z7" s="157">
        <f t="shared" si="148"/>
        <v>58.898823740148053</v>
      </c>
      <c r="AA7" s="136">
        <f t="shared" si="148"/>
        <v>86.610819270095334</v>
      </c>
      <c r="AB7" s="136">
        <f t="shared" si="148"/>
        <v>89.107994415548916</v>
      </c>
      <c r="AC7" s="136">
        <f t="shared" si="148"/>
        <v>84.097141279980534</v>
      </c>
      <c r="AD7" s="136">
        <f t="shared" si="148"/>
        <v>58.016400733659012</v>
      </c>
      <c r="AE7" s="136">
        <f t="shared" si="148"/>
        <v>87.003289618454474</v>
      </c>
      <c r="AF7" s="136">
        <f t="shared" si="148"/>
        <v>89.321883063631418</v>
      </c>
      <c r="AG7" s="136">
        <f t="shared" si="148"/>
        <v>84.940172727999169</v>
      </c>
      <c r="AH7" s="136">
        <f t="shared" si="148"/>
        <v>58.570179110725675</v>
      </c>
      <c r="AI7" s="136">
        <f t="shared" si="148"/>
        <v>87.355371286780041</v>
      </c>
      <c r="AJ7" s="136">
        <f t="shared" si="148"/>
        <v>89.562048348509393</v>
      </c>
      <c r="AK7" s="136">
        <f t="shared" si="148"/>
        <v>85.355892476401166</v>
      </c>
      <c r="AL7" s="136">
        <f t="shared" si="148"/>
        <v>61.548652435806503</v>
      </c>
      <c r="AM7" s="136">
        <f t="shared" si="148"/>
        <v>87.906258221650262</v>
      </c>
      <c r="AN7" s="136">
        <f t="shared" si="148"/>
        <v>90.013620474487567</v>
      </c>
      <c r="AO7" s="136">
        <f t="shared" si="148"/>
        <v>86.22532395936409</v>
      </c>
      <c r="AP7" s="136">
        <f t="shared" si="148"/>
        <v>62.845209440116193</v>
      </c>
      <c r="AQ7" s="136">
        <f t="shared" si="148"/>
        <v>88.42862823045968</v>
      </c>
      <c r="AR7" s="136">
        <f t="shared" si="148"/>
        <v>90.39952922638949</v>
      </c>
      <c r="AS7" s="136">
        <f t="shared" si="148"/>
        <v>86.999890338202917</v>
      </c>
      <c r="AT7" s="136">
        <f t="shared" si="148"/>
        <v>65.012393362334194</v>
      </c>
      <c r="AU7" s="136">
        <f t="shared" ref="AU7:AW22" si="149">(ID7/GI7)*100</f>
        <v>83.02845528455282</v>
      </c>
      <c r="AV7" s="136">
        <f t="shared" si="149"/>
        <v>89.885841400215142</v>
      </c>
      <c r="AW7" s="136">
        <f t="shared" si="149"/>
        <v>89.256985513771852</v>
      </c>
      <c r="AX7" s="136">
        <f t="shared" ref="AX7:AX23" si="150">(IG7/EQ7)*100</f>
        <v>30.842302746685217</v>
      </c>
      <c r="AY7" s="173">
        <v>30.49</v>
      </c>
      <c r="AZ7" s="173">
        <v>30.64</v>
      </c>
      <c r="BA7" s="133">
        <f>(IH7/ER7)*100</f>
        <v>31.595144076709751</v>
      </c>
      <c r="BB7" s="228">
        <f t="shared" ref="BB7:BB23" si="151">(II7/ES7)*100</f>
        <v>31.65582730966673</v>
      </c>
      <c r="BC7" s="136">
        <f t="shared" ref="BC7:BC23" si="152">(IJ7/ET7)*100</f>
        <v>31.440010038852446</v>
      </c>
      <c r="BD7" s="137">
        <f t="shared" ref="BD7:BD23" si="153">(IK7/EU7)*100</f>
        <v>35.0021590472846</v>
      </c>
      <c r="BE7" s="137">
        <f t="shared" ref="BE7:BE23" si="154">(IL7/EV7)*100</f>
        <v>23.07930091546784</v>
      </c>
      <c r="BF7" s="137">
        <f t="shared" ref="BF7:BF23" si="155">(IM7/EW7)*100</f>
        <v>14.544722489964739</v>
      </c>
      <c r="BG7" s="157">
        <f t="shared" ref="BG7:BG23" si="156">(IN7/EX7)*100</f>
        <v>31.905403431445713</v>
      </c>
      <c r="BH7" s="157">
        <f t="shared" ref="BH7:BH23" si="157">(IO7/EY7)*100</f>
        <v>32.363406033507829</v>
      </c>
      <c r="BI7" s="157">
        <f t="shared" ref="BI7:BI23" si="158">(IP7/EZ7)*100</f>
        <v>35.988468236430421</v>
      </c>
      <c r="BJ7" s="157">
        <f t="shared" ref="BJ7:BJ23" si="159">(IQ7/FA7)*100</f>
        <v>23.799585370381831</v>
      </c>
      <c r="BK7" s="157">
        <f t="shared" ref="BK7:BK23" si="160">(IR7/FB7)*100</f>
        <v>16.856743352777958</v>
      </c>
      <c r="BL7" s="157">
        <f t="shared" ref="BL7" si="161">(IS7/FC7)*100</f>
        <v>33.055629171174658</v>
      </c>
      <c r="BM7" s="157">
        <f t="shared" ref="BM7" si="162">(IT7/FD7)*100</f>
        <v>36.48770133966763</v>
      </c>
      <c r="BN7" s="157">
        <f t="shared" ref="BN7" si="163">(IU7/FE7)*100</f>
        <v>24.501069329063181</v>
      </c>
      <c r="BO7" s="157">
        <f t="shared" ref="BO7:BO23" si="164">(IV7/FF7)*100</f>
        <v>17.576854329266261</v>
      </c>
      <c r="BP7" s="157">
        <f t="shared" ref="BP7:BP23" si="165">(IW7/FG7)*100</f>
        <v>33.422200836307901</v>
      </c>
      <c r="BQ7" s="157">
        <f t="shared" ref="BQ7:BQ23" si="166">(IX7/FH7)*100</f>
        <v>36.842967410117986</v>
      </c>
      <c r="BR7" s="157">
        <f t="shared" ref="BR7:BR23" si="167">(IY7/FI7)*100</f>
        <v>24.772427720658659</v>
      </c>
      <c r="BS7" s="157">
        <f t="shared" ref="BS7:BS23" si="168">(IZ7/FJ7)*100</f>
        <v>20.09991337853581</v>
      </c>
      <c r="BT7" s="157">
        <f t="shared" ref="BT7:BT23" si="169">(JA7/FK7)*100</f>
        <v>33.64376081117517</v>
      </c>
      <c r="BU7" s="157">
        <f t="shared" ref="BU7:BU23" si="170">(JB7/FL7)*100</f>
        <v>37.028032960556466</v>
      </c>
      <c r="BV7" s="157">
        <f t="shared" ref="BV7:BV23" si="171">(JC7/FM7)*100</f>
        <v>25.296859613525509</v>
      </c>
      <c r="BW7" s="157">
        <f t="shared" ref="BW7:BW23" si="172">(JD7/FN7)*100</f>
        <v>19.334398137090989</v>
      </c>
      <c r="BX7" s="136">
        <f t="shared" ref="BX7:BX23" si="173">(JE7/FO7)*100</f>
        <v>34.119885956695192</v>
      </c>
      <c r="BY7" s="136">
        <f t="shared" ref="BY7:BY23" si="174">(JF7/FP7)*100</f>
        <v>37.568354669902035</v>
      </c>
      <c r="BZ7" s="136">
        <f t="shared" ref="BZ7:BZ23" si="175">(JG7/FQ7)*100</f>
        <v>25.953849850183747</v>
      </c>
      <c r="CA7" s="136">
        <f t="shared" ref="CA7:CA23" si="176">(JH7/FR7)*100</f>
        <v>19.991840065279483</v>
      </c>
      <c r="CB7" s="136">
        <f t="shared" ref="CB7:CB23" si="177">(JI7/FS7)*100</f>
        <v>34.988027146245507</v>
      </c>
      <c r="CC7" s="136">
        <f t="shared" ref="CC7:CC23" si="178">(JJ7/FT7)*100</f>
        <v>38.694415389009023</v>
      </c>
      <c r="CD7" s="136">
        <f t="shared" ref="CD7:CD23" si="179">(JK7/FU7)*100</f>
        <v>26.517388734692847</v>
      </c>
      <c r="CE7" s="136">
        <f t="shared" ref="CE7:CE23" si="180">(JL7/FV7)*100</f>
        <v>19.546317615046487</v>
      </c>
      <c r="CF7" s="136">
        <f t="shared" ref="CF7:CF23" si="181">(JM7/FW7)*100</f>
        <v>35.637724958465014</v>
      </c>
      <c r="CG7" s="136">
        <f t="shared" ref="CG7:CG23" si="182">(JN7/FX7)*100</f>
        <v>39.397618174222984</v>
      </c>
      <c r="CH7" s="136">
        <f t="shared" ref="CH7:CH23" si="183">(JO7/FY7)*100</f>
        <v>26.836139274476743</v>
      </c>
      <c r="CI7" s="136">
        <f t="shared" ref="CI7:CI23" si="184">(JP7/FZ7)*100</f>
        <v>22.097141089334158</v>
      </c>
      <c r="CJ7" s="136">
        <f t="shared" ref="CJ7:CJ23" si="185">(JQ7/GA7)*100</f>
        <v>36.373062114466791</v>
      </c>
      <c r="CK7" s="136">
        <f t="shared" ref="CK7:CK23" si="186">(JR7/GB7)*100</f>
        <v>39.981413433601141</v>
      </c>
      <c r="CL7" s="136">
        <f t="shared" ref="CL7:CL23" si="187">(JS7/GC7)*100</f>
        <v>27.722719760723109</v>
      </c>
      <c r="CM7" s="136">
        <f t="shared" ref="CM7:CM23" si="188">(JT7/GD7)*100</f>
        <v>23.575365683439905</v>
      </c>
      <c r="CN7" s="504">
        <f t="shared" ref="CN7:CN23" si="189">(JU7/GE7)*100</f>
        <v>37.707498859249817</v>
      </c>
      <c r="CO7" s="504">
        <f t="shared" ref="CO7:CO23" si="190">(JV7/GF7)*100</f>
        <v>41.045272084429904</v>
      </c>
      <c r="CP7" s="504">
        <f t="shared" ref="CP7:CP23" si="191">(JW7/GG7)*100</f>
        <v>29.380247835661429</v>
      </c>
      <c r="CQ7" s="504">
        <f t="shared" ref="CQ7:CQ23" si="192">(JX7/GH7)*100</f>
        <v>24.372119414276778</v>
      </c>
      <c r="CR7" s="504">
        <f t="shared" ref="CR7:CR23" si="193">(JY7/GI7)*100</f>
        <v>33.765243902439018</v>
      </c>
      <c r="CS7" s="504">
        <f t="shared" ref="CS7:CS23" si="194">(JZ7/GJ7)*100</f>
        <v>67.184902708516688</v>
      </c>
      <c r="CT7" s="504">
        <f t="shared" ref="CT7:CT23" si="195">(KA7/GK7)*100</f>
        <v>42.336499580046585</v>
      </c>
      <c r="CU7" s="136">
        <f t="shared" ref="CU7:CU23" si="196">(KB7/EQ7)*100</f>
        <v>23.149138894158813</v>
      </c>
      <c r="CV7" s="173">
        <v>23.03</v>
      </c>
      <c r="CW7" s="173"/>
      <c r="CX7" s="137">
        <f t="shared" ref="CX7:CX23" si="197">(KD7/ES7)*100</f>
        <v>23.660808387408512</v>
      </c>
      <c r="CY7" s="136">
        <f t="shared" ref="CY7:CY23" si="198">(KE7/ET7)*100</f>
        <v>23.461768369516367</v>
      </c>
      <c r="CZ7" s="137">
        <f t="shared" ref="CZ7:CZ23" si="199">(KF7/EU7)*100</f>
        <v>26.721233981709741</v>
      </c>
      <c r="DA7" s="137">
        <f t="shared" ref="DA7:DA23" si="200">(KG7/EV7)*100</f>
        <v>15.230372924345104</v>
      </c>
      <c r="DB7" s="137">
        <f t="shared" ref="DB7:DB23" si="201">(KH7/EW7)*100</f>
        <v>10.537938775759201</v>
      </c>
      <c r="DC7" s="157">
        <f t="shared" ref="DC7:DC23" si="202">(KI7/EX7)*100</f>
        <v>23.57249349816297</v>
      </c>
      <c r="DD7" s="157">
        <f t="shared" ref="DD7:DD23" si="203">(KJ7/EY7)*100</f>
        <v>23.995627340012859</v>
      </c>
      <c r="DE7" s="157">
        <f t="shared" ref="DE7:DE23" si="204">(KK7/EZ7)*100</f>
        <v>27.350299269752536</v>
      </c>
      <c r="DF7" s="157">
        <f t="shared" ref="DF7:DF23" si="205">(KL7/FA7)*100</f>
        <v>15.483321987746768</v>
      </c>
      <c r="DG7" s="157">
        <f t="shared" ref="DG7:DG23" si="206">(KM7/FB7)*100</f>
        <v>12.328767123287671</v>
      </c>
      <c r="DH7" s="157">
        <f t="shared" ref="DH7" si="207">(KN7/FC7)*100</f>
        <v>24.309855226441865</v>
      </c>
      <c r="DI7" s="157">
        <f t="shared" ref="DI7" si="208">(KO7/FD7)*100</f>
        <v>27.562287048115735</v>
      </c>
      <c r="DJ7" s="157">
        <f t="shared" ref="DJ7" si="209">(KP7/FE7)*100</f>
        <v>15.660258880497679</v>
      </c>
      <c r="DK7" s="157">
        <f t="shared" ref="DK7:DK23" si="210">(KQ7/FF7)*100</f>
        <v>13.77660342166909</v>
      </c>
      <c r="DL7" s="157">
        <f t="shared" ref="DL7:DL23" si="211">(KR7/FG7)*100</f>
        <v>24.507700190548025</v>
      </c>
      <c r="DM7" s="157">
        <f t="shared" ref="DM7:DM23" si="212">(KS7/FH7)*100</f>
        <v>27.68432831844272</v>
      </c>
      <c r="DN7" s="157">
        <f t="shared" ref="DN7:DN23" si="213">(KT7/FI7)*100</f>
        <v>15.887809848022341</v>
      </c>
      <c r="DO7" s="157">
        <f t="shared" ref="DO7:DO23" si="214">(KU7/FJ7)*100</f>
        <v>15.733370172346852</v>
      </c>
      <c r="DP7" s="157">
        <f t="shared" ref="DP7:DP23" si="215">(KV7/FK7)*100</f>
        <v>24.559008893682645</v>
      </c>
      <c r="DQ7" s="157">
        <f t="shared" ref="DQ7:DQ23" si="216">(KW7/FL7)*100</f>
        <v>27.720393304049534</v>
      </c>
      <c r="DR7" s="157">
        <f t="shared" ref="DR7:DR23" si="217">(KX7/FM7)*100</f>
        <v>16.272147136435493</v>
      </c>
      <c r="DS7" s="157">
        <f t="shared" ref="DS7:DS23" si="218">(KY7/FN7)*100</f>
        <v>15.104415452591349</v>
      </c>
      <c r="DT7" s="136">
        <f t="shared" ref="DT7:DT23" si="219">(KZ7/FO7)*100</f>
        <v>25.064849141255834</v>
      </c>
      <c r="DU7" s="136">
        <f t="shared" ref="DU7:DU23" si="220">(LA7/FP7)*100</f>
        <v>28.20986692405183</v>
      </c>
      <c r="DV7" s="136">
        <f t="shared" ref="DV7:DV23" si="221">(LB7/FQ7)*100</f>
        <v>17.135045083863325</v>
      </c>
      <c r="DW7" s="136">
        <f t="shared" ref="DW7:DW23" si="222">(LC7/FR7)*100</f>
        <v>14.403019910975857</v>
      </c>
      <c r="DX7" s="136">
        <f t="shared" ref="DX7:DX23" si="223">(LD7/FS7)*100</f>
        <v>25.863577868354916</v>
      </c>
      <c r="DY7" s="136">
        <f t="shared" ref="DY7:DY23" si="224">(LE7/FT7)*100</f>
        <v>29.205272808084104</v>
      </c>
      <c r="DZ7" s="136">
        <f t="shared" ref="DZ7:DZ23" si="225">(LF7/FU7)*100</f>
        <v>17.819716014093689</v>
      </c>
      <c r="EA7" s="136">
        <f t="shared" ref="EA7:EA23" si="226">(LG7/FV7)*100</f>
        <v>13.90126483868073</v>
      </c>
      <c r="EB7" s="136">
        <f t="shared" ref="EB7:EB23" si="227">(LH7/FW7)*100</f>
        <v>26.256743679032159</v>
      </c>
      <c r="EC7" s="136">
        <f t="shared" ref="EC7:EC23" si="228">(LI7/FX7)*100</f>
        <v>29.560508037795032</v>
      </c>
      <c r="ED7" s="136">
        <f t="shared" ref="ED7:ED23" si="229">(LJ7/FY7)*100</f>
        <v>18.049399008277518</v>
      </c>
      <c r="EE7" s="136">
        <f t="shared" ref="EE7:EE23" si="230">(LK7/FZ7)*100</f>
        <v>15.694345871776688</v>
      </c>
      <c r="EF7" s="136">
        <f t="shared" ref="EF7:EF23" si="231">(LL7/GA7)*100</f>
        <v>26.79243413682681</v>
      </c>
      <c r="EG7" s="136">
        <f t="shared" ref="EG7:EG23" si="232">(LM7/GB7)*100</f>
        <v>30.06355952699592</v>
      </c>
      <c r="EH7" s="136">
        <f t="shared" ref="EH7:EH23" si="233">(LN7/GC7)*100</f>
        <v>18.596654936927045</v>
      </c>
      <c r="EI7" s="136">
        <f t="shared" ref="EI7:EI23" si="234">(LO7/GD7)*100</f>
        <v>16.602811525259572</v>
      </c>
      <c r="EJ7" s="136">
        <f t="shared" ref="EJ7:EJ23" si="235">(LP7/GE7)*100</f>
        <v>27.993329393306027</v>
      </c>
      <c r="EK7" s="136">
        <f t="shared" ref="EK7:EK23" si="236">(LQ7/GF7)*100</f>
        <v>31.120902783316041</v>
      </c>
      <c r="EL7" s="136">
        <f t="shared" ref="EL7:EL23" si="237">(LR7/GG7)*100</f>
        <v>19.974896339963422</v>
      </c>
      <c r="EM7" s="136">
        <f t="shared" ref="EM7:EM23" si="238">(LS7/GH7)*100</f>
        <v>17.09139233701983</v>
      </c>
      <c r="EN7" s="136">
        <f t="shared" ref="EN7:EN23" si="239">(LT7/GI7)*100</f>
        <v>20.426829268292678</v>
      </c>
      <c r="EO7" s="136">
        <f t="shared" ref="EO7:EO23" si="240">(LU7/GJ7)*100</f>
        <v>60.403832991102</v>
      </c>
      <c r="EP7" s="136">
        <f t="shared" ref="EP7:EP23" si="241">(LV7/GK7)*100</f>
        <v>29.344786083523104</v>
      </c>
      <c r="EQ7" s="285">
        <v>2371950</v>
      </c>
      <c r="ER7" s="286">
        <v>2439742</v>
      </c>
      <c r="ES7" s="287">
        <v>2466936</v>
      </c>
      <c r="ET7" s="123">
        <v>2494309</v>
      </c>
      <c r="EU7" s="287">
        <v>1711403</v>
      </c>
      <c r="EV7" s="287">
        <v>630825</v>
      </c>
      <c r="EW7" s="288">
        <v>81961</v>
      </c>
      <c r="EX7" s="287">
        <v>2519288</v>
      </c>
      <c r="EY7" s="287">
        <v>2516546</v>
      </c>
      <c r="EZ7" s="287">
        <v>1708325</v>
      </c>
      <c r="FA7" s="287">
        <v>646360</v>
      </c>
      <c r="FB7" s="287">
        <v>91542</v>
      </c>
      <c r="FC7" s="287">
        <v>2516827</v>
      </c>
      <c r="FD7" s="192">
        <v>1700795</v>
      </c>
      <c r="FE7" s="287">
        <v>651343</v>
      </c>
      <c r="FF7" s="287">
        <v>90073</v>
      </c>
      <c r="FG7" s="287">
        <v>2510479.0000000033</v>
      </c>
      <c r="FH7" s="287">
        <v>1688969.9999999879</v>
      </c>
      <c r="FI7" s="287">
        <v>659570.66666666709</v>
      </c>
      <c r="FJ7" s="287">
        <v>89277.33333333327</v>
      </c>
      <c r="FK7" s="287">
        <v>2511483.0000000168</v>
      </c>
      <c r="FL7" s="287">
        <v>1682091.3333333374</v>
      </c>
      <c r="FM7" s="287">
        <v>665831.00000000163</v>
      </c>
      <c r="FN7" s="287">
        <v>89322.666666666701</v>
      </c>
      <c r="FO7" s="287">
        <v>2515067.9999999995</v>
      </c>
      <c r="FP7" s="287">
        <v>1677037.3333333321</v>
      </c>
      <c r="FQ7" s="287">
        <v>671489.3333333336</v>
      </c>
      <c r="FR7" s="287">
        <v>90686.999999999985</v>
      </c>
      <c r="FS7" s="287">
        <v>2514577.3333333232</v>
      </c>
      <c r="FT7" s="287">
        <v>1670179.0000000084</v>
      </c>
      <c r="FU7" s="287">
        <v>675667.33333333547</v>
      </c>
      <c r="FV7" s="287">
        <v>89181.333333333387</v>
      </c>
      <c r="FW7" s="287">
        <v>2512352.6666666805</v>
      </c>
      <c r="FX7" s="287">
        <v>1662002.3333333123</v>
      </c>
      <c r="FY7" s="287">
        <v>676936.66666666523</v>
      </c>
      <c r="FZ7" s="287">
        <v>91584.999999999884</v>
      </c>
      <c r="GA7" s="287">
        <v>2509887.6666666432</v>
      </c>
      <c r="GB7" s="287">
        <v>1653882.666666666</v>
      </c>
      <c r="GC7" s="287">
        <v>678711.66666666721</v>
      </c>
      <c r="GD7" s="287">
        <v>93614.666666666701</v>
      </c>
      <c r="GE7" s="493">
        <v>2538899.5000000023</v>
      </c>
      <c r="GF7" s="493">
        <v>1655147.9999999995</v>
      </c>
      <c r="GG7" s="493">
        <v>674801.99999999988</v>
      </c>
      <c r="GH7" s="493">
        <v>100456.99999999988</v>
      </c>
      <c r="GI7" s="510">
        <v>9840.0000000000018</v>
      </c>
      <c r="GJ7" s="510">
        <v>40908</v>
      </c>
      <c r="GK7" s="510">
        <v>57744.499999999985</v>
      </c>
      <c r="GL7" s="123">
        <v>1994483</v>
      </c>
      <c r="GM7" s="22">
        <v>2037211</v>
      </c>
      <c r="GN7" s="287">
        <v>2098840</v>
      </c>
      <c r="GO7" s="123">
        <v>2116604</v>
      </c>
      <c r="GP7" s="287">
        <v>1493407</v>
      </c>
      <c r="GQ7" s="287">
        <v>518591</v>
      </c>
      <c r="GR7" s="288">
        <v>44097</v>
      </c>
      <c r="GS7" s="289">
        <v>2146392</v>
      </c>
      <c r="GT7" s="287">
        <v>2147526</v>
      </c>
      <c r="GU7" s="287">
        <v>1499327</v>
      </c>
      <c r="GV7" s="287">
        <v>536449</v>
      </c>
      <c r="GW7" s="287">
        <v>50393</v>
      </c>
      <c r="GX7" s="287">
        <v>2166386</v>
      </c>
      <c r="GY7" s="193">
        <v>1501048</v>
      </c>
      <c r="GZ7" s="287">
        <v>545744</v>
      </c>
      <c r="HA7" s="287">
        <v>53081</v>
      </c>
      <c r="HB7" s="287">
        <v>2174398.0000000023</v>
      </c>
      <c r="HC7" s="287">
        <v>1502458.6666666649</v>
      </c>
      <c r="HD7" s="287">
        <v>553702.33333333337</v>
      </c>
      <c r="HE7" s="287">
        <v>53491.333333333343</v>
      </c>
      <c r="HF7" s="287">
        <v>2178351.6666666605</v>
      </c>
      <c r="HG7" s="287">
        <v>1499109.0000000014</v>
      </c>
      <c r="HH7" s="287">
        <v>560944.33333333337</v>
      </c>
      <c r="HI7" s="287">
        <v>52610</v>
      </c>
      <c r="HJ7" s="287">
        <v>2178321.0000000009</v>
      </c>
      <c r="HK7" s="287">
        <v>1494374.333333336</v>
      </c>
      <c r="HL7" s="287">
        <v>564703.33333333302</v>
      </c>
      <c r="HM7" s="287">
        <v>52613.333333333343</v>
      </c>
      <c r="HN7" s="287">
        <v>2187765.0000000005</v>
      </c>
      <c r="HO7" s="287">
        <v>1491835.333333336</v>
      </c>
      <c r="HP7" s="287">
        <v>573913.00000000105</v>
      </c>
      <c r="HQ7" s="287">
        <v>52233.666666666664</v>
      </c>
      <c r="HR7" s="287">
        <v>2194674.9999999981</v>
      </c>
      <c r="HS7" s="287">
        <v>1488523.3333333354</v>
      </c>
      <c r="HT7" s="287">
        <v>577805.33333333291</v>
      </c>
      <c r="HU7" s="287">
        <v>56369.333333333314</v>
      </c>
      <c r="HV7" s="287">
        <v>2206348.3333333321</v>
      </c>
      <c r="HW7" s="287">
        <v>1488719.666666667</v>
      </c>
      <c r="HX7" s="287">
        <v>585221.33333333314</v>
      </c>
      <c r="HY7" s="287">
        <v>58832.333333333328</v>
      </c>
      <c r="HZ7" s="486">
        <v>2245114.0000000019</v>
      </c>
      <c r="IA7" s="486">
        <v>1496246.0000000007</v>
      </c>
      <c r="IB7" s="486">
        <v>587077</v>
      </c>
      <c r="IC7" s="486">
        <v>65309.499999999993</v>
      </c>
      <c r="ID7" s="509">
        <v>8169.9999999999982</v>
      </c>
      <c r="IE7" s="509">
        <v>36770.500000000007</v>
      </c>
      <c r="IF7" s="509">
        <v>51540.999999999978</v>
      </c>
      <c r="IG7" s="100">
        <v>731564</v>
      </c>
      <c r="IH7" s="215">
        <v>770840</v>
      </c>
      <c r="II7" s="101">
        <v>780929</v>
      </c>
      <c r="IJ7" s="123">
        <v>784211</v>
      </c>
      <c r="IK7" s="287">
        <v>599028</v>
      </c>
      <c r="IL7" s="287">
        <v>145590</v>
      </c>
      <c r="IM7" s="288">
        <v>11921</v>
      </c>
      <c r="IN7" s="289">
        <v>803789</v>
      </c>
      <c r="IO7" s="287">
        <v>814440</v>
      </c>
      <c r="IP7" s="287">
        <v>614800</v>
      </c>
      <c r="IQ7" s="287">
        <v>153831</v>
      </c>
      <c r="IR7" s="287">
        <v>15431</v>
      </c>
      <c r="IS7" s="287">
        <v>831953</v>
      </c>
      <c r="IT7" s="287">
        <v>620581</v>
      </c>
      <c r="IU7" s="287">
        <v>159586</v>
      </c>
      <c r="IV7" s="287">
        <v>15832</v>
      </c>
      <c r="IW7" s="287">
        <v>839057.33333333535</v>
      </c>
      <c r="IX7" s="287">
        <v>622266.66666666523</v>
      </c>
      <c r="IY7" s="287">
        <v>163391.66666666657</v>
      </c>
      <c r="IZ7" s="287">
        <v>17944.666666666664</v>
      </c>
      <c r="JA7" s="287">
        <v>844957.33333333221</v>
      </c>
      <c r="JB7" s="287">
        <v>622845.33333333198</v>
      </c>
      <c r="JC7" s="287">
        <v>168434.33333333343</v>
      </c>
      <c r="JD7" s="287">
        <v>17270</v>
      </c>
      <c r="JE7" s="287">
        <v>858138.33333333442</v>
      </c>
      <c r="JF7" s="287">
        <v>630035.33333333349</v>
      </c>
      <c r="JG7" s="287">
        <v>174277.33333333326</v>
      </c>
      <c r="JH7" s="287">
        <v>18130.000000000004</v>
      </c>
      <c r="JI7" s="287">
        <v>879800.99999999953</v>
      </c>
      <c r="JJ7" s="287">
        <v>646266.00000000023</v>
      </c>
      <c r="JK7" s="287">
        <v>179169.33333333346</v>
      </c>
      <c r="JL7" s="287">
        <v>17431.666666666668</v>
      </c>
      <c r="JM7" s="287">
        <v>895345.33333333302</v>
      </c>
      <c r="JN7" s="287">
        <v>654789.33333333512</v>
      </c>
      <c r="JO7" s="287">
        <v>181663.66666666666</v>
      </c>
      <c r="JP7" s="287">
        <v>20237.666666666664</v>
      </c>
      <c r="JQ7" s="287">
        <v>912922.99999999942</v>
      </c>
      <c r="JR7" s="287">
        <v>661245.66666666721</v>
      </c>
      <c r="JS7" s="287">
        <v>188157.33333333328</v>
      </c>
      <c r="JT7" s="287">
        <v>22069.999999999996</v>
      </c>
      <c r="JU7" s="480">
        <v>957355.50000000023</v>
      </c>
      <c r="JV7" s="480">
        <v>679359.99999999977</v>
      </c>
      <c r="JW7" s="480">
        <v>198258.5</v>
      </c>
      <c r="JX7" s="480">
        <v>24483.499999999993</v>
      </c>
      <c r="JY7" s="511">
        <v>3322.5</v>
      </c>
      <c r="JZ7" s="511">
        <v>27484.000000000007</v>
      </c>
      <c r="KA7" s="511">
        <v>24446.999999999996</v>
      </c>
      <c r="KB7" s="100">
        <v>549086</v>
      </c>
      <c r="KC7" s="101">
        <v>557588</v>
      </c>
      <c r="KD7" s="101">
        <v>583697</v>
      </c>
      <c r="KE7" s="123">
        <v>585209</v>
      </c>
      <c r="KF7" s="287">
        <v>457308</v>
      </c>
      <c r="KG7" s="287">
        <v>96077</v>
      </c>
      <c r="KH7" s="288">
        <v>8637</v>
      </c>
      <c r="KI7" s="289">
        <v>593859</v>
      </c>
      <c r="KJ7" s="99">
        <v>603861</v>
      </c>
      <c r="KK7" s="1">
        <v>467232</v>
      </c>
      <c r="KL7" s="1">
        <v>100078</v>
      </c>
      <c r="KM7" s="145">
        <v>11286</v>
      </c>
      <c r="KN7" s="1">
        <v>611837</v>
      </c>
      <c r="KO7" s="1">
        <v>468778</v>
      </c>
      <c r="KP7" s="1">
        <v>102002</v>
      </c>
      <c r="KQ7" s="1">
        <v>12409</v>
      </c>
      <c r="KR7" s="202">
        <v>615260.66666666896</v>
      </c>
      <c r="KS7" s="202">
        <v>467579.9999999986</v>
      </c>
      <c r="KT7" s="202">
        <v>104791.33333333334</v>
      </c>
      <c r="KU7" s="202">
        <v>14046.333333333332</v>
      </c>
      <c r="KV7" s="202">
        <v>616795.33333333186</v>
      </c>
      <c r="KW7" s="202">
        <v>466282.33333333198</v>
      </c>
      <c r="KX7" s="202">
        <v>108345.00000000009</v>
      </c>
      <c r="KY7" s="202">
        <v>13491.666666666668</v>
      </c>
      <c r="KZ7" s="202">
        <v>630398.00000000023</v>
      </c>
      <c r="LA7" s="202">
        <v>473090.00000000047</v>
      </c>
      <c r="LB7" s="202">
        <v>115060</v>
      </c>
      <c r="LC7" s="202">
        <v>13061.666666666672</v>
      </c>
      <c r="LD7" s="202">
        <v>650359.66666666651</v>
      </c>
      <c r="LE7" s="202">
        <v>487780.33333333349</v>
      </c>
      <c r="LF7" s="202">
        <v>120402.00000000017</v>
      </c>
      <c r="LG7" s="202">
        <v>12397.333333333332</v>
      </c>
      <c r="LH7" s="202">
        <v>659661.99999999942</v>
      </c>
      <c r="LI7" s="202">
        <v>491296.33333333477</v>
      </c>
      <c r="LJ7" s="202">
        <v>122182.99999999997</v>
      </c>
      <c r="LK7" s="202">
        <v>14373.666666666662</v>
      </c>
      <c r="LL7" s="202">
        <v>672459.99999999965</v>
      </c>
      <c r="LM7" s="202">
        <v>497216.0000000007</v>
      </c>
      <c r="LN7" s="202">
        <v>126217.6666666666</v>
      </c>
      <c r="LO7" s="202">
        <v>15542.66666666667</v>
      </c>
      <c r="LP7" s="473">
        <v>710722.50000000047</v>
      </c>
      <c r="LQ7" s="473">
        <v>515096.99999999965</v>
      </c>
      <c r="LR7" s="473">
        <v>134790.99999999994</v>
      </c>
      <c r="LS7" s="473">
        <v>17169.499999999993</v>
      </c>
      <c r="LT7" s="473">
        <v>2010</v>
      </c>
      <c r="LU7" s="473">
        <v>24710.000000000007</v>
      </c>
      <c r="LV7" s="473">
        <v>16944.999999999996</v>
      </c>
    </row>
    <row r="8" spans="1:334">
      <c r="A8" s="29" t="s">
        <v>15</v>
      </c>
      <c r="B8" s="136">
        <f t="shared" si="137"/>
        <v>84.908542085072085</v>
      </c>
      <c r="C8" s="173">
        <v>84.67</v>
      </c>
      <c r="D8" s="173">
        <v>85.26</v>
      </c>
      <c r="E8" s="137">
        <f t="shared" si="138"/>
        <v>85.53836436152379</v>
      </c>
      <c r="F8" s="136">
        <f t="shared" si="139"/>
        <v>85.538494570267815</v>
      </c>
      <c r="G8" s="137">
        <f t="shared" si="140"/>
        <v>88.692633194975556</v>
      </c>
      <c r="H8" s="137">
        <f t="shared" si="141"/>
        <v>82.693707701571952</v>
      </c>
      <c r="I8" s="137">
        <f t="shared" si="142"/>
        <v>49.095220583573216</v>
      </c>
      <c r="J8" s="157">
        <f t="shared" si="143"/>
        <v>86.24018188515727</v>
      </c>
      <c r="K8" s="157">
        <f t="shared" si="144"/>
        <v>86.478716043360578</v>
      </c>
      <c r="L8" s="157">
        <f t="shared" si="145"/>
        <v>89.559890005373504</v>
      </c>
      <c r="M8" s="157">
        <f t="shared" si="146"/>
        <v>84.031274269408982</v>
      </c>
      <c r="N8" s="157">
        <f t="shared" si="147"/>
        <v>52.048523157723501</v>
      </c>
      <c r="O8" s="157">
        <f t="shared" ref="O8:O23" si="242">(GT8/EY8)*100</f>
        <v>86.478716043360578</v>
      </c>
      <c r="P8" s="157">
        <f t="shared" ref="P8:P23" si="243">(GU8/EZ8)*100</f>
        <v>89.559890005373504</v>
      </c>
      <c r="Q8" s="157">
        <f t="shared" ref="Q8:Q23" si="244">(GV8/FA8)*100</f>
        <v>84.031274269408982</v>
      </c>
      <c r="R8" s="157">
        <f t="shared" ref="R8:R23" si="245">(GW8/FB8)*100</f>
        <v>52.048523157723501</v>
      </c>
      <c r="S8" s="157">
        <f t="shared" ref="S8:S22" si="246">(HB8/FG8)*100</f>
        <v>87.298505431927808</v>
      </c>
      <c r="T8" s="157">
        <f t="shared" ref="T8:T23" si="247">(HC8/FH8)*100</f>
        <v>90.211047417453997</v>
      </c>
      <c r="U8" s="157">
        <f t="shared" ref="U8:U23" si="248">(HD8/FI8)*100</f>
        <v>86.516889184248157</v>
      </c>
      <c r="V8" s="157">
        <f t="shared" ref="V8:V23" si="249">(HE8/FJ8)*100</f>
        <v>51.151515151515092</v>
      </c>
      <c r="W8" s="157">
        <f t="shared" ref="W8:W22" si="250">(HF8/FK8)*100</f>
        <v>87.283440315121254</v>
      </c>
      <c r="X8" s="157">
        <f t="shared" ref="X8:X23" si="251">(HG8/FL8)*100</f>
        <v>90.32149822041977</v>
      </c>
      <c r="Y8" s="157">
        <f t="shared" ref="Y8:Y23" si="252">(HH8/FM8)*100</f>
        <v>85.852523895283937</v>
      </c>
      <c r="Z8" s="157">
        <f t="shared" ref="Z8:Z23" si="253">(HI8/FN8)*100</f>
        <v>52.157709047267829</v>
      </c>
      <c r="AA8" s="136">
        <f t="shared" ref="AA8:AA22" si="254">(HJ8/FO8)*100</f>
        <v>87.507497293013117</v>
      </c>
      <c r="AB8" s="136">
        <f t="shared" ref="AB8:AB23" si="255">(HK8/FP8)*100</f>
        <v>90.50898818955072</v>
      </c>
      <c r="AC8" s="136">
        <f t="shared" ref="AC8:AC23" si="256">(HL8/FQ8)*100</f>
        <v>85.391803140062521</v>
      </c>
      <c r="AD8" s="136">
        <f t="shared" ref="AD8:AD23" si="257">(HM8/FR8)*100</f>
        <v>55.206277588473441</v>
      </c>
      <c r="AE8" s="136">
        <f t="shared" ref="AE8:AE22" si="258">(HN8/FS8)*100</f>
        <v>87.679532182347543</v>
      </c>
      <c r="AF8" s="136">
        <f t="shared" ref="AF8:AF23" si="259">(HO8/FT8)*100</f>
        <v>90.754050134299973</v>
      </c>
      <c r="AG8" s="136">
        <f t="shared" ref="AG8:AG23" si="260">(HP8/FU8)*100</f>
        <v>85.426209004409387</v>
      </c>
      <c r="AH8" s="136">
        <f t="shared" ref="AH8:AH23" si="261">(HQ8/FV8)*100</f>
        <v>57.617764629228361</v>
      </c>
      <c r="AI8" s="136">
        <f t="shared" ref="AI8:AI22" si="262">(HR8/FW8)*100</f>
        <v>88.252677743776459</v>
      </c>
      <c r="AJ8" s="136">
        <f t="shared" ref="AJ8:AJ23" si="263">(HS8/FX8)*100</f>
        <v>91.07317058546694</v>
      </c>
      <c r="AK8" s="136">
        <f t="shared" ref="AK8:AK23" si="264">(HT8/FY8)*100</f>
        <v>87.558852224891794</v>
      </c>
      <c r="AL8" s="136">
        <f t="shared" ref="AL8:AL23" si="265">(HU8/FZ8)*100</f>
        <v>59.098978911180502</v>
      </c>
      <c r="AM8" s="136">
        <f t="shared" ref="AM8:AM22" si="266">(HV8/GA8)*100</f>
        <v>88.596044271597293</v>
      </c>
      <c r="AN8" s="136">
        <f t="shared" ref="AN8:AN23" si="267">(HW8/GB8)*100</f>
        <v>91.460740344952541</v>
      </c>
      <c r="AO8" s="136">
        <f t="shared" ref="AO8:AO23" si="268">(HX8/GC8)*100</f>
        <v>89.259920374375696</v>
      </c>
      <c r="AP8" s="136">
        <f t="shared" ref="AP8:AP23" si="269">(HY8/GD8)*100</f>
        <v>58.069119603259523</v>
      </c>
      <c r="AQ8" s="136">
        <f t="shared" ref="AQ8:AQ22" si="270">(HZ8/GE8)*100</f>
        <v>88.961909498683312</v>
      </c>
      <c r="AR8" s="136">
        <f t="shared" ref="AR8:AR22" si="271">(IA8/GF8)*100</f>
        <v>92.000557221941406</v>
      </c>
      <c r="AS8" s="136">
        <f t="shared" ref="AS8:AS22" si="272">(IB8/GG8)*100</f>
        <v>89.824560632495945</v>
      </c>
      <c r="AT8" s="136">
        <f t="shared" ref="AT8:AT22" si="273">(IC8/GH8)*100</f>
        <v>59.843452243138849</v>
      </c>
      <c r="AU8" s="136">
        <f t="shared" si="149"/>
        <v>84.287105459128114</v>
      </c>
      <c r="AV8" s="136">
        <f t="shared" si="149"/>
        <v>84.255414656043087</v>
      </c>
      <c r="AW8" s="136">
        <f t="shared" si="149"/>
        <v>88.96576839038616</v>
      </c>
      <c r="AX8" s="136">
        <f t="shared" si="150"/>
        <v>26.526226283088366</v>
      </c>
      <c r="AY8" s="173">
        <v>26.1</v>
      </c>
      <c r="AZ8" s="173">
        <v>27.46</v>
      </c>
      <c r="BA8" s="133">
        <f t="shared" ref="BA8:BA63" si="274">(IH8/ER8)*100</f>
        <v>26.515023586704288</v>
      </c>
      <c r="BB8" s="228">
        <f t="shared" si="151"/>
        <v>26.999755922893094</v>
      </c>
      <c r="BC8" s="136">
        <f t="shared" si="152"/>
        <v>27.131752778607154</v>
      </c>
      <c r="BD8" s="137">
        <f t="shared" si="153"/>
        <v>29.393005759735253</v>
      </c>
      <c r="BE8" s="137">
        <f t="shared" si="154"/>
        <v>20.088439103745181</v>
      </c>
      <c r="BF8" s="137">
        <f t="shared" si="155"/>
        <v>12.5122053284977</v>
      </c>
      <c r="BG8" s="157">
        <f t="shared" si="156"/>
        <v>28.180712726811819</v>
      </c>
      <c r="BH8" s="157">
        <f t="shared" si="157"/>
        <v>28.866159078919111</v>
      </c>
      <c r="BI8" s="157">
        <f t="shared" si="158"/>
        <v>31.086893826433247</v>
      </c>
      <c r="BJ8" s="157">
        <f t="shared" si="159"/>
        <v>21.80516409392752</v>
      </c>
      <c r="BK8" s="157">
        <f t="shared" si="160"/>
        <v>13.044084497222933</v>
      </c>
      <c r="BL8" s="157">
        <f t="shared" ref="BL8:BL23" si="275">(IS8/FC8)*100</f>
        <v>28.938382591888249</v>
      </c>
      <c r="BM8" s="157">
        <f t="shared" ref="BM8:BM23" si="276">(IT8/FD8)*100</f>
        <v>31.310601846309844</v>
      </c>
      <c r="BN8" s="157">
        <f t="shared" ref="BN8:BN23" si="277">(IU8/FE8)*100</f>
        <v>21.26435782925261</v>
      </c>
      <c r="BO8" s="157">
        <f t="shared" si="164"/>
        <v>13.052072806423313</v>
      </c>
      <c r="BP8" s="157">
        <f t="shared" si="165"/>
        <v>29.308998713505751</v>
      </c>
      <c r="BQ8" s="157">
        <f t="shared" si="166"/>
        <v>31.780313186949545</v>
      </c>
      <c r="BR8" s="157">
        <f t="shared" si="167"/>
        <v>21.108556825409551</v>
      </c>
      <c r="BS8" s="157">
        <f t="shared" si="168"/>
        <v>12.441611234294143</v>
      </c>
      <c r="BT8" s="157">
        <f t="shared" si="169"/>
        <v>29.477525870502951</v>
      </c>
      <c r="BU8" s="157">
        <f t="shared" si="170"/>
        <v>32.015601374101756</v>
      </c>
      <c r="BV8" s="157">
        <f t="shared" si="171"/>
        <v>21.246055090415286</v>
      </c>
      <c r="BW8" s="157">
        <f t="shared" si="172"/>
        <v>12.124235457424183</v>
      </c>
      <c r="BX8" s="136">
        <f t="shared" si="173"/>
        <v>30.187662330769204</v>
      </c>
      <c r="BY8" s="136">
        <f t="shared" si="174"/>
        <v>32.669229211102689</v>
      </c>
      <c r="BZ8" s="136">
        <f t="shared" si="175"/>
        <v>22.310229162555991</v>
      </c>
      <c r="CA8" s="136">
        <f t="shared" si="176"/>
        <v>12.912220222554598</v>
      </c>
      <c r="CB8" s="136">
        <f t="shared" si="177"/>
        <v>31.210121143349983</v>
      </c>
      <c r="CC8" s="136">
        <f t="shared" si="178"/>
        <v>33.769808922786574</v>
      </c>
      <c r="CD8" s="136">
        <f t="shared" si="179"/>
        <v>23.360496535944613</v>
      </c>
      <c r="CE8" s="136">
        <f t="shared" si="180"/>
        <v>13.918678570799623</v>
      </c>
      <c r="CF8" s="136">
        <f t="shared" si="181"/>
        <v>31.983783755124339</v>
      </c>
      <c r="CG8" s="136">
        <f t="shared" si="182"/>
        <v>34.482181776755979</v>
      </c>
      <c r="CH8" s="136">
        <f t="shared" si="183"/>
        <v>24.531812266626734</v>
      </c>
      <c r="CI8" s="136">
        <f t="shared" si="184"/>
        <v>15.81473309730271</v>
      </c>
      <c r="CJ8" s="136">
        <f t="shared" si="185"/>
        <v>32.708587207414084</v>
      </c>
      <c r="CK8" s="136">
        <f t="shared" si="186"/>
        <v>35.29459370260647</v>
      </c>
      <c r="CL8" s="136">
        <f t="shared" si="187"/>
        <v>25.860867281487575</v>
      </c>
      <c r="CM8" s="136">
        <f t="shared" si="188"/>
        <v>14.915214836435004</v>
      </c>
      <c r="CN8" s="504">
        <f t="shared" si="189"/>
        <v>33.697514117268952</v>
      </c>
      <c r="CO8" s="504">
        <f t="shared" si="190"/>
        <v>36.73024401289269</v>
      </c>
      <c r="CP8" s="504">
        <f t="shared" si="191"/>
        <v>26.767468126903506</v>
      </c>
      <c r="CQ8" s="504">
        <f t="shared" si="192"/>
        <v>14.953516536358634</v>
      </c>
      <c r="CR8" s="504">
        <f t="shared" si="193"/>
        <v>33.293234805522125</v>
      </c>
      <c r="CS8" s="504">
        <f t="shared" si="194"/>
        <v>51.443641085656552</v>
      </c>
      <c r="CT8" s="504">
        <f t="shared" si="195"/>
        <v>31.617236064296538</v>
      </c>
      <c r="CU8" s="136">
        <f t="shared" si="196"/>
        <v>20.306861695768465</v>
      </c>
      <c r="CV8" s="173">
        <v>20.71</v>
      </c>
      <c r="CW8" s="173"/>
      <c r="CX8" s="137">
        <f t="shared" si="197"/>
        <v>20.128314821917588</v>
      </c>
      <c r="CY8" s="136">
        <f t="shared" si="198"/>
        <v>20.303608750641605</v>
      </c>
      <c r="CZ8" s="137">
        <f t="shared" si="199"/>
        <v>22.282833037939774</v>
      </c>
      <c r="DA8" s="137">
        <f t="shared" si="200"/>
        <v>13.085212514492689</v>
      </c>
      <c r="DB8" s="137">
        <f t="shared" si="201"/>
        <v>9.1289516732395803</v>
      </c>
      <c r="DC8" s="157">
        <f t="shared" si="202"/>
        <v>21.570739938288966</v>
      </c>
      <c r="DD8" s="157">
        <f t="shared" si="203"/>
        <v>21.784276090973439</v>
      </c>
      <c r="DE8" s="157">
        <f t="shared" si="204"/>
        <v>23.781472900630533</v>
      </c>
      <c r="DF8" s="157">
        <f t="shared" si="205"/>
        <v>14.866185568809501</v>
      </c>
      <c r="DG8" s="157">
        <f t="shared" si="206"/>
        <v>8.8017940554483971</v>
      </c>
      <c r="DH8" s="157">
        <f t="shared" ref="DH8:DH63" si="278">(KN8/FC8)*100</f>
        <v>21.991445908986432</v>
      </c>
      <c r="DI8" s="157">
        <f t="shared" ref="DI8:DI63" si="279">(KO8/FD8)*100</f>
        <v>24.094185039397804</v>
      </c>
      <c r="DJ8" s="157">
        <f t="shared" ref="DJ8:DJ63" si="280">(KP8/FE8)*100</f>
        <v>14.896084939267034</v>
      </c>
      <c r="DK8" s="157">
        <f t="shared" si="210"/>
        <v>7.9625084678001485</v>
      </c>
      <c r="DL8" s="157">
        <f t="shared" si="211"/>
        <v>22.256619694316683</v>
      </c>
      <c r="DM8" s="157">
        <f t="shared" si="212"/>
        <v>24.289706787370989</v>
      </c>
      <c r="DN8" s="157">
        <f t="shared" si="213"/>
        <v>14.798678870194468</v>
      </c>
      <c r="DO8" s="157">
        <f t="shared" si="214"/>
        <v>8.1141906873614058</v>
      </c>
      <c r="DP8" s="157">
        <f t="shared" si="215"/>
        <v>22.203493412732264</v>
      </c>
      <c r="DQ8" s="157">
        <f t="shared" si="216"/>
        <v>24.29450409642773</v>
      </c>
      <c r="DR8" s="157">
        <f t="shared" si="217"/>
        <v>14.403507088134454</v>
      </c>
      <c r="DS8" s="157">
        <f t="shared" si="218"/>
        <v>8.2982692057432796</v>
      </c>
      <c r="DT8" s="136">
        <f t="shared" si="219"/>
        <v>22.680063304576858</v>
      </c>
      <c r="DU8" s="136">
        <f t="shared" si="220"/>
        <v>24.704024927848298</v>
      </c>
      <c r="DV8" s="136">
        <f t="shared" si="221"/>
        <v>15.104997604081493</v>
      </c>
      <c r="DW8" s="136">
        <f t="shared" si="222"/>
        <v>9.2012876733162923</v>
      </c>
      <c r="DX8" s="136">
        <f t="shared" si="223"/>
        <v>23.350517696049302</v>
      </c>
      <c r="DY8" s="136">
        <f t="shared" si="224"/>
        <v>25.492124485981915</v>
      </c>
      <c r="DZ8" s="136">
        <f t="shared" si="225"/>
        <v>15.566122975743768</v>
      </c>
      <c r="EA8" s="136">
        <f t="shared" si="226"/>
        <v>10.052300702625578</v>
      </c>
      <c r="EB8" s="136">
        <f t="shared" si="227"/>
        <v>23.959101942927351</v>
      </c>
      <c r="EC8" s="136">
        <f t="shared" si="228"/>
        <v>26.107481944940066</v>
      </c>
      <c r="ED8" s="136">
        <f t="shared" si="229"/>
        <v>16.610918880125233</v>
      </c>
      <c r="EE8" s="136">
        <f t="shared" si="230"/>
        <v>10.948056168436866</v>
      </c>
      <c r="EF8" s="136">
        <f t="shared" si="231"/>
        <v>24.37773244209242</v>
      </c>
      <c r="EG8" s="136">
        <f t="shared" si="232"/>
        <v>26.603463479310353</v>
      </c>
      <c r="EH8" s="136">
        <f t="shared" si="233"/>
        <v>17.290650843514946</v>
      </c>
      <c r="EI8" s="136">
        <f t="shared" si="234"/>
        <v>10.518074156345637</v>
      </c>
      <c r="EJ8" s="136">
        <f t="shared" si="235"/>
        <v>25.12923468463169</v>
      </c>
      <c r="EK8" s="136">
        <f t="shared" si="236"/>
        <v>27.651859285619224</v>
      </c>
      <c r="EL8" s="136">
        <f t="shared" si="237"/>
        <v>18.509688278698981</v>
      </c>
      <c r="EM8" s="136">
        <f t="shared" si="238"/>
        <v>10.596359685835914</v>
      </c>
      <c r="EN8" s="136">
        <f t="shared" si="239"/>
        <v>19.768574210918249</v>
      </c>
      <c r="EO8" s="136">
        <f t="shared" si="240"/>
        <v>45.624188402776646</v>
      </c>
      <c r="EP8" s="136">
        <f t="shared" si="241"/>
        <v>22.395365775165608</v>
      </c>
      <c r="EQ8" s="285">
        <v>1413601</v>
      </c>
      <c r="ER8" s="286">
        <v>1468624</v>
      </c>
      <c r="ES8" s="287">
        <v>1491332</v>
      </c>
      <c r="ET8" s="123">
        <v>1490405</v>
      </c>
      <c r="EU8" s="287">
        <v>1138594</v>
      </c>
      <c r="EV8" s="287">
        <v>222526</v>
      </c>
      <c r="EW8" s="288">
        <v>78859</v>
      </c>
      <c r="EX8" s="287">
        <v>1514802</v>
      </c>
      <c r="EY8" s="287">
        <v>1508836</v>
      </c>
      <c r="EZ8" s="287">
        <v>1140783</v>
      </c>
      <c r="FA8" s="287">
        <v>229198</v>
      </c>
      <c r="FB8" s="287">
        <v>86062</v>
      </c>
      <c r="FC8" s="287">
        <v>1509687</v>
      </c>
      <c r="FD8" s="192">
        <v>1136104</v>
      </c>
      <c r="FE8" s="287">
        <v>230188</v>
      </c>
      <c r="FF8" s="287">
        <v>90047</v>
      </c>
      <c r="FG8" s="287">
        <v>1506678.3333333209</v>
      </c>
      <c r="FH8" s="287">
        <v>1128782.6666666649</v>
      </c>
      <c r="FI8" s="287">
        <v>233739.33333333282</v>
      </c>
      <c r="FJ8" s="287">
        <v>90200.000000000102</v>
      </c>
      <c r="FK8" s="287">
        <v>1508668.0000000021</v>
      </c>
      <c r="FL8" s="287">
        <v>1124516.3333333379</v>
      </c>
      <c r="FM8" s="287">
        <v>236169.3333333341</v>
      </c>
      <c r="FN8" s="287">
        <v>92212.000000000116</v>
      </c>
      <c r="FO8" s="287">
        <v>1507210.6666666602</v>
      </c>
      <c r="FP8" s="287">
        <v>1120674.333333343</v>
      </c>
      <c r="FQ8" s="287">
        <v>236513.33333333349</v>
      </c>
      <c r="FR8" s="287">
        <v>92052.333333333081</v>
      </c>
      <c r="FS8" s="287">
        <v>1508736.0000000035</v>
      </c>
      <c r="FT8" s="287">
        <v>1116773.6666666737</v>
      </c>
      <c r="FU8" s="287">
        <v>234263.00000000026</v>
      </c>
      <c r="FV8" s="287">
        <v>94645.000000000233</v>
      </c>
      <c r="FW8" s="287">
        <v>1508857.3333333272</v>
      </c>
      <c r="FX8" s="287">
        <v>1111876.6666666614</v>
      </c>
      <c r="FY8" s="287">
        <v>231299.66666666616</v>
      </c>
      <c r="FZ8" s="287">
        <v>97445.000000000233</v>
      </c>
      <c r="GA8" s="287">
        <v>1511849.6666666686</v>
      </c>
      <c r="GB8" s="287">
        <v>1107960.9999999939</v>
      </c>
      <c r="GC8" s="287">
        <v>230997.66666666759</v>
      </c>
      <c r="GD8" s="287">
        <v>103241.33333333347</v>
      </c>
      <c r="GE8" s="494">
        <v>1511977.9999999988</v>
      </c>
      <c r="GF8" s="494">
        <v>1073180.9999999956</v>
      </c>
      <c r="GG8" s="494">
        <v>227542.9999999998</v>
      </c>
      <c r="GH8" s="494">
        <v>112297.9999999999</v>
      </c>
      <c r="GI8" s="510">
        <v>8728.5000000000036</v>
      </c>
      <c r="GJ8" s="510">
        <v>31188.499999999993</v>
      </c>
      <c r="GK8" s="510">
        <v>59038.999999999905</v>
      </c>
      <c r="GL8" s="123">
        <v>1200268</v>
      </c>
      <c r="GM8" s="22">
        <v>1239503</v>
      </c>
      <c r="GN8" s="287">
        <v>1275661</v>
      </c>
      <c r="GO8" s="123">
        <v>1274870</v>
      </c>
      <c r="GP8" s="287">
        <v>1009849</v>
      </c>
      <c r="GQ8" s="287">
        <v>184015</v>
      </c>
      <c r="GR8" s="288">
        <v>38716</v>
      </c>
      <c r="GS8" s="289">
        <v>1306368</v>
      </c>
      <c r="GT8" s="287">
        <v>1304822</v>
      </c>
      <c r="GU8" s="287">
        <v>1021684</v>
      </c>
      <c r="GV8" s="287">
        <v>192598</v>
      </c>
      <c r="GW8" s="287">
        <v>44794</v>
      </c>
      <c r="GX8" s="287">
        <v>1309773</v>
      </c>
      <c r="GY8" s="193">
        <v>1019932</v>
      </c>
      <c r="GZ8" s="287">
        <v>195651</v>
      </c>
      <c r="HA8" s="287">
        <v>47303</v>
      </c>
      <c r="HB8" s="287">
        <v>1315307.6666666686</v>
      </c>
      <c r="HC8" s="287">
        <v>1018286.6666666667</v>
      </c>
      <c r="HD8" s="287">
        <v>202223.99999999997</v>
      </c>
      <c r="HE8" s="287">
        <v>46138.666666666664</v>
      </c>
      <c r="HF8" s="287">
        <v>1316817.3333333354</v>
      </c>
      <c r="HG8" s="287">
        <v>1015680.0000000005</v>
      </c>
      <c r="HH8" s="287">
        <v>202757.33333333343</v>
      </c>
      <c r="HI8" s="287">
        <v>48095.666666666672</v>
      </c>
      <c r="HJ8" s="287">
        <v>1318922.3333333326</v>
      </c>
      <c r="HK8" s="287">
        <v>1014311.0000000017</v>
      </c>
      <c r="HL8" s="287">
        <v>201963.00000000003</v>
      </c>
      <c r="HM8" s="287">
        <v>50818.666666666722</v>
      </c>
      <c r="HN8" s="287">
        <v>1322852.666666666</v>
      </c>
      <c r="HO8" s="287">
        <v>1013517.3333333333</v>
      </c>
      <c r="HP8" s="287">
        <v>200121.99999999977</v>
      </c>
      <c r="HQ8" s="287">
        <v>54532.333333333314</v>
      </c>
      <c r="HR8" s="287">
        <v>1331607.0000000002</v>
      </c>
      <c r="HS8" s="287">
        <v>1012621.3333333322</v>
      </c>
      <c r="HT8" s="287">
        <v>202523.33333333352</v>
      </c>
      <c r="HU8" s="287">
        <v>57588.999999999978</v>
      </c>
      <c r="HV8" s="287">
        <v>1339438.9999999979</v>
      </c>
      <c r="HW8" s="287">
        <v>1013349.3333333341</v>
      </c>
      <c r="HX8" s="287">
        <v>206188.33333333328</v>
      </c>
      <c r="HY8" s="287">
        <v>59951.333333333256</v>
      </c>
      <c r="HZ8" s="487">
        <v>1345084.5000000009</v>
      </c>
      <c r="IA8" s="487">
        <v>987332.49999999895</v>
      </c>
      <c r="IB8" s="487">
        <v>204389.50000000006</v>
      </c>
      <c r="IC8" s="487">
        <v>67203</v>
      </c>
      <c r="ID8" s="509">
        <v>7357</v>
      </c>
      <c r="IE8" s="509">
        <v>26277.999999999993</v>
      </c>
      <c r="IF8" s="509">
        <v>52524.5</v>
      </c>
      <c r="IG8" s="100">
        <v>374975</v>
      </c>
      <c r="IH8" s="215">
        <v>389406</v>
      </c>
      <c r="II8" s="101">
        <v>402656</v>
      </c>
      <c r="IJ8" s="123">
        <v>404373</v>
      </c>
      <c r="IK8" s="287">
        <v>334667</v>
      </c>
      <c r="IL8" s="287">
        <v>44702</v>
      </c>
      <c r="IM8" s="288">
        <v>9867</v>
      </c>
      <c r="IN8" s="289">
        <v>426882</v>
      </c>
      <c r="IO8" s="287">
        <v>435543</v>
      </c>
      <c r="IP8" s="287">
        <v>354634</v>
      </c>
      <c r="IQ8" s="287">
        <v>49977</v>
      </c>
      <c r="IR8" s="287">
        <v>11226</v>
      </c>
      <c r="IS8" s="287">
        <v>436879</v>
      </c>
      <c r="IT8" s="287">
        <v>355721</v>
      </c>
      <c r="IU8" s="287">
        <v>48948</v>
      </c>
      <c r="IV8" s="287">
        <v>11753</v>
      </c>
      <c r="IW8" s="287">
        <v>441592.33333333296</v>
      </c>
      <c r="IX8" s="287">
        <v>358730.6666666668</v>
      </c>
      <c r="IY8" s="287">
        <v>49339.000000000007</v>
      </c>
      <c r="IZ8" s="287">
        <v>11222.33333333333</v>
      </c>
      <c r="JA8" s="287">
        <v>444718.00000000012</v>
      </c>
      <c r="JB8" s="287">
        <v>360020.6666666668</v>
      </c>
      <c r="JC8" s="287">
        <v>50176.666666666672</v>
      </c>
      <c r="JD8" s="287">
        <v>11180.000000000002</v>
      </c>
      <c r="JE8" s="287">
        <v>454991.6666666668</v>
      </c>
      <c r="JF8" s="287">
        <v>366115.66666666686</v>
      </c>
      <c r="JG8" s="287">
        <v>52766.666666666628</v>
      </c>
      <c r="JH8" s="287">
        <v>11886.000000000002</v>
      </c>
      <c r="JI8" s="287">
        <v>470878.3333333339</v>
      </c>
      <c r="JJ8" s="287">
        <v>377132.3333333332</v>
      </c>
      <c r="JK8" s="287">
        <v>54724.999999999993</v>
      </c>
      <c r="JL8" s="287">
        <v>13173.333333333334</v>
      </c>
      <c r="JM8" s="287">
        <v>482589.66666666698</v>
      </c>
      <c r="JN8" s="287">
        <v>383399.33333333337</v>
      </c>
      <c r="JO8" s="287">
        <v>56741.999999999956</v>
      </c>
      <c r="JP8" s="287">
        <v>15410.666666666664</v>
      </c>
      <c r="JQ8" s="287">
        <v>494504.66666666645</v>
      </c>
      <c r="JR8" s="287">
        <v>391050.33333333355</v>
      </c>
      <c r="JS8" s="287">
        <v>59737.999999999971</v>
      </c>
      <c r="JT8" s="287">
        <v>15398.66666666667</v>
      </c>
      <c r="JU8" s="481">
        <v>509499.00000000035</v>
      </c>
      <c r="JV8" s="481">
        <v>394182.00000000023</v>
      </c>
      <c r="JW8" s="481">
        <v>60907.499999999985</v>
      </c>
      <c r="JX8" s="481">
        <v>16792.500000000004</v>
      </c>
      <c r="JY8" s="511">
        <v>2906</v>
      </c>
      <c r="JZ8" s="511">
        <v>16044.499999999991</v>
      </c>
      <c r="KA8" s="511">
        <v>18666.500000000004</v>
      </c>
      <c r="KB8" s="100">
        <v>287058</v>
      </c>
      <c r="KC8" s="101">
        <v>303203</v>
      </c>
      <c r="KD8" s="101">
        <v>300180</v>
      </c>
      <c r="KE8" s="123">
        <v>302606</v>
      </c>
      <c r="KF8" s="287">
        <v>253711</v>
      </c>
      <c r="KG8" s="287">
        <v>29118</v>
      </c>
      <c r="KH8" s="288">
        <v>7199</v>
      </c>
      <c r="KI8" s="289">
        <v>326754</v>
      </c>
      <c r="KJ8" s="99">
        <v>328689</v>
      </c>
      <c r="KK8" s="1">
        <v>271295</v>
      </c>
      <c r="KL8" s="1">
        <v>34073</v>
      </c>
      <c r="KM8" s="145">
        <v>7575</v>
      </c>
      <c r="KN8" s="1">
        <v>332002</v>
      </c>
      <c r="KO8" s="1">
        <v>273735</v>
      </c>
      <c r="KP8" s="1">
        <v>34289</v>
      </c>
      <c r="KQ8" s="1">
        <v>7170</v>
      </c>
      <c r="KR8" s="202">
        <v>335335.66666666628</v>
      </c>
      <c r="KS8" s="202">
        <v>274178.00000000017</v>
      </c>
      <c r="KT8" s="202">
        <v>34590.333333333336</v>
      </c>
      <c r="KU8" s="202">
        <v>7318.9999999999964</v>
      </c>
      <c r="KV8" s="202">
        <v>334977.00000000006</v>
      </c>
      <c r="KW8" s="202">
        <v>273195.66666666669</v>
      </c>
      <c r="KX8" s="202">
        <v>34016.666666666664</v>
      </c>
      <c r="KY8" s="202">
        <v>7652.0000000000018</v>
      </c>
      <c r="KZ8" s="202">
        <v>341836.33333333343</v>
      </c>
      <c r="LA8" s="202">
        <v>276851.6666666668</v>
      </c>
      <c r="LB8" s="202">
        <v>35725.333333333299</v>
      </c>
      <c r="LC8" s="202">
        <v>8470.0000000000018</v>
      </c>
      <c r="LD8" s="202">
        <v>352297.66666666721</v>
      </c>
      <c r="LE8" s="202">
        <v>284689.3333333332</v>
      </c>
      <c r="LF8" s="202">
        <v>36465.666666666664</v>
      </c>
      <c r="LG8" s="202">
        <v>9514.0000000000018</v>
      </c>
      <c r="LH8" s="202">
        <v>361508.66666666698</v>
      </c>
      <c r="LI8" s="202">
        <v>290283.00000000006</v>
      </c>
      <c r="LJ8" s="202">
        <v>38420.999999999978</v>
      </c>
      <c r="LK8" s="202">
        <v>10668.33333333333</v>
      </c>
      <c r="LL8" s="202">
        <v>368554.66666666657</v>
      </c>
      <c r="LM8" s="202">
        <v>294756.00000000017</v>
      </c>
      <c r="LN8" s="202">
        <v>39941</v>
      </c>
      <c r="LO8" s="202">
        <v>10859.000000000002</v>
      </c>
      <c r="LP8" s="474">
        <v>379948.50000000029</v>
      </c>
      <c r="LQ8" s="474">
        <v>296754.5</v>
      </c>
      <c r="LR8" s="474">
        <v>42117.499999999985</v>
      </c>
      <c r="LS8" s="474">
        <v>11899.500000000004</v>
      </c>
      <c r="LT8" s="474">
        <v>1725.5</v>
      </c>
      <c r="LU8" s="474">
        <v>14229.499999999991</v>
      </c>
      <c r="LV8" s="474">
        <v>13222.000000000002</v>
      </c>
    </row>
    <row r="9" spans="1:334">
      <c r="A9" s="29" t="s">
        <v>16</v>
      </c>
      <c r="B9" s="136">
        <f t="shared" si="137"/>
        <v>88.342696629213478</v>
      </c>
      <c r="C9" s="173">
        <v>90.03</v>
      </c>
      <c r="D9" s="173">
        <v>89.35</v>
      </c>
      <c r="E9" s="137">
        <f t="shared" si="138"/>
        <v>89.436642226583231</v>
      </c>
      <c r="F9" s="136">
        <f t="shared" si="139"/>
        <v>89.265774826261406</v>
      </c>
      <c r="G9" s="137">
        <f t="shared" si="140"/>
        <v>93.189541205089938</v>
      </c>
      <c r="H9" s="137">
        <f t="shared" si="141"/>
        <v>86.944852170266302</v>
      </c>
      <c r="I9" s="137">
        <f t="shared" si="142"/>
        <v>59.435641801673491</v>
      </c>
      <c r="J9" s="157">
        <f t="shared" si="143"/>
        <v>88.939833364067653</v>
      </c>
      <c r="K9" s="157">
        <f t="shared" si="144"/>
        <v>89.530342142658952</v>
      </c>
      <c r="L9" s="157">
        <f t="shared" si="145"/>
        <v>92.713605993116005</v>
      </c>
      <c r="M9" s="157">
        <f t="shared" si="146"/>
        <v>87.611301543516618</v>
      </c>
      <c r="N9" s="157">
        <f t="shared" si="147"/>
        <v>65.049837576699886</v>
      </c>
      <c r="O9" s="157">
        <f t="shared" si="242"/>
        <v>89.530342142658952</v>
      </c>
      <c r="P9" s="157">
        <f t="shared" si="243"/>
        <v>92.713605993116005</v>
      </c>
      <c r="Q9" s="157">
        <f t="shared" si="244"/>
        <v>87.611301543516618</v>
      </c>
      <c r="R9" s="157">
        <f t="shared" si="245"/>
        <v>65.049837576699886</v>
      </c>
      <c r="S9" s="157">
        <f t="shared" si="246"/>
        <v>89.767753174459216</v>
      </c>
      <c r="T9" s="157">
        <f t="shared" si="247"/>
        <v>92.972497347572769</v>
      </c>
      <c r="U9" s="157">
        <f t="shared" si="248"/>
        <v>88.85543253070793</v>
      </c>
      <c r="V9" s="157">
        <f t="shared" si="249"/>
        <v>65.233499913837662</v>
      </c>
      <c r="W9" s="157">
        <f t="shared" si="250"/>
        <v>89.999597594021523</v>
      </c>
      <c r="X9" s="157">
        <f t="shared" si="251"/>
        <v>93.469506210622725</v>
      </c>
      <c r="Y9" s="157">
        <f t="shared" si="252"/>
        <v>89.378523833931069</v>
      </c>
      <c r="Z9" s="157">
        <f t="shared" si="253"/>
        <v>63.115418998112695</v>
      </c>
      <c r="AA9" s="136">
        <f t="shared" si="254"/>
        <v>90.112248378468919</v>
      </c>
      <c r="AB9" s="136">
        <f t="shared" si="255"/>
        <v>93.443262860277912</v>
      </c>
      <c r="AC9" s="136">
        <f t="shared" si="256"/>
        <v>89.737104656113786</v>
      </c>
      <c r="AD9" s="136">
        <f t="shared" si="257"/>
        <v>64.176104329067911</v>
      </c>
      <c r="AE9" s="136">
        <f t="shared" si="258"/>
        <v>90.614019435138886</v>
      </c>
      <c r="AF9" s="136">
        <f t="shared" si="259"/>
        <v>93.697850761604855</v>
      </c>
      <c r="AG9" s="136">
        <f t="shared" si="260"/>
        <v>91.577037425673481</v>
      </c>
      <c r="AH9" s="136">
        <f t="shared" si="261"/>
        <v>64.019582460517341</v>
      </c>
      <c r="AI9" s="136">
        <f t="shared" si="262"/>
        <v>90.634331504564997</v>
      </c>
      <c r="AJ9" s="136">
        <f t="shared" si="263"/>
        <v>93.776717039903374</v>
      </c>
      <c r="AK9" s="136">
        <f t="shared" si="264"/>
        <v>92.006218446004326</v>
      </c>
      <c r="AL9" s="136">
        <f t="shared" si="265"/>
        <v>64.895416794832357</v>
      </c>
      <c r="AM9" s="136">
        <f t="shared" si="266"/>
        <v>90.838399575961787</v>
      </c>
      <c r="AN9" s="136">
        <f t="shared" si="267"/>
        <v>94.222531442333818</v>
      </c>
      <c r="AO9" s="136">
        <f t="shared" si="268"/>
        <v>92.407470268224117</v>
      </c>
      <c r="AP9" s="136">
        <f t="shared" si="269"/>
        <v>62.574216728069921</v>
      </c>
      <c r="AQ9" s="136">
        <f t="shared" si="270"/>
        <v>90.774805292166164</v>
      </c>
      <c r="AR9" s="136">
        <f t="shared" si="271"/>
        <v>94.165183794252556</v>
      </c>
      <c r="AS9" s="136">
        <f t="shared" si="272"/>
        <v>91.659688115338454</v>
      </c>
      <c r="AT9" s="136">
        <f t="shared" si="273"/>
        <v>63.979937760001718</v>
      </c>
      <c r="AU9" s="136">
        <f t="shared" si="149"/>
        <v>73.996431757359503</v>
      </c>
      <c r="AV9" s="136">
        <f t="shared" si="149"/>
        <v>94.512454305874428</v>
      </c>
      <c r="AW9" s="136">
        <f t="shared" si="149"/>
        <v>93.758354158191466</v>
      </c>
      <c r="AX9" s="136">
        <f t="shared" si="150"/>
        <v>37.114439282627487</v>
      </c>
      <c r="AY9" s="173">
        <v>36.979999999999997</v>
      </c>
      <c r="AZ9" s="173">
        <v>36.369999999999997</v>
      </c>
      <c r="BA9" s="133">
        <f t="shared" si="274"/>
        <v>37.04270838529726</v>
      </c>
      <c r="BB9" s="228">
        <f t="shared" si="151"/>
        <v>38.554817594303138</v>
      </c>
      <c r="BC9" s="136">
        <f t="shared" si="152"/>
        <v>37.601396294286047</v>
      </c>
      <c r="BD9" s="137">
        <f t="shared" si="153"/>
        <v>41.0732033608991</v>
      </c>
      <c r="BE9" s="137">
        <f t="shared" si="154"/>
        <v>25.74753617110505</v>
      </c>
      <c r="BF9" s="137">
        <f t="shared" si="155"/>
        <v>16.286867248234525</v>
      </c>
      <c r="BG9" s="157">
        <f t="shared" si="156"/>
        <v>37.595555816331661</v>
      </c>
      <c r="BH9" s="157">
        <f t="shared" si="157"/>
        <v>37.594911163991355</v>
      </c>
      <c r="BI9" s="157">
        <f t="shared" si="158"/>
        <v>41.43203330633731</v>
      </c>
      <c r="BJ9" s="157">
        <f t="shared" si="159"/>
        <v>26.090704419609356</v>
      </c>
      <c r="BK9" s="157">
        <f t="shared" si="160"/>
        <v>18.949385012632924</v>
      </c>
      <c r="BL9" s="157">
        <f t="shared" si="275"/>
        <v>38.639060919857251</v>
      </c>
      <c r="BM9" s="157">
        <f t="shared" si="276"/>
        <v>42.397740528477961</v>
      </c>
      <c r="BN9" s="157">
        <f t="shared" si="277"/>
        <v>27.723865014814962</v>
      </c>
      <c r="BO9" s="157">
        <f t="shared" si="164"/>
        <v>19.978852619021797</v>
      </c>
      <c r="BP9" s="157">
        <f t="shared" si="165"/>
        <v>39.755837944585011</v>
      </c>
      <c r="BQ9" s="157">
        <f t="shared" si="166"/>
        <v>42.818857751546446</v>
      </c>
      <c r="BR9" s="157">
        <f t="shared" si="167"/>
        <v>30.752866246207471</v>
      </c>
      <c r="BS9" s="157">
        <f t="shared" si="168"/>
        <v>22.43236257108391</v>
      </c>
      <c r="BT9" s="157">
        <f t="shared" si="169"/>
        <v>40.786710508457027</v>
      </c>
      <c r="BU9" s="157">
        <f t="shared" si="170"/>
        <v>43.986196270460162</v>
      </c>
      <c r="BV9" s="157">
        <f t="shared" si="171"/>
        <v>31.105522808815916</v>
      </c>
      <c r="BW9" s="157">
        <f t="shared" si="172"/>
        <v>21.574015826242398</v>
      </c>
      <c r="BX9" s="136">
        <f t="shared" si="173"/>
        <v>40.887415945685419</v>
      </c>
      <c r="BY9" s="136">
        <f t="shared" si="174"/>
        <v>44.376186859096201</v>
      </c>
      <c r="BZ9" s="136">
        <f t="shared" si="175"/>
        <v>30.387702318842507</v>
      </c>
      <c r="CA9" s="136">
        <f t="shared" si="176"/>
        <v>21.162425846938252</v>
      </c>
      <c r="CB9" s="136">
        <f t="shared" si="177"/>
        <v>40.914347736838153</v>
      </c>
      <c r="CC9" s="136">
        <f t="shared" si="178"/>
        <v>45.334119833439559</v>
      </c>
      <c r="CD9" s="136">
        <f t="shared" si="179"/>
        <v>29.327187328236683</v>
      </c>
      <c r="CE9" s="136">
        <f t="shared" si="180"/>
        <v>18.009430335553624</v>
      </c>
      <c r="CF9" s="136">
        <f t="shared" si="181"/>
        <v>40.270674699150007</v>
      </c>
      <c r="CG9" s="136">
        <f t="shared" si="182"/>
        <v>44.910035135465506</v>
      </c>
      <c r="CH9" s="136">
        <f t="shared" si="183"/>
        <v>29.680150227804496</v>
      </c>
      <c r="CI9" s="136">
        <f t="shared" si="184"/>
        <v>18.823438941864044</v>
      </c>
      <c r="CJ9" s="136">
        <f t="shared" si="185"/>
        <v>41.496676491295851</v>
      </c>
      <c r="CK9" s="136">
        <f t="shared" si="186"/>
        <v>46.262563553652861</v>
      </c>
      <c r="CL9" s="136">
        <f t="shared" si="187"/>
        <v>31.46446455768066</v>
      </c>
      <c r="CM9" s="136">
        <f t="shared" si="188"/>
        <v>19.245349085040942</v>
      </c>
      <c r="CN9" s="504">
        <f t="shared" si="189"/>
        <v>44.705850853898347</v>
      </c>
      <c r="CO9" s="504">
        <f t="shared" si="190"/>
        <v>48.975916841170339</v>
      </c>
      <c r="CP9" s="504">
        <f t="shared" si="191"/>
        <v>35.690197587307317</v>
      </c>
      <c r="CQ9" s="504">
        <f t="shared" si="192"/>
        <v>22.295180143087833</v>
      </c>
      <c r="CR9" s="504">
        <f t="shared" si="193"/>
        <v>13.291703835860838</v>
      </c>
      <c r="CS9" s="504">
        <f t="shared" si="194"/>
        <v>78.130578933945486</v>
      </c>
      <c r="CT9" s="504">
        <f t="shared" si="195"/>
        <v>44.095426280002343</v>
      </c>
      <c r="CU9" s="136">
        <f t="shared" si="196"/>
        <v>29.549976591760302</v>
      </c>
      <c r="CV9" s="173">
        <v>27.52</v>
      </c>
      <c r="CW9" s="173"/>
      <c r="CX9" s="137">
        <f t="shared" si="197"/>
        <v>30.437812026566608</v>
      </c>
      <c r="CY9" s="136">
        <f t="shared" si="198"/>
        <v>29.658056894735164</v>
      </c>
      <c r="CZ9" s="137">
        <f t="shared" si="199"/>
        <v>31.900775859076987</v>
      </c>
      <c r="DA9" s="137">
        <f t="shared" si="200"/>
        <v>18.527993289997905</v>
      </c>
      <c r="DB9" s="137">
        <f t="shared" si="201"/>
        <v>13.696516527209068</v>
      </c>
      <c r="DC9" s="157">
        <f t="shared" si="202"/>
        <v>30.081222443881909</v>
      </c>
      <c r="DD9" s="157">
        <f t="shared" si="203"/>
        <v>30.118265826935854</v>
      </c>
      <c r="DE9" s="157">
        <f t="shared" si="204"/>
        <v>33.014337416481069</v>
      </c>
      <c r="DF9" s="157">
        <f t="shared" si="205"/>
        <v>19.517067926900999</v>
      </c>
      <c r="DG9" s="157">
        <f t="shared" si="206"/>
        <v>15.198378543465585</v>
      </c>
      <c r="DH9" s="157">
        <f t="shared" si="278"/>
        <v>30.959514914458126</v>
      </c>
      <c r="DI9" s="157">
        <f t="shared" si="279"/>
        <v>34.089871684333318</v>
      </c>
      <c r="DJ9" s="157">
        <f t="shared" si="280"/>
        <v>20.338258396802356</v>
      </c>
      <c r="DK9" s="157">
        <f t="shared" si="210"/>
        <v>15.215269493547337</v>
      </c>
      <c r="DL9" s="157">
        <f t="shared" si="211"/>
        <v>31.710053069397869</v>
      </c>
      <c r="DM9" s="157">
        <f t="shared" si="212"/>
        <v>34.193016227983797</v>
      </c>
      <c r="DN9" s="157">
        <f t="shared" si="213"/>
        <v>22.960080382537051</v>
      </c>
      <c r="DO9" s="157">
        <f t="shared" si="214"/>
        <v>16.310529036705148</v>
      </c>
      <c r="DP9" s="157">
        <f t="shared" si="215"/>
        <v>32.021285230131909</v>
      </c>
      <c r="DQ9" s="157">
        <f t="shared" si="216"/>
        <v>34.714796796015023</v>
      </c>
      <c r="DR9" s="157">
        <f t="shared" si="217"/>
        <v>22.464761660686776</v>
      </c>
      <c r="DS9" s="157">
        <f t="shared" si="218"/>
        <v>14.602026288779243</v>
      </c>
      <c r="DT9" s="136">
        <f t="shared" si="219"/>
        <v>32.339728319130217</v>
      </c>
      <c r="DU9" s="136">
        <f t="shared" si="220"/>
        <v>35.032177068827366</v>
      </c>
      <c r="DV9" s="136">
        <f t="shared" si="221"/>
        <v>22.862426364520307</v>
      </c>
      <c r="DW9" s="136">
        <f t="shared" si="222"/>
        <v>15.356833521269451</v>
      </c>
      <c r="DX9" s="136">
        <f t="shared" si="223"/>
        <v>32.72887538891078</v>
      </c>
      <c r="DY9" s="136">
        <f t="shared" si="224"/>
        <v>36.314951007597521</v>
      </c>
      <c r="DZ9" s="136">
        <f t="shared" si="225"/>
        <v>22.085332034177814</v>
      </c>
      <c r="EA9" s="136">
        <f t="shared" si="226"/>
        <v>13.386839896125091</v>
      </c>
      <c r="EB9" s="136">
        <f t="shared" si="227"/>
        <v>32.31680303239186</v>
      </c>
      <c r="EC9" s="136">
        <f t="shared" si="228"/>
        <v>35.991899175565649</v>
      </c>
      <c r="ED9" s="136">
        <f t="shared" si="229"/>
        <v>22.877416574313539</v>
      </c>
      <c r="EE9" s="136">
        <f t="shared" si="230"/>
        <v>14.090279913872655</v>
      </c>
      <c r="EF9" s="136">
        <f t="shared" si="231"/>
        <v>33.197742744632059</v>
      </c>
      <c r="EG9" s="136">
        <f t="shared" si="232"/>
        <v>37.146695210061715</v>
      </c>
      <c r="EH9" s="136">
        <f t="shared" si="233"/>
        <v>24.130576491545305</v>
      </c>
      <c r="EI9" s="136">
        <f t="shared" si="234"/>
        <v>12.673172365496443</v>
      </c>
      <c r="EJ9" s="136">
        <f t="shared" si="235"/>
        <v>35.290162767221354</v>
      </c>
      <c r="EK9" s="136">
        <f t="shared" si="236"/>
        <v>38.731480480155639</v>
      </c>
      <c r="EL9" s="136">
        <f t="shared" si="237"/>
        <v>27.030305773713852</v>
      </c>
      <c r="EM9" s="136">
        <f t="shared" si="238"/>
        <v>15.848741832336998</v>
      </c>
      <c r="EN9" s="136">
        <f t="shared" si="239"/>
        <v>8.2961641391614638</v>
      </c>
      <c r="EO9" s="136">
        <f t="shared" si="240"/>
        <v>70.726005270764318</v>
      </c>
      <c r="EP9" s="136">
        <f t="shared" si="241"/>
        <v>33.419538559888437</v>
      </c>
      <c r="EQ9" s="285">
        <v>444288</v>
      </c>
      <c r="ER9" s="286">
        <v>461057</v>
      </c>
      <c r="ES9" s="287">
        <v>469311</v>
      </c>
      <c r="ET9" s="123">
        <v>469815</v>
      </c>
      <c r="EU9" s="287">
        <v>316939</v>
      </c>
      <c r="EV9" s="287">
        <v>95380</v>
      </c>
      <c r="EW9" s="288">
        <v>33702</v>
      </c>
      <c r="EX9" s="287">
        <v>477208</v>
      </c>
      <c r="EY9" s="287">
        <v>475708</v>
      </c>
      <c r="EZ9" s="287">
        <v>316096</v>
      </c>
      <c r="FA9" s="287">
        <v>98606</v>
      </c>
      <c r="FB9" s="287">
        <v>36017</v>
      </c>
      <c r="FC9" s="287">
        <v>478596</v>
      </c>
      <c r="FD9" s="192">
        <v>315472</v>
      </c>
      <c r="FE9" s="287">
        <v>100574</v>
      </c>
      <c r="FF9" s="287">
        <v>36884</v>
      </c>
      <c r="FG9" s="287">
        <v>482575.66666666511</v>
      </c>
      <c r="FH9" s="287">
        <v>314805.99999999988</v>
      </c>
      <c r="FI9" s="287">
        <v>101846.33333333349</v>
      </c>
      <c r="FJ9" s="287">
        <v>38686.666666666679</v>
      </c>
      <c r="FK9" s="287">
        <v>488727.00000000017</v>
      </c>
      <c r="FL9" s="287">
        <v>315856.66666666727</v>
      </c>
      <c r="FM9" s="287">
        <v>104053.33333333362</v>
      </c>
      <c r="FN9" s="287">
        <v>40270.666666666708</v>
      </c>
      <c r="FO9" s="287">
        <v>492538.6666666675</v>
      </c>
      <c r="FP9" s="287">
        <v>315959.99999999919</v>
      </c>
      <c r="FQ9" s="287">
        <v>104908.66666666638</v>
      </c>
      <c r="FR9" s="287">
        <v>40794.000000000044</v>
      </c>
      <c r="FS9" s="287">
        <v>496900.66666666558</v>
      </c>
      <c r="FT9" s="287">
        <v>315321.00000000012</v>
      </c>
      <c r="FU9" s="287">
        <v>106735.99999999984</v>
      </c>
      <c r="FV9" s="287">
        <v>42486.999999999993</v>
      </c>
      <c r="FW9" s="287">
        <v>498088.66666666587</v>
      </c>
      <c r="FX9" s="287">
        <v>313548.33333333355</v>
      </c>
      <c r="FY9" s="287">
        <v>108279.99999999984</v>
      </c>
      <c r="FZ9" s="287">
        <v>43346.666666666664</v>
      </c>
      <c r="GA9" s="287">
        <v>498067.99999999901</v>
      </c>
      <c r="GB9" s="287">
        <v>311416.66666666541</v>
      </c>
      <c r="GC9" s="287">
        <v>110964.33333333349</v>
      </c>
      <c r="GD9" s="287">
        <v>43790.666666666686</v>
      </c>
      <c r="GE9" s="494">
        <v>504216.99999999843</v>
      </c>
      <c r="GF9" s="494">
        <v>305151.00000000047</v>
      </c>
      <c r="GG9" s="494">
        <v>110457.50000000001</v>
      </c>
      <c r="GH9" s="494">
        <v>46754.5</v>
      </c>
      <c r="GI9" s="510">
        <v>1121</v>
      </c>
      <c r="GJ9" s="510">
        <v>23525.999999999982</v>
      </c>
      <c r="GK9" s="510">
        <v>17206.999999999993</v>
      </c>
      <c r="GL9" s="123">
        <v>392496</v>
      </c>
      <c r="GM9" s="22">
        <v>411319</v>
      </c>
      <c r="GN9" s="287">
        <v>419736</v>
      </c>
      <c r="GO9" s="123">
        <v>419384</v>
      </c>
      <c r="GP9" s="287">
        <v>295354</v>
      </c>
      <c r="GQ9" s="287">
        <v>82928</v>
      </c>
      <c r="GR9" s="288">
        <v>20031</v>
      </c>
      <c r="GS9" s="289">
        <v>424428</v>
      </c>
      <c r="GT9" s="287">
        <v>425903</v>
      </c>
      <c r="GU9" s="287">
        <v>293064</v>
      </c>
      <c r="GV9" s="287">
        <v>86390</v>
      </c>
      <c r="GW9" s="287">
        <v>23429</v>
      </c>
      <c r="GX9" s="287">
        <v>428644</v>
      </c>
      <c r="GY9" s="193">
        <v>292318</v>
      </c>
      <c r="GZ9" s="287">
        <v>88763</v>
      </c>
      <c r="HA9" s="287">
        <v>23854</v>
      </c>
      <c r="HB9" s="287">
        <v>433197.33333333302</v>
      </c>
      <c r="HC9" s="287">
        <v>292682.99999999983</v>
      </c>
      <c r="HD9" s="287">
        <v>90496.000000000044</v>
      </c>
      <c r="HE9" s="287">
        <v>25236.666666666668</v>
      </c>
      <c r="HF9" s="287">
        <v>439852.33333333378</v>
      </c>
      <c r="HG9" s="287">
        <v>295229.66666666645</v>
      </c>
      <c r="HH9" s="287">
        <v>93001.333333333328</v>
      </c>
      <c r="HI9" s="287">
        <v>25416.999999999996</v>
      </c>
      <c r="HJ9" s="287">
        <v>443837.66666666651</v>
      </c>
      <c r="HK9" s="287">
        <v>295243.33333333331</v>
      </c>
      <c r="HL9" s="287">
        <v>94141.999999999971</v>
      </c>
      <c r="HM9" s="287">
        <v>26179.999999999989</v>
      </c>
      <c r="HN9" s="287">
        <v>450261.66666666704</v>
      </c>
      <c r="HO9" s="287">
        <v>295449.00000000017</v>
      </c>
      <c r="HP9" s="287">
        <v>97745.666666666701</v>
      </c>
      <c r="HQ9" s="287">
        <v>27200</v>
      </c>
      <c r="HR9" s="287">
        <v>451439.33333333372</v>
      </c>
      <c r="HS9" s="287">
        <v>294035.3333333332</v>
      </c>
      <c r="HT9" s="287">
        <v>99624.333333333343</v>
      </c>
      <c r="HU9" s="287">
        <v>28130</v>
      </c>
      <c r="HV9" s="287">
        <v>452437.00000000041</v>
      </c>
      <c r="HW9" s="287">
        <v>293424.66666666669</v>
      </c>
      <c r="HX9" s="287">
        <v>102539.33333333326</v>
      </c>
      <c r="HY9" s="287">
        <v>27401.666666666682</v>
      </c>
      <c r="HZ9" s="487">
        <v>457702</v>
      </c>
      <c r="IA9" s="487">
        <v>287346.00000000006</v>
      </c>
      <c r="IB9" s="487">
        <v>101244.99999999999</v>
      </c>
      <c r="IC9" s="487">
        <v>29913.5</v>
      </c>
      <c r="ID9" s="509">
        <v>829.5</v>
      </c>
      <c r="IE9" s="509">
        <v>22235</v>
      </c>
      <c r="IF9" s="509">
        <v>16133</v>
      </c>
      <c r="IG9" s="100">
        <v>164895</v>
      </c>
      <c r="IH9" s="215">
        <v>170788</v>
      </c>
      <c r="II9" s="101">
        <v>180942</v>
      </c>
      <c r="IJ9" s="123">
        <v>176657</v>
      </c>
      <c r="IK9" s="287">
        <v>130177</v>
      </c>
      <c r="IL9" s="287">
        <v>24558</v>
      </c>
      <c r="IM9" s="288">
        <v>5489</v>
      </c>
      <c r="IN9" s="289">
        <v>179409</v>
      </c>
      <c r="IO9" s="287">
        <v>178842</v>
      </c>
      <c r="IP9" s="287">
        <v>130965</v>
      </c>
      <c r="IQ9" s="287">
        <v>25727</v>
      </c>
      <c r="IR9" s="287">
        <v>6825</v>
      </c>
      <c r="IS9" s="287">
        <v>184925</v>
      </c>
      <c r="IT9" s="287">
        <v>133753</v>
      </c>
      <c r="IU9" s="287">
        <v>27883</v>
      </c>
      <c r="IV9" s="287">
        <v>7369</v>
      </c>
      <c r="IW9" s="287">
        <v>191852.00000000012</v>
      </c>
      <c r="IX9" s="287">
        <v>134796.33333333326</v>
      </c>
      <c r="IY9" s="287">
        <v>31320.666666666664</v>
      </c>
      <c r="IZ9" s="287">
        <v>8678.3333333333321</v>
      </c>
      <c r="JA9" s="287">
        <v>199335.66666666686</v>
      </c>
      <c r="JB9" s="287">
        <v>138933.33333333337</v>
      </c>
      <c r="JC9" s="287">
        <v>32366.333333333343</v>
      </c>
      <c r="JD9" s="287">
        <v>8687.9999999999982</v>
      </c>
      <c r="JE9" s="287">
        <v>201386.33333333334</v>
      </c>
      <c r="JF9" s="287">
        <v>140211</v>
      </c>
      <c r="JG9" s="287">
        <v>31879.333333333336</v>
      </c>
      <c r="JH9" s="287">
        <v>8633</v>
      </c>
      <c r="JI9" s="287">
        <v>203303.66666666657</v>
      </c>
      <c r="JJ9" s="287">
        <v>142948</v>
      </c>
      <c r="JK9" s="287">
        <v>31302.666666666657</v>
      </c>
      <c r="JL9" s="287">
        <v>7651.6666666666661</v>
      </c>
      <c r="JM9" s="287">
        <v>200583.66666666663</v>
      </c>
      <c r="JN9" s="287">
        <v>140814.6666666666</v>
      </c>
      <c r="JO9" s="287">
        <v>32137.666666666664</v>
      </c>
      <c r="JP9" s="287">
        <v>8159.333333333333</v>
      </c>
      <c r="JQ9" s="287">
        <v>206681.66666666701</v>
      </c>
      <c r="JR9" s="287">
        <v>144069.33333333337</v>
      </c>
      <c r="JS9" s="287">
        <v>34914.333333333343</v>
      </c>
      <c r="JT9" s="287">
        <v>8427.6666666666661</v>
      </c>
      <c r="JU9" s="481">
        <v>225414.49999999994</v>
      </c>
      <c r="JV9" s="481">
        <v>149450.49999999991</v>
      </c>
      <c r="JW9" s="481">
        <v>39422.499999999985</v>
      </c>
      <c r="JX9" s="481">
        <v>10424.000000000002</v>
      </c>
      <c r="JY9" s="511">
        <v>149</v>
      </c>
      <c r="JZ9" s="511">
        <v>18381</v>
      </c>
      <c r="KA9" s="511">
        <v>7587.5</v>
      </c>
      <c r="KB9" s="100">
        <v>131287</v>
      </c>
      <c r="KC9" s="101">
        <v>125749</v>
      </c>
      <c r="KD9" s="101">
        <v>142848</v>
      </c>
      <c r="KE9" s="123">
        <v>139338</v>
      </c>
      <c r="KF9" s="287">
        <v>101106</v>
      </c>
      <c r="KG9" s="287">
        <v>17672</v>
      </c>
      <c r="KH9" s="288">
        <v>4616</v>
      </c>
      <c r="KI9" s="289">
        <v>143550</v>
      </c>
      <c r="KJ9" s="99">
        <v>143275</v>
      </c>
      <c r="KK9" s="1">
        <v>104357</v>
      </c>
      <c r="KL9" s="1">
        <v>19245</v>
      </c>
      <c r="KM9" s="145">
        <v>5474</v>
      </c>
      <c r="KN9" s="1">
        <v>148171</v>
      </c>
      <c r="KO9" s="1">
        <v>107544</v>
      </c>
      <c r="KP9" s="1">
        <v>20455</v>
      </c>
      <c r="KQ9" s="1">
        <v>5612</v>
      </c>
      <c r="KR9" s="202">
        <v>153025.00000000009</v>
      </c>
      <c r="KS9" s="202">
        <v>107641.66666666663</v>
      </c>
      <c r="KT9" s="202">
        <v>23383.999999999996</v>
      </c>
      <c r="KU9" s="202">
        <v>6310</v>
      </c>
      <c r="KV9" s="202">
        <v>156496.66666666683</v>
      </c>
      <c r="KW9" s="202">
        <v>109649.00000000006</v>
      </c>
      <c r="KX9" s="202">
        <v>23375.333333333343</v>
      </c>
      <c r="KY9" s="202">
        <v>5880.3333333333321</v>
      </c>
      <c r="KZ9" s="202">
        <v>159285.66666666666</v>
      </c>
      <c r="LA9" s="202">
        <v>110687.66666666666</v>
      </c>
      <c r="LB9" s="202">
        <v>23984.666666666661</v>
      </c>
      <c r="LC9" s="202">
        <v>6264.6666666666661</v>
      </c>
      <c r="LD9" s="202">
        <v>162629.99999999988</v>
      </c>
      <c r="LE9" s="202">
        <v>114508.66666666663</v>
      </c>
      <c r="LF9" s="202">
        <v>23572.999999999996</v>
      </c>
      <c r="LG9" s="202">
        <v>5687.6666666666661</v>
      </c>
      <c r="LH9" s="202">
        <v>160966.33333333326</v>
      </c>
      <c r="LI9" s="202">
        <v>112851.99999999991</v>
      </c>
      <c r="LJ9" s="202">
        <v>24771.666666666664</v>
      </c>
      <c r="LK9" s="202">
        <v>6107.6666666666661</v>
      </c>
      <c r="LL9" s="202">
        <v>165347.33333333366</v>
      </c>
      <c r="LM9" s="202">
        <v>115681.00000000006</v>
      </c>
      <c r="LN9" s="202">
        <v>26776.333333333343</v>
      </c>
      <c r="LO9" s="202">
        <v>5549.6666666666652</v>
      </c>
      <c r="LP9" s="474">
        <v>177938.99999999991</v>
      </c>
      <c r="LQ9" s="474">
        <v>118189.49999999991</v>
      </c>
      <c r="LR9" s="474">
        <v>29856.999999999985</v>
      </c>
      <c r="LS9" s="474">
        <v>7410.0000000000018</v>
      </c>
      <c r="LT9" s="474">
        <v>93</v>
      </c>
      <c r="LU9" s="474">
        <v>16639</v>
      </c>
      <c r="LV9" s="474">
        <v>5750.5</v>
      </c>
    </row>
    <row r="10" spans="1:334">
      <c r="A10" s="29" t="s">
        <v>17</v>
      </c>
      <c r="B10" s="136">
        <f t="shared" si="137"/>
        <v>87.303425616102629</v>
      </c>
      <c r="C10" s="173">
        <v>87.31</v>
      </c>
      <c r="D10" s="173">
        <v>87.61</v>
      </c>
      <c r="E10" s="137">
        <f t="shared" si="138"/>
        <v>87.479164451411535</v>
      </c>
      <c r="F10" s="136">
        <f t="shared" si="139"/>
        <v>87.462345596642507</v>
      </c>
      <c r="G10" s="137">
        <f t="shared" si="140"/>
        <v>92.453936690123911</v>
      </c>
      <c r="H10" s="137">
        <f t="shared" si="141"/>
        <v>81.69256760771205</v>
      </c>
      <c r="I10" s="137">
        <f t="shared" si="142"/>
        <v>78.112724395740585</v>
      </c>
      <c r="J10" s="157">
        <f t="shared" si="143"/>
        <v>87.731417234194026</v>
      </c>
      <c r="K10" s="157">
        <f t="shared" si="144"/>
        <v>87.706676892389822</v>
      </c>
      <c r="L10" s="157">
        <f t="shared" si="145"/>
        <v>92.565064196251541</v>
      </c>
      <c r="M10" s="157">
        <f t="shared" si="146"/>
        <v>82.893043873760135</v>
      </c>
      <c r="N10" s="157">
        <f t="shared" si="147"/>
        <v>78.840621646921633</v>
      </c>
      <c r="O10" s="157">
        <f t="shared" si="242"/>
        <v>87.706676892389822</v>
      </c>
      <c r="P10" s="157">
        <f t="shared" si="243"/>
        <v>92.565064196251541</v>
      </c>
      <c r="Q10" s="157">
        <f t="shared" si="244"/>
        <v>82.893043873760135</v>
      </c>
      <c r="R10" s="157">
        <f t="shared" si="245"/>
        <v>78.840621646921633</v>
      </c>
      <c r="S10" s="157">
        <f t="shared" si="246"/>
        <v>88.351472036654471</v>
      </c>
      <c r="T10" s="157">
        <f t="shared" si="247"/>
        <v>92.780165761641257</v>
      </c>
      <c r="U10" s="157">
        <f t="shared" si="248"/>
        <v>84.124332647614978</v>
      </c>
      <c r="V10" s="157">
        <f t="shared" si="249"/>
        <v>80.8411799497446</v>
      </c>
      <c r="W10" s="157">
        <f t="shared" si="250"/>
        <v>88.570150737530298</v>
      </c>
      <c r="X10" s="157">
        <f t="shared" si="251"/>
        <v>92.990028387337659</v>
      </c>
      <c r="Y10" s="157">
        <f t="shared" si="252"/>
        <v>84.374611377992153</v>
      </c>
      <c r="Z10" s="157">
        <f t="shared" si="253"/>
        <v>81.336886487205589</v>
      </c>
      <c r="AA10" s="136">
        <f t="shared" si="254"/>
        <v>88.67155870219085</v>
      </c>
      <c r="AB10" s="136">
        <f t="shared" si="255"/>
        <v>93.181428729262677</v>
      </c>
      <c r="AC10" s="136">
        <f t="shared" si="256"/>
        <v>84.495671477369115</v>
      </c>
      <c r="AD10" s="136">
        <f t="shared" si="257"/>
        <v>81.614642109212681</v>
      </c>
      <c r="AE10" s="136">
        <f t="shared" si="258"/>
        <v>88.97338814810935</v>
      </c>
      <c r="AF10" s="136">
        <f t="shared" si="259"/>
        <v>93.259006807840009</v>
      </c>
      <c r="AG10" s="136">
        <f t="shared" si="260"/>
        <v>85.284948846492398</v>
      </c>
      <c r="AH10" s="136">
        <f t="shared" si="261"/>
        <v>82.297338748826974</v>
      </c>
      <c r="AI10" s="136">
        <f t="shared" si="262"/>
        <v>89.226078724579324</v>
      </c>
      <c r="AJ10" s="136">
        <f t="shared" si="263"/>
        <v>93.340156103971935</v>
      </c>
      <c r="AK10" s="136">
        <f t="shared" si="264"/>
        <v>85.807742824431415</v>
      </c>
      <c r="AL10" s="136">
        <f t="shared" si="265"/>
        <v>83.009925332992353</v>
      </c>
      <c r="AM10" s="136">
        <f t="shared" si="266"/>
        <v>89.509349599121563</v>
      </c>
      <c r="AN10" s="136">
        <f t="shared" si="267"/>
        <v>93.47728483412736</v>
      </c>
      <c r="AO10" s="136">
        <f t="shared" si="268"/>
        <v>86.754110445899002</v>
      </c>
      <c r="AP10" s="136">
        <f t="shared" si="269"/>
        <v>83.343631313921904</v>
      </c>
      <c r="AQ10" s="136">
        <f t="shared" si="270"/>
        <v>89.943218036427893</v>
      </c>
      <c r="AR10" s="136">
        <f t="shared" si="271"/>
        <v>94.026990532359008</v>
      </c>
      <c r="AS10" s="136">
        <f t="shared" si="272"/>
        <v>87.661094304392279</v>
      </c>
      <c r="AT10" s="136">
        <f t="shared" si="273"/>
        <v>83.765999965861511</v>
      </c>
      <c r="AU10" s="136">
        <f t="shared" si="149"/>
        <v>86.322690992018252</v>
      </c>
      <c r="AV10" s="136">
        <f t="shared" si="149"/>
        <v>90.044916164108386</v>
      </c>
      <c r="AW10" s="136">
        <f t="shared" si="149"/>
        <v>91.89510712758333</v>
      </c>
      <c r="AX10" s="136">
        <f t="shared" si="150"/>
        <v>36.568189619813396</v>
      </c>
      <c r="AY10" s="173">
        <v>36.659999999999997</v>
      </c>
      <c r="AZ10" s="173">
        <v>37.130000000000003</v>
      </c>
      <c r="BA10" s="133">
        <f t="shared" si="274"/>
        <v>36.782808558018246</v>
      </c>
      <c r="BB10" s="228">
        <f t="shared" si="151"/>
        <v>36.398225824072313</v>
      </c>
      <c r="BC10" s="136">
        <f t="shared" si="152"/>
        <v>36.625380039357346</v>
      </c>
      <c r="BD10" s="137">
        <f t="shared" si="153"/>
        <v>40.697304853561043</v>
      </c>
      <c r="BE10" s="137">
        <f t="shared" si="154"/>
        <v>25.028466221132735</v>
      </c>
      <c r="BF10" s="137">
        <f t="shared" si="155"/>
        <v>31.234070530435197</v>
      </c>
      <c r="BG10" s="157">
        <f t="shared" si="156"/>
        <v>36.957834663176484</v>
      </c>
      <c r="BH10" s="157">
        <f t="shared" si="157"/>
        <v>37.201492759294631</v>
      </c>
      <c r="BI10" s="157">
        <f t="shared" si="158"/>
        <v>41.643037817063636</v>
      </c>
      <c r="BJ10" s="157">
        <f t="shared" si="159"/>
        <v>25.903577279185559</v>
      </c>
      <c r="BK10" s="157">
        <f t="shared" si="160"/>
        <v>31.159755219052265</v>
      </c>
      <c r="BL10" s="157">
        <f t="shared" si="275"/>
        <v>37.823429660991216</v>
      </c>
      <c r="BM10" s="157">
        <f t="shared" si="276"/>
        <v>42.268466931704182</v>
      </c>
      <c r="BN10" s="157">
        <f t="shared" si="277"/>
        <v>26.616552313750518</v>
      </c>
      <c r="BO10" s="157">
        <f t="shared" si="164"/>
        <v>31.954080740358311</v>
      </c>
      <c r="BP10" s="157">
        <f t="shared" si="165"/>
        <v>38.520756565004547</v>
      </c>
      <c r="BQ10" s="157">
        <f t="shared" si="166"/>
        <v>43.074784924457418</v>
      </c>
      <c r="BR10" s="157">
        <f t="shared" si="167"/>
        <v>27.32797156404801</v>
      </c>
      <c r="BS10" s="157">
        <f t="shared" si="168"/>
        <v>32.713268800741197</v>
      </c>
      <c r="BT10" s="157">
        <f t="shared" si="169"/>
        <v>39.205215993977355</v>
      </c>
      <c r="BU10" s="157">
        <f t="shared" si="170"/>
        <v>43.752069903825337</v>
      </c>
      <c r="BV10" s="157">
        <f t="shared" si="171"/>
        <v>28.193432206810819</v>
      </c>
      <c r="BW10" s="157">
        <f t="shared" si="172"/>
        <v>33.512926890364184</v>
      </c>
      <c r="BX10" s="136">
        <f t="shared" si="173"/>
        <v>39.670965118795841</v>
      </c>
      <c r="BY10" s="136">
        <f t="shared" si="174"/>
        <v>44.237145455464628</v>
      </c>
      <c r="BZ10" s="136">
        <f t="shared" si="175"/>
        <v>28.758634903823982</v>
      </c>
      <c r="CA10" s="136">
        <f t="shared" si="176"/>
        <v>34.187344506103678</v>
      </c>
      <c r="CB10" s="136">
        <f t="shared" si="177"/>
        <v>40.447413904240356</v>
      </c>
      <c r="CC10" s="136">
        <f t="shared" si="178"/>
        <v>44.885600949120729</v>
      </c>
      <c r="CD10" s="136">
        <f t="shared" si="179"/>
        <v>29.661451248217315</v>
      </c>
      <c r="CE10" s="136">
        <f t="shared" si="180"/>
        <v>35.105991496275543</v>
      </c>
      <c r="CF10" s="136">
        <f t="shared" si="181"/>
        <v>41.009856994369919</v>
      </c>
      <c r="CG10" s="136">
        <f t="shared" si="182"/>
        <v>45.345176988533922</v>
      </c>
      <c r="CH10" s="136">
        <f t="shared" si="183"/>
        <v>30.111052185506843</v>
      </c>
      <c r="CI10" s="136">
        <f t="shared" si="184"/>
        <v>36.201387970218263</v>
      </c>
      <c r="CJ10" s="136">
        <f t="shared" si="185"/>
        <v>41.772676869928389</v>
      </c>
      <c r="CK10" s="136">
        <f t="shared" si="186"/>
        <v>46.140439361450561</v>
      </c>
      <c r="CL10" s="136">
        <f t="shared" si="187"/>
        <v>30.793551026167844</v>
      </c>
      <c r="CM10" s="136">
        <f t="shared" si="188"/>
        <v>37.040102558996395</v>
      </c>
      <c r="CN10" s="504">
        <f t="shared" si="189"/>
        <v>43.506178249781122</v>
      </c>
      <c r="CO10" s="504">
        <f t="shared" si="190"/>
        <v>48.033550538163276</v>
      </c>
      <c r="CP10" s="504">
        <f t="shared" si="191"/>
        <v>32.519971727894294</v>
      </c>
      <c r="CQ10" s="504">
        <f t="shared" si="192"/>
        <v>38.800330986743575</v>
      </c>
      <c r="CR10" s="504">
        <f t="shared" si="193"/>
        <v>37.457240592930432</v>
      </c>
      <c r="CS10" s="504">
        <f t="shared" si="194"/>
        <v>63.306663468567379</v>
      </c>
      <c r="CT10" s="504">
        <f t="shared" si="195"/>
        <v>48.136184848539664</v>
      </c>
      <c r="CU10" s="136">
        <f t="shared" si="196"/>
        <v>26.735086156313642</v>
      </c>
      <c r="CV10" s="173">
        <v>27.35</v>
      </c>
      <c r="CW10" s="173"/>
      <c r="CX10" s="137">
        <f t="shared" si="197"/>
        <v>26.625688308628874</v>
      </c>
      <c r="CY10" s="136">
        <f t="shared" si="198"/>
        <v>26.870095880843181</v>
      </c>
      <c r="CZ10" s="137">
        <f t="shared" si="199"/>
        <v>30.479980205485411</v>
      </c>
      <c r="DA10" s="137">
        <f t="shared" si="200"/>
        <v>16.518376701944508</v>
      </c>
      <c r="DB10" s="137">
        <f t="shared" si="201"/>
        <v>22.033107477583481</v>
      </c>
      <c r="DC10" s="157">
        <f t="shared" si="202"/>
        <v>26.825424956697418</v>
      </c>
      <c r="DD10" s="157">
        <f t="shared" si="203"/>
        <v>27.113701242241849</v>
      </c>
      <c r="DE10" s="157">
        <f t="shared" si="204"/>
        <v>30.875739511763069</v>
      </c>
      <c r="DF10" s="157">
        <f t="shared" si="205"/>
        <v>16.786835054464859</v>
      </c>
      <c r="DG10" s="157">
        <f t="shared" si="206"/>
        <v>22.091406892662071</v>
      </c>
      <c r="DH10" s="157">
        <f t="shared" si="278"/>
        <v>27.441595264010026</v>
      </c>
      <c r="DI10" s="157">
        <f t="shared" si="279"/>
        <v>31.229644494753746</v>
      </c>
      <c r="DJ10" s="157">
        <f t="shared" si="280"/>
        <v>17.135536605080905</v>
      </c>
      <c r="DK10" s="157">
        <f t="shared" si="210"/>
        <v>22.424139988986557</v>
      </c>
      <c r="DL10" s="157">
        <f t="shared" si="211"/>
        <v>27.862364917354775</v>
      </c>
      <c r="DM10" s="157">
        <f t="shared" si="212"/>
        <v>31.724340258651733</v>
      </c>
      <c r="DN10" s="157">
        <f t="shared" si="213"/>
        <v>17.609609230874085</v>
      </c>
      <c r="DO10" s="157">
        <f t="shared" si="214"/>
        <v>22.861705097848073</v>
      </c>
      <c r="DP10" s="157">
        <f t="shared" si="215"/>
        <v>28.387218809833964</v>
      </c>
      <c r="DQ10" s="157">
        <f t="shared" si="216"/>
        <v>32.260111955918823</v>
      </c>
      <c r="DR10" s="157">
        <f t="shared" si="217"/>
        <v>18.090696538561371</v>
      </c>
      <c r="DS10" s="157">
        <f t="shared" si="218"/>
        <v>23.507111504693405</v>
      </c>
      <c r="DT10" s="136">
        <f t="shared" si="219"/>
        <v>28.760908085452346</v>
      </c>
      <c r="DU10" s="136">
        <f t="shared" si="220"/>
        <v>32.705325245811949</v>
      </c>
      <c r="DV10" s="136">
        <f t="shared" si="221"/>
        <v>18.455746201382098</v>
      </c>
      <c r="DW10" s="136">
        <f t="shared" si="222"/>
        <v>23.968399583062332</v>
      </c>
      <c r="DX10" s="136">
        <f t="shared" si="223"/>
        <v>29.450606794094014</v>
      </c>
      <c r="DY10" s="136">
        <f t="shared" si="224"/>
        <v>33.388804136656489</v>
      </c>
      <c r="DZ10" s="136">
        <f t="shared" si="225"/>
        <v>19.000058689339923</v>
      </c>
      <c r="EA10" s="136">
        <f t="shared" si="226"/>
        <v>24.607571682467768</v>
      </c>
      <c r="EB10" s="136">
        <f t="shared" si="227"/>
        <v>30.025519221331916</v>
      </c>
      <c r="EC10" s="136">
        <f t="shared" si="228"/>
        <v>33.971090789230111</v>
      </c>
      <c r="ED10" s="136">
        <f t="shared" si="229"/>
        <v>19.464395993279307</v>
      </c>
      <c r="EE10" s="136">
        <f t="shared" si="230"/>
        <v>25.533003241762437</v>
      </c>
      <c r="EF10" s="136">
        <f t="shared" si="231"/>
        <v>30.789482502447836</v>
      </c>
      <c r="EG10" s="136">
        <f t="shared" si="232"/>
        <v>34.815620360188234</v>
      </c>
      <c r="EH10" s="136">
        <f t="shared" si="233"/>
        <v>19.949111324401443</v>
      </c>
      <c r="EI10" s="136">
        <f t="shared" si="234"/>
        <v>26.411197475853847</v>
      </c>
      <c r="EJ10" s="136">
        <f t="shared" si="235"/>
        <v>32.616732286405288</v>
      </c>
      <c r="EK10" s="136">
        <f t="shared" si="236"/>
        <v>36.8734814508909</v>
      </c>
      <c r="EL10" s="136">
        <f t="shared" si="237"/>
        <v>21.811970522275949</v>
      </c>
      <c r="EM10" s="136">
        <f t="shared" si="238"/>
        <v>28.069472120173732</v>
      </c>
      <c r="EN10" s="136">
        <f t="shared" si="239"/>
        <v>25.222348916761682</v>
      </c>
      <c r="EO10" s="136">
        <f t="shared" si="240"/>
        <v>55.170070358187253</v>
      </c>
      <c r="EP10" s="136">
        <f t="shared" si="241"/>
        <v>36.502737671443334</v>
      </c>
      <c r="EQ10" s="285">
        <v>8969569</v>
      </c>
      <c r="ER10" s="286">
        <v>9516549</v>
      </c>
      <c r="ES10" s="287">
        <v>9601979</v>
      </c>
      <c r="ET10" s="123">
        <v>9727282</v>
      </c>
      <c r="EU10" s="287">
        <v>5710673</v>
      </c>
      <c r="EV10" s="287">
        <v>1430643</v>
      </c>
      <c r="EW10" s="288">
        <v>2168936</v>
      </c>
      <c r="EX10" s="287">
        <v>9908186</v>
      </c>
      <c r="EY10" s="287">
        <v>9917473</v>
      </c>
      <c r="EZ10" s="287">
        <v>5685846</v>
      </c>
      <c r="FA10" s="287">
        <v>1490686</v>
      </c>
      <c r="FB10" s="287">
        <v>2308513</v>
      </c>
      <c r="FC10" s="287">
        <v>10010832</v>
      </c>
      <c r="FD10" s="192">
        <v>5654797</v>
      </c>
      <c r="FE10" s="287">
        <v>1522917</v>
      </c>
      <c r="FF10" s="287">
        <v>2384359</v>
      </c>
      <c r="FG10" s="287">
        <v>10111772.666666614</v>
      </c>
      <c r="FH10" s="287">
        <v>5626472.6666665422</v>
      </c>
      <c r="FI10" s="287">
        <v>1554089.0000000063</v>
      </c>
      <c r="FJ10" s="287">
        <v>2470173.0000000009</v>
      </c>
      <c r="FK10" s="287">
        <v>10261412.666666625</v>
      </c>
      <c r="FL10" s="287">
        <v>5627274.3333332837</v>
      </c>
      <c r="FM10" s="287">
        <v>1589483.6666666744</v>
      </c>
      <c r="FN10" s="287">
        <v>2565607.9999999986</v>
      </c>
      <c r="FO10" s="287">
        <v>10431558.666666498</v>
      </c>
      <c r="FP10" s="287">
        <v>5650900.3333333367</v>
      </c>
      <c r="FQ10" s="287">
        <v>1622146.9999999993</v>
      </c>
      <c r="FR10" s="287">
        <v>2661947.999999993</v>
      </c>
      <c r="FS10" s="287">
        <v>10619115.666666618</v>
      </c>
      <c r="FT10" s="287">
        <v>5669248.6666666092</v>
      </c>
      <c r="FU10" s="287">
        <v>1652770.3333333377</v>
      </c>
      <c r="FV10" s="287">
        <v>2775411.3333333307</v>
      </c>
      <c r="FW10" s="287">
        <v>10783375.000000047</v>
      </c>
      <c r="FX10" s="287">
        <v>5665668.3333333628</v>
      </c>
      <c r="FY10" s="287">
        <v>1681341.6666666565</v>
      </c>
      <c r="FZ10" s="287">
        <v>2892665.3333333097</v>
      </c>
      <c r="GA10" s="287">
        <v>10912392.999999942</v>
      </c>
      <c r="GB10" s="287">
        <v>5645435.3333335491</v>
      </c>
      <c r="GC10" s="287">
        <v>1705552.9999999898</v>
      </c>
      <c r="GD10" s="287">
        <v>2999509.3333333228</v>
      </c>
      <c r="GE10" s="494">
        <v>11076316.500000184</v>
      </c>
      <c r="GF10" s="494">
        <v>5540238.9999999516</v>
      </c>
      <c r="GG10" s="494">
        <v>1702031.0000000093</v>
      </c>
      <c r="GH10" s="494">
        <v>3134264.4999999939</v>
      </c>
      <c r="GI10" s="510">
        <v>17540.000000000004</v>
      </c>
      <c r="GJ10" s="510">
        <v>350207.99999999913</v>
      </c>
      <c r="GK10" s="510">
        <v>332033.99999999971</v>
      </c>
      <c r="GL10" s="123">
        <v>7830741</v>
      </c>
      <c r="GM10" s="22">
        <v>8287309</v>
      </c>
      <c r="GN10" s="287">
        <v>8399731</v>
      </c>
      <c r="GO10" s="123">
        <v>8507709</v>
      </c>
      <c r="GP10" s="287">
        <v>5279742</v>
      </c>
      <c r="GQ10" s="287">
        <v>1168729</v>
      </c>
      <c r="GR10" s="288">
        <v>1694215</v>
      </c>
      <c r="GS10" s="289">
        <v>8692592</v>
      </c>
      <c r="GT10" s="287">
        <v>8698286</v>
      </c>
      <c r="GU10" s="287">
        <v>5263107</v>
      </c>
      <c r="GV10" s="287">
        <v>1235675</v>
      </c>
      <c r="GW10" s="287">
        <v>1820046</v>
      </c>
      <c r="GX10" s="287">
        <v>8815560</v>
      </c>
      <c r="GY10" s="193">
        <v>5237545</v>
      </c>
      <c r="GZ10" s="287">
        <v>1273275</v>
      </c>
      <c r="HA10" s="287">
        <v>1907773</v>
      </c>
      <c r="HB10" s="287">
        <v>8933900.0000000242</v>
      </c>
      <c r="HC10" s="287">
        <v>5220250.6666666549</v>
      </c>
      <c r="HD10" s="287">
        <v>1307366.9999999984</v>
      </c>
      <c r="HE10" s="287">
        <v>1996917.0000000054</v>
      </c>
      <c r="HF10" s="287">
        <v>9088548.6666666567</v>
      </c>
      <c r="HG10" s="287">
        <v>5232803.999999986</v>
      </c>
      <c r="HH10" s="287">
        <v>1341120.6666666667</v>
      </c>
      <c r="HI10" s="287">
        <v>2086785.6666666646</v>
      </c>
      <c r="HJ10" s="287">
        <v>9249825.6666666605</v>
      </c>
      <c r="HK10" s="287">
        <v>5265589.6666666707</v>
      </c>
      <c r="HL10" s="287">
        <v>1370643.9999999981</v>
      </c>
      <c r="HM10" s="287">
        <v>2172539.3333333391</v>
      </c>
      <c r="HN10" s="287">
        <v>9448186.9999999795</v>
      </c>
      <c r="HO10" s="287">
        <v>5287084.9999999916</v>
      </c>
      <c r="HP10" s="287">
        <v>1409564.3333333388</v>
      </c>
      <c r="HQ10" s="287">
        <v>2284089.6666666665</v>
      </c>
      <c r="HR10" s="287">
        <v>9621582.6666666474</v>
      </c>
      <c r="HS10" s="287">
        <v>5288343.666666666</v>
      </c>
      <c r="HT10" s="287">
        <v>1442721.3333333335</v>
      </c>
      <c r="HU10" s="287">
        <v>2401199.3333333349</v>
      </c>
      <c r="HV10" s="287">
        <v>9767612.0000000186</v>
      </c>
      <c r="HW10" s="287">
        <v>5277199.6666666688</v>
      </c>
      <c r="HX10" s="287">
        <v>1479637.3333333349</v>
      </c>
      <c r="HY10" s="287">
        <v>2499900.0000000014</v>
      </c>
      <c r="HZ10" s="487">
        <v>9962395.5000000056</v>
      </c>
      <c r="IA10" s="487">
        <v>5209320.0000000158</v>
      </c>
      <c r="IB10" s="487">
        <v>1492018.9999999991</v>
      </c>
      <c r="IC10" s="487">
        <v>2625448.0000000047</v>
      </c>
      <c r="ID10" s="509">
        <v>15141.000000000004</v>
      </c>
      <c r="IE10" s="509">
        <v>315344.49999999988</v>
      </c>
      <c r="IF10" s="509">
        <v>305122.99999999977</v>
      </c>
      <c r="IG10" s="100">
        <v>3280009</v>
      </c>
      <c r="IH10" s="215">
        <v>3500454</v>
      </c>
      <c r="II10" s="101">
        <v>3494950</v>
      </c>
      <c r="IJ10" s="123">
        <v>3562654</v>
      </c>
      <c r="IK10" s="287">
        <v>2324090</v>
      </c>
      <c r="IL10" s="287">
        <v>358068</v>
      </c>
      <c r="IM10" s="288">
        <v>677447</v>
      </c>
      <c r="IN10" s="289">
        <v>3661851</v>
      </c>
      <c r="IO10" s="287">
        <v>3689448</v>
      </c>
      <c r="IP10" s="287">
        <v>2367759</v>
      </c>
      <c r="IQ10" s="287">
        <v>386141</v>
      </c>
      <c r="IR10" s="287">
        <v>719327</v>
      </c>
      <c r="IS10" s="287">
        <v>3786440</v>
      </c>
      <c r="IT10" s="287">
        <v>2390196</v>
      </c>
      <c r="IU10" s="287">
        <v>405348</v>
      </c>
      <c r="IV10" s="287">
        <v>761900</v>
      </c>
      <c r="IW10" s="287">
        <v>3895131.3333333153</v>
      </c>
      <c r="IX10" s="287">
        <v>2423590.9999999972</v>
      </c>
      <c r="IY10" s="287">
        <v>424700.99999999983</v>
      </c>
      <c r="IZ10" s="287">
        <v>808074.33333333314</v>
      </c>
      <c r="JA10" s="287">
        <v>4023009.0000000019</v>
      </c>
      <c r="JB10" s="287">
        <v>2462048.9999999995</v>
      </c>
      <c r="JC10" s="287">
        <v>448129.99999999977</v>
      </c>
      <c r="JD10" s="287">
        <v>859810.33333333419</v>
      </c>
      <c r="JE10" s="287">
        <v>4138299.9999999912</v>
      </c>
      <c r="JF10" s="287">
        <v>2499797.0000000037</v>
      </c>
      <c r="JG10" s="287">
        <v>466507.33333333343</v>
      </c>
      <c r="JH10" s="287">
        <v>910049.3333333343</v>
      </c>
      <c r="JI10" s="287">
        <v>4295157.66666668</v>
      </c>
      <c r="JJ10" s="287">
        <v>2544676.3333333218</v>
      </c>
      <c r="JK10" s="287">
        <v>490235.66666666674</v>
      </c>
      <c r="JL10" s="287">
        <v>974335.66666666686</v>
      </c>
      <c r="JM10" s="287">
        <v>4422246.6666666567</v>
      </c>
      <c r="JN10" s="287">
        <v>2569107.3333333335</v>
      </c>
      <c r="JO10" s="287">
        <v>506269.66666666744</v>
      </c>
      <c r="JP10" s="287">
        <v>1047184.9999999988</v>
      </c>
      <c r="JQ10" s="287">
        <v>4558398.6666666605</v>
      </c>
      <c r="JR10" s="287">
        <v>2604828.6666666707</v>
      </c>
      <c r="JS10" s="287">
        <v>525200.33333333326</v>
      </c>
      <c r="JT10" s="287">
        <v>1111021.3333333319</v>
      </c>
      <c r="JU10" s="481">
        <v>4818881.9999999981</v>
      </c>
      <c r="JV10" s="481">
        <v>2661173.5000000084</v>
      </c>
      <c r="JW10" s="481">
        <v>553499.99999999953</v>
      </c>
      <c r="JX10" s="481">
        <v>1216105.0000000012</v>
      </c>
      <c r="JY10" s="511">
        <v>6570</v>
      </c>
      <c r="JZ10" s="511">
        <v>221704.99999999988</v>
      </c>
      <c r="KA10" s="511">
        <v>159828.50000000006</v>
      </c>
      <c r="KB10" s="100">
        <v>2398022</v>
      </c>
      <c r="KC10" s="101">
        <v>2596402</v>
      </c>
      <c r="KD10" s="101">
        <v>2556593</v>
      </c>
      <c r="KE10" s="123">
        <v>2613730</v>
      </c>
      <c r="KF10" s="287">
        <v>1740612</v>
      </c>
      <c r="KG10" s="287">
        <v>236319</v>
      </c>
      <c r="KH10" s="288">
        <v>477884</v>
      </c>
      <c r="KI10" s="289">
        <v>2657913</v>
      </c>
      <c r="KJ10" s="99">
        <v>2688994</v>
      </c>
      <c r="KK10" s="1">
        <v>1755547</v>
      </c>
      <c r="KL10" s="1">
        <v>250239</v>
      </c>
      <c r="KM10" s="145">
        <v>509983</v>
      </c>
      <c r="KN10" s="1">
        <v>2747132</v>
      </c>
      <c r="KO10" s="1">
        <v>1765973</v>
      </c>
      <c r="KP10" s="1">
        <v>260960</v>
      </c>
      <c r="KQ10" s="1">
        <v>534672</v>
      </c>
      <c r="KR10" s="202">
        <v>2817378.9999999879</v>
      </c>
      <c r="KS10" s="202">
        <v>1784961.3333333298</v>
      </c>
      <c r="KT10" s="202">
        <v>273668.99999999988</v>
      </c>
      <c r="KU10" s="202">
        <v>564723.66666666686</v>
      </c>
      <c r="KV10" s="202">
        <v>2912929.666666673</v>
      </c>
      <c r="KW10" s="202">
        <v>1815365.0000000019</v>
      </c>
      <c r="KX10" s="202">
        <v>287548.66666666645</v>
      </c>
      <c r="KY10" s="202">
        <v>603100.33333333407</v>
      </c>
      <c r="KZ10" s="202">
        <v>3000210.9999999898</v>
      </c>
      <c r="LA10" s="202">
        <v>1848145.3333333395</v>
      </c>
      <c r="LB10" s="202">
        <v>299379.33333333355</v>
      </c>
      <c r="LC10" s="202">
        <v>638026.33333333442</v>
      </c>
      <c r="LD10" s="202">
        <v>3127394.0000000205</v>
      </c>
      <c r="LE10" s="202">
        <v>1892894.3333333237</v>
      </c>
      <c r="LF10" s="202">
        <v>314027.33333333326</v>
      </c>
      <c r="LG10" s="202">
        <v>682961.33333333384</v>
      </c>
      <c r="LH10" s="202">
        <v>3237764.3333333144</v>
      </c>
      <c r="LI10" s="202">
        <v>1924689.3333333372</v>
      </c>
      <c r="LJ10" s="202">
        <v>327263.00000000023</v>
      </c>
      <c r="LK10" s="202">
        <v>738584.33333333209</v>
      </c>
      <c r="LL10" s="202">
        <v>3359869.3333333246</v>
      </c>
      <c r="LM10" s="202">
        <v>1965493.3333333354</v>
      </c>
      <c r="LN10" s="202">
        <v>340242.66666666651</v>
      </c>
      <c r="LO10" s="202">
        <v>792206.33333333116</v>
      </c>
      <c r="LP10" s="474">
        <v>3612732.4999999963</v>
      </c>
      <c r="LQ10" s="474">
        <v>2042879.0000000056</v>
      </c>
      <c r="LR10" s="474">
        <v>371246.50000000058</v>
      </c>
      <c r="LS10" s="474">
        <v>879771.50000000093</v>
      </c>
      <c r="LT10" s="474">
        <v>4424</v>
      </c>
      <c r="LU10" s="474">
        <v>193209.99999999991</v>
      </c>
      <c r="LV10" s="474">
        <v>121201.50000000006</v>
      </c>
    </row>
    <row r="11" spans="1:334">
      <c r="A11" s="29" t="s">
        <v>18</v>
      </c>
      <c r="B11" s="136">
        <f t="shared" si="137"/>
        <v>85.50131869745799</v>
      </c>
      <c r="C11" s="173">
        <v>85.57</v>
      </c>
      <c r="D11" s="173">
        <v>86.23</v>
      </c>
      <c r="E11" s="137">
        <f t="shared" si="138"/>
        <v>86.208282625155945</v>
      </c>
      <c r="F11" s="136">
        <f t="shared" si="139"/>
        <v>86.2134808744878</v>
      </c>
      <c r="G11" s="137">
        <f t="shared" si="140"/>
        <v>90.238026976502439</v>
      </c>
      <c r="H11" s="137">
        <f t="shared" si="141"/>
        <v>86.096507964124697</v>
      </c>
      <c r="I11" s="137">
        <f t="shared" si="142"/>
        <v>56.219480982229342</v>
      </c>
      <c r="J11" s="157">
        <f t="shared" si="143"/>
        <v>86.224175273157272</v>
      </c>
      <c r="K11" s="157">
        <f t="shared" si="144"/>
        <v>86.432386062701042</v>
      </c>
      <c r="L11" s="157">
        <f t="shared" si="145"/>
        <v>90.245144655772833</v>
      </c>
      <c r="M11" s="157">
        <f t="shared" si="146"/>
        <v>86.986750839995224</v>
      </c>
      <c r="N11" s="157">
        <f t="shared" si="147"/>
        <v>56.399712720564423</v>
      </c>
      <c r="O11" s="157">
        <f t="shared" si="242"/>
        <v>86.432386062701042</v>
      </c>
      <c r="P11" s="157">
        <f t="shared" si="243"/>
        <v>90.245144655772833</v>
      </c>
      <c r="Q11" s="157">
        <f t="shared" si="244"/>
        <v>86.986750839995224</v>
      </c>
      <c r="R11" s="157">
        <f t="shared" si="245"/>
        <v>56.399712720564423</v>
      </c>
      <c r="S11" s="157">
        <f t="shared" si="246"/>
        <v>87.084463232829691</v>
      </c>
      <c r="T11" s="157">
        <f t="shared" si="247"/>
        <v>90.929687486778604</v>
      </c>
      <c r="U11" s="157">
        <f t="shared" si="248"/>
        <v>87.474963898559579</v>
      </c>
      <c r="V11" s="157">
        <f t="shared" si="249"/>
        <v>58.300121223883558</v>
      </c>
      <c r="W11" s="157">
        <f t="shared" si="250"/>
        <v>87.235350358983652</v>
      </c>
      <c r="X11" s="157">
        <f t="shared" si="251"/>
        <v>91.11352804428779</v>
      </c>
      <c r="Y11" s="157">
        <f t="shared" si="252"/>
        <v>87.618559640260159</v>
      </c>
      <c r="Z11" s="157">
        <f t="shared" si="253"/>
        <v>58.933478547306329</v>
      </c>
      <c r="AA11" s="136">
        <f t="shared" si="254"/>
        <v>87.397717659040254</v>
      </c>
      <c r="AB11" s="136">
        <f t="shared" si="255"/>
        <v>91.020753259392606</v>
      </c>
      <c r="AC11" s="136">
        <f t="shared" si="256"/>
        <v>88.106189935975692</v>
      </c>
      <c r="AD11" s="136">
        <f t="shared" si="257"/>
        <v>59.84347848885195</v>
      </c>
      <c r="AE11" s="136">
        <f t="shared" si="258"/>
        <v>87.798205426738335</v>
      </c>
      <c r="AF11" s="136">
        <f t="shared" si="259"/>
        <v>91.376125628418038</v>
      </c>
      <c r="AG11" s="136">
        <f t="shared" si="260"/>
        <v>88.742318186142754</v>
      </c>
      <c r="AH11" s="136">
        <f t="shared" si="261"/>
        <v>60.697075117363788</v>
      </c>
      <c r="AI11" s="136">
        <f t="shared" si="262"/>
        <v>88.19218499027609</v>
      </c>
      <c r="AJ11" s="136">
        <f t="shared" si="263"/>
        <v>91.67705093953704</v>
      </c>
      <c r="AK11" s="136">
        <f t="shared" si="264"/>
        <v>89.425724714921515</v>
      </c>
      <c r="AL11" s="136">
        <f t="shared" si="265"/>
        <v>61.063828454547362</v>
      </c>
      <c r="AM11" s="136">
        <f t="shared" si="266"/>
        <v>88.57985559309077</v>
      </c>
      <c r="AN11" s="136">
        <f t="shared" si="267"/>
        <v>92.087059494792058</v>
      </c>
      <c r="AO11" s="136">
        <f t="shared" si="268"/>
        <v>89.825962743233347</v>
      </c>
      <c r="AP11" s="136">
        <f t="shared" si="269"/>
        <v>62.27915710071111</v>
      </c>
      <c r="AQ11" s="136">
        <f t="shared" si="270"/>
        <v>89.358634056991164</v>
      </c>
      <c r="AR11" s="136">
        <f t="shared" si="271"/>
        <v>92.634401369122344</v>
      </c>
      <c r="AS11" s="136">
        <f t="shared" si="272"/>
        <v>90.610391855632955</v>
      </c>
      <c r="AT11" s="136">
        <f t="shared" si="273"/>
        <v>65.836355067750489</v>
      </c>
      <c r="AU11" s="136">
        <f t="shared" si="149"/>
        <v>85.575164367986559</v>
      </c>
      <c r="AV11" s="136">
        <f t="shared" si="149"/>
        <v>90.002026159976438</v>
      </c>
      <c r="AW11" s="136">
        <f t="shared" si="149"/>
        <v>91.192346880313153</v>
      </c>
      <c r="AX11" s="136">
        <f t="shared" si="150"/>
        <v>35.820237286715155</v>
      </c>
      <c r="AY11" s="173">
        <v>35.26</v>
      </c>
      <c r="AZ11" s="173">
        <v>35.99</v>
      </c>
      <c r="BA11" s="133">
        <f t="shared" si="274"/>
        <v>36.178835879291441</v>
      </c>
      <c r="BB11" s="228">
        <f t="shared" si="151"/>
        <v>36.152088512720212</v>
      </c>
      <c r="BC11" s="136">
        <f t="shared" si="152"/>
        <v>36.145711973528662</v>
      </c>
      <c r="BD11" s="137">
        <f t="shared" si="153"/>
        <v>41.067424490103868</v>
      </c>
      <c r="BE11" s="137">
        <f t="shared" si="154"/>
        <v>28.601781902466577</v>
      </c>
      <c r="BF11" s="137">
        <f t="shared" si="155"/>
        <v>18.054712161436509</v>
      </c>
      <c r="BG11" s="157">
        <f t="shared" si="156"/>
        <v>36.366271703815698</v>
      </c>
      <c r="BH11" s="157">
        <f t="shared" si="157"/>
        <v>36.680084751011975</v>
      </c>
      <c r="BI11" s="157">
        <f t="shared" si="158"/>
        <v>41.410092418965974</v>
      </c>
      <c r="BJ11" s="157">
        <f t="shared" si="159"/>
        <v>29.703273755776955</v>
      </c>
      <c r="BK11" s="157">
        <f t="shared" si="160"/>
        <v>17.997211699595837</v>
      </c>
      <c r="BL11" s="157">
        <f t="shared" si="275"/>
        <v>37.159824095327615</v>
      </c>
      <c r="BM11" s="157">
        <f t="shared" si="276"/>
        <v>41.840121597317214</v>
      </c>
      <c r="BN11" s="157">
        <f t="shared" si="277"/>
        <v>30.560276984933978</v>
      </c>
      <c r="BO11" s="157">
        <f t="shared" si="164"/>
        <v>17.684024842894416</v>
      </c>
      <c r="BP11" s="157">
        <f t="shared" si="165"/>
        <v>37.67852391058949</v>
      </c>
      <c r="BQ11" s="157">
        <f t="shared" si="166"/>
        <v>42.627511836083514</v>
      </c>
      <c r="BR11" s="157">
        <f t="shared" si="167"/>
        <v>30.503800542016098</v>
      </c>
      <c r="BS11" s="157">
        <f t="shared" si="168"/>
        <v>18.344153013501383</v>
      </c>
      <c r="BT11" s="157">
        <f t="shared" si="169"/>
        <v>38.207565244868768</v>
      </c>
      <c r="BU11" s="157">
        <f t="shared" si="170"/>
        <v>43.097854087944704</v>
      </c>
      <c r="BV11" s="157">
        <f t="shared" si="171"/>
        <v>31.229838443751607</v>
      </c>
      <c r="BW11" s="157">
        <f t="shared" si="172"/>
        <v>19.527100013650927</v>
      </c>
      <c r="BX11" s="136">
        <f t="shared" si="173"/>
        <v>39.076938080822707</v>
      </c>
      <c r="BY11" s="136">
        <f t="shared" si="174"/>
        <v>43.767191122618229</v>
      </c>
      <c r="BZ11" s="136">
        <f t="shared" si="175"/>
        <v>32.296911438575265</v>
      </c>
      <c r="CA11" s="136">
        <f t="shared" si="176"/>
        <v>20.791681899815067</v>
      </c>
      <c r="CB11" s="136">
        <f t="shared" si="177"/>
        <v>39.974206443127514</v>
      </c>
      <c r="CC11" s="136">
        <f t="shared" si="178"/>
        <v>44.647213721006743</v>
      </c>
      <c r="CD11" s="136">
        <f t="shared" si="179"/>
        <v>33.391739326698016</v>
      </c>
      <c r="CE11" s="136">
        <f t="shared" si="180"/>
        <v>21.682454238188853</v>
      </c>
      <c r="CF11" s="136">
        <f t="shared" si="181"/>
        <v>40.956510344379204</v>
      </c>
      <c r="CG11" s="136">
        <f t="shared" si="182"/>
        <v>45.533986698088782</v>
      </c>
      <c r="CH11" s="136">
        <f t="shared" si="183"/>
        <v>34.69795110476575</v>
      </c>
      <c r="CI11" s="136">
        <f t="shared" si="184"/>
        <v>22.022288771333752</v>
      </c>
      <c r="CJ11" s="136">
        <f t="shared" si="185"/>
        <v>41.732985438696844</v>
      </c>
      <c r="CK11" s="136">
        <f t="shared" si="186"/>
        <v>46.433131038007438</v>
      </c>
      <c r="CL11" s="136">
        <f t="shared" si="187"/>
        <v>35.35496203372427</v>
      </c>
      <c r="CM11" s="136">
        <f t="shared" si="188"/>
        <v>23.285018186064015</v>
      </c>
      <c r="CN11" s="504">
        <f t="shared" si="189"/>
        <v>43.63912893622058</v>
      </c>
      <c r="CO11" s="504">
        <f t="shared" si="190"/>
        <v>47.896449579693574</v>
      </c>
      <c r="CP11" s="504">
        <f t="shared" si="191"/>
        <v>38.009926053571604</v>
      </c>
      <c r="CQ11" s="504">
        <f t="shared" si="192"/>
        <v>26.527452668149287</v>
      </c>
      <c r="CR11" s="504">
        <f t="shared" si="193"/>
        <v>33.496465470364328</v>
      </c>
      <c r="CS11" s="504">
        <f t="shared" si="194"/>
        <v>66.305897626391001</v>
      </c>
      <c r="CT11" s="504">
        <f t="shared" si="195"/>
        <v>47.443953409868648</v>
      </c>
      <c r="CU11" s="136">
        <f t="shared" si="196"/>
        <v>28.92857542920418</v>
      </c>
      <c r="CV11" s="173">
        <v>28.95</v>
      </c>
      <c r="CW11" s="173"/>
      <c r="CX11" s="137">
        <f t="shared" si="197"/>
        <v>29.169342576782654</v>
      </c>
      <c r="CY11" s="136">
        <f t="shared" si="198"/>
        <v>28.962868779248947</v>
      </c>
      <c r="CZ11" s="137">
        <f t="shared" si="199"/>
        <v>33.824141370956248</v>
      </c>
      <c r="DA11" s="137">
        <f t="shared" si="200"/>
        <v>20.487594629381025</v>
      </c>
      <c r="DB11" s="137">
        <f t="shared" si="201"/>
        <v>13.397001922102167</v>
      </c>
      <c r="DC11" s="157">
        <f t="shared" si="202"/>
        <v>29.136609398773111</v>
      </c>
      <c r="DD11" s="157">
        <f t="shared" si="203"/>
        <v>29.226367803153824</v>
      </c>
      <c r="DE11" s="157">
        <f t="shared" si="204"/>
        <v>33.922347977497992</v>
      </c>
      <c r="DF11" s="157">
        <f t="shared" si="205"/>
        <v>21.513797287088874</v>
      </c>
      <c r="DG11" s="157">
        <f t="shared" si="206"/>
        <v>13.369759614707579</v>
      </c>
      <c r="DH11" s="157">
        <f t="shared" si="278"/>
        <v>29.540950126570465</v>
      </c>
      <c r="DI11" s="157">
        <f t="shared" si="279"/>
        <v>34.098755430734542</v>
      </c>
      <c r="DJ11" s="157">
        <f t="shared" si="280"/>
        <v>22.253621561662289</v>
      </c>
      <c r="DK11" s="157">
        <f t="shared" si="210"/>
        <v>13.080877218771819</v>
      </c>
      <c r="DL11" s="157">
        <f t="shared" si="211"/>
        <v>29.907489393437643</v>
      </c>
      <c r="DM11" s="157">
        <f t="shared" si="212"/>
        <v>34.834915332445441</v>
      </c>
      <c r="DN11" s="157">
        <f t="shared" si="213"/>
        <v>21.879203592340538</v>
      </c>
      <c r="DO11" s="157">
        <f t="shared" si="214"/>
        <v>13.687760936494278</v>
      </c>
      <c r="DP11" s="157">
        <f t="shared" si="215"/>
        <v>30.305380898636425</v>
      </c>
      <c r="DQ11" s="157">
        <f t="shared" si="216"/>
        <v>35.004433141098311</v>
      </c>
      <c r="DR11" s="157">
        <f t="shared" si="217"/>
        <v>22.576255502987564</v>
      </c>
      <c r="DS11" s="157">
        <f t="shared" si="218"/>
        <v>14.817982989785575</v>
      </c>
      <c r="DT11" s="136">
        <f t="shared" si="219"/>
        <v>31.07252973686623</v>
      </c>
      <c r="DU11" s="136">
        <f t="shared" si="220"/>
        <v>35.643472230039634</v>
      </c>
      <c r="DV11" s="136">
        <f t="shared" si="221"/>
        <v>23.397885853968916</v>
      </c>
      <c r="DW11" s="136">
        <f t="shared" si="222"/>
        <v>16.056491069126615</v>
      </c>
      <c r="DX11" s="136">
        <f t="shared" si="223"/>
        <v>31.714571906422069</v>
      </c>
      <c r="DY11" s="136">
        <f t="shared" si="224"/>
        <v>36.193495094076262</v>
      </c>
      <c r="DZ11" s="136">
        <f t="shared" si="225"/>
        <v>24.298844238634839</v>
      </c>
      <c r="EA11" s="136">
        <f t="shared" si="226"/>
        <v>16.697600977081162</v>
      </c>
      <c r="EB11" s="136">
        <f t="shared" si="227"/>
        <v>32.53204162500127</v>
      </c>
      <c r="EC11" s="136">
        <f t="shared" si="228"/>
        <v>37.123581519737158</v>
      </c>
      <c r="ED11" s="136">
        <f t="shared" si="229"/>
        <v>25.080308350263223</v>
      </c>
      <c r="EE11" s="136">
        <f t="shared" si="230"/>
        <v>17.097128683448091</v>
      </c>
      <c r="EF11" s="136">
        <f t="shared" si="231"/>
        <v>33.216990535297732</v>
      </c>
      <c r="EG11" s="136">
        <f t="shared" si="232"/>
        <v>37.995524713901098</v>
      </c>
      <c r="EH11" s="136">
        <f t="shared" si="233"/>
        <v>25.619027670848205</v>
      </c>
      <c r="EI11" s="136">
        <f t="shared" si="234"/>
        <v>17.82709458789796</v>
      </c>
      <c r="EJ11" s="136">
        <f t="shared" si="235"/>
        <v>34.969155881072069</v>
      </c>
      <c r="EK11" s="136">
        <f t="shared" si="236"/>
        <v>39.405959627879007</v>
      </c>
      <c r="EL11" s="136">
        <f t="shared" si="237"/>
        <v>28.006398101934</v>
      </c>
      <c r="EM11" s="136">
        <f t="shared" si="238"/>
        <v>20.165160018850941</v>
      </c>
      <c r="EN11" s="136">
        <f t="shared" si="239"/>
        <v>23.466310742004055</v>
      </c>
      <c r="EO11" s="136">
        <f t="shared" si="240"/>
        <v>60.937136510652245</v>
      </c>
      <c r="EP11" s="136">
        <f t="shared" si="241"/>
        <v>37.563525662664397</v>
      </c>
      <c r="EQ11" s="285">
        <v>4820666</v>
      </c>
      <c r="ER11" s="286">
        <v>5208910</v>
      </c>
      <c r="ES11" s="287">
        <v>5219408</v>
      </c>
      <c r="ET11" s="123">
        <v>5149117</v>
      </c>
      <c r="EU11" s="287">
        <v>2982225</v>
      </c>
      <c r="EV11" s="287">
        <v>1517367</v>
      </c>
      <c r="EW11" s="288">
        <v>398522</v>
      </c>
      <c r="EX11" s="287">
        <v>5233066</v>
      </c>
      <c r="EY11" s="287">
        <v>5246899</v>
      </c>
      <c r="EZ11" s="287">
        <v>2986400</v>
      </c>
      <c r="FA11" s="287">
        <v>1572628</v>
      </c>
      <c r="FB11" s="287">
        <v>426066</v>
      </c>
      <c r="FC11" s="287">
        <v>5270582</v>
      </c>
      <c r="FD11" s="192">
        <v>2972434</v>
      </c>
      <c r="FE11" s="287">
        <v>1590267</v>
      </c>
      <c r="FF11" s="287">
        <v>435376</v>
      </c>
      <c r="FG11" s="287">
        <v>5293735.3333333572</v>
      </c>
      <c r="FH11" s="287">
        <v>2954595.0000000149</v>
      </c>
      <c r="FI11" s="287">
        <v>1617664.0000000037</v>
      </c>
      <c r="FJ11" s="287">
        <v>439682.3333333339</v>
      </c>
      <c r="FK11" s="287">
        <v>5332411.6666666856</v>
      </c>
      <c r="FL11" s="287">
        <v>2943736.6666666889</v>
      </c>
      <c r="FM11" s="287">
        <v>1642668.3333333347</v>
      </c>
      <c r="FN11" s="287">
        <v>449298.66666666605</v>
      </c>
      <c r="FO11" s="287">
        <v>5379797.9999999637</v>
      </c>
      <c r="FP11" s="287">
        <v>2937562.6666666321</v>
      </c>
      <c r="FQ11" s="287">
        <v>1672763.6666666751</v>
      </c>
      <c r="FR11" s="287">
        <v>457700.66666666867</v>
      </c>
      <c r="FS11" s="287">
        <v>5436241.3333334243</v>
      </c>
      <c r="FT11" s="287">
        <v>2930844.3333332888</v>
      </c>
      <c r="FU11" s="287">
        <v>1702831.3333333256</v>
      </c>
      <c r="FV11" s="287">
        <v>471608.66666667006</v>
      </c>
      <c r="FW11" s="287">
        <v>5481801.6666666083</v>
      </c>
      <c r="FX11" s="287">
        <v>2921084.0000000014</v>
      </c>
      <c r="FY11" s="287">
        <v>1735601.9999999942</v>
      </c>
      <c r="FZ11" s="287">
        <v>478955.66666666634</v>
      </c>
      <c r="GA11" s="287">
        <v>5527343.999999973</v>
      </c>
      <c r="GB11" s="287">
        <v>2911694.666666647</v>
      </c>
      <c r="GC11" s="287">
        <v>1766480.0000000002</v>
      </c>
      <c r="GD11" s="287">
        <v>491035.33333333326</v>
      </c>
      <c r="GE11" s="494">
        <v>5606822.4999999488</v>
      </c>
      <c r="GF11" s="494">
        <v>2876588.9999999721</v>
      </c>
      <c r="GG11" s="494">
        <v>1778652.4999999925</v>
      </c>
      <c r="GH11" s="494">
        <v>513502.00000000017</v>
      </c>
      <c r="GI11" s="510">
        <v>10114.5</v>
      </c>
      <c r="GJ11" s="510">
        <v>266514.00000000052</v>
      </c>
      <c r="GK11" s="510">
        <v>161450.49999999997</v>
      </c>
      <c r="GL11" s="123">
        <v>4121733</v>
      </c>
      <c r="GM11" s="22">
        <v>4393302</v>
      </c>
      <c r="GN11" s="287">
        <v>4499562</v>
      </c>
      <c r="GO11" s="123">
        <v>4439233</v>
      </c>
      <c r="GP11" s="287">
        <v>2691101</v>
      </c>
      <c r="GQ11" s="287">
        <v>1306400</v>
      </c>
      <c r="GR11" s="288">
        <v>224047</v>
      </c>
      <c r="GS11" s="289">
        <v>4512168</v>
      </c>
      <c r="GT11" s="287">
        <v>4535020</v>
      </c>
      <c r="GU11" s="287">
        <v>2695081</v>
      </c>
      <c r="GV11" s="287">
        <v>1367978</v>
      </c>
      <c r="GW11" s="287">
        <v>240300</v>
      </c>
      <c r="GX11" s="287">
        <v>4573283</v>
      </c>
      <c r="GY11" s="193">
        <v>2691584</v>
      </c>
      <c r="GZ11" s="287">
        <v>1391997</v>
      </c>
      <c r="HA11" s="287">
        <v>247489</v>
      </c>
      <c r="HB11" s="287">
        <v>4610021.0000000019</v>
      </c>
      <c r="HC11" s="287">
        <v>2686603.9999999995</v>
      </c>
      <c r="HD11" s="287">
        <v>1415050.9999999981</v>
      </c>
      <c r="HE11" s="287">
        <v>256335.33333333346</v>
      </c>
      <c r="HF11" s="287">
        <v>4651748.0000000028</v>
      </c>
      <c r="HG11" s="287">
        <v>2682142.3333333358</v>
      </c>
      <c r="HH11" s="287">
        <v>1439282.3333333354</v>
      </c>
      <c r="HI11" s="287">
        <v>264787.33333333302</v>
      </c>
      <c r="HJ11" s="287">
        <v>4701820.6666666623</v>
      </c>
      <c r="HK11" s="287">
        <v>2673791.6666666688</v>
      </c>
      <c r="HL11" s="287">
        <v>1473808.3333333321</v>
      </c>
      <c r="HM11" s="287">
        <v>273903.99999999983</v>
      </c>
      <c r="HN11" s="287">
        <v>4772922.3333333386</v>
      </c>
      <c r="HO11" s="287">
        <v>2678091.9999999972</v>
      </c>
      <c r="HP11" s="287">
        <v>1511131.999999997</v>
      </c>
      <c r="HQ11" s="287">
        <v>286252.66666666651</v>
      </c>
      <c r="HR11" s="287">
        <v>4834520.666666653</v>
      </c>
      <c r="HS11" s="287">
        <v>2677963.6666666674</v>
      </c>
      <c r="HT11" s="287">
        <v>1552074.666666667</v>
      </c>
      <c r="HU11" s="287">
        <v>292468.6666666668</v>
      </c>
      <c r="HV11" s="287">
        <v>4896113.3333333433</v>
      </c>
      <c r="HW11" s="287">
        <v>2681294.0000000023</v>
      </c>
      <c r="HX11" s="287">
        <v>1586757.6666666686</v>
      </c>
      <c r="HY11" s="287">
        <v>305812.66666666709</v>
      </c>
      <c r="HZ11" s="487">
        <v>5010179.9999999981</v>
      </c>
      <c r="IA11" s="487">
        <v>2664710.9999999967</v>
      </c>
      <c r="IB11" s="487">
        <v>1611644.0000000051</v>
      </c>
      <c r="IC11" s="487">
        <v>338071.00000000023</v>
      </c>
      <c r="ID11" s="509">
        <v>8655.5</v>
      </c>
      <c r="IE11" s="509">
        <v>239868.00000000006</v>
      </c>
      <c r="IF11" s="509">
        <v>147230.49999999997</v>
      </c>
      <c r="IG11" s="100">
        <v>1726774</v>
      </c>
      <c r="IH11" s="215">
        <v>1884523</v>
      </c>
      <c r="II11" s="101">
        <v>1886925</v>
      </c>
      <c r="IJ11" s="123">
        <v>1861185</v>
      </c>
      <c r="IK11" s="287">
        <v>1224723</v>
      </c>
      <c r="IL11" s="287">
        <v>433994</v>
      </c>
      <c r="IM11" s="288">
        <v>71952</v>
      </c>
      <c r="IN11" s="289">
        <v>1903071</v>
      </c>
      <c r="IO11" s="287">
        <v>1924567</v>
      </c>
      <c r="IP11" s="287">
        <v>1236671</v>
      </c>
      <c r="IQ11" s="287">
        <v>467122</v>
      </c>
      <c r="IR11" s="287">
        <v>76680</v>
      </c>
      <c r="IS11" s="287">
        <v>1958539</v>
      </c>
      <c r="IT11" s="287">
        <v>1243670</v>
      </c>
      <c r="IU11" s="287">
        <v>485990</v>
      </c>
      <c r="IV11" s="287">
        <v>76992</v>
      </c>
      <c r="IW11" s="287">
        <v>1994601.3333333333</v>
      </c>
      <c r="IX11" s="287">
        <v>1259470.3333333381</v>
      </c>
      <c r="IY11" s="287">
        <v>493449.00000000041</v>
      </c>
      <c r="IZ11" s="287">
        <v>80655.999999999971</v>
      </c>
      <c r="JA11" s="287">
        <v>2037384.6666666679</v>
      </c>
      <c r="JB11" s="287">
        <v>1268687.3333333367</v>
      </c>
      <c r="JC11" s="287">
        <v>513002.66666666756</v>
      </c>
      <c r="JD11" s="287">
        <v>87734.999999999971</v>
      </c>
      <c r="JE11" s="287">
        <v>2102260.3333333242</v>
      </c>
      <c r="JF11" s="287">
        <v>1285688.6666666656</v>
      </c>
      <c r="JG11" s="287">
        <v>540251.00000000047</v>
      </c>
      <c r="JH11" s="287">
        <v>95163.666666666642</v>
      </c>
      <c r="JI11" s="287">
        <v>2173094.3333333307</v>
      </c>
      <c r="JJ11" s="287">
        <v>1308540.3333333288</v>
      </c>
      <c r="JK11" s="287">
        <v>568605.00000000023</v>
      </c>
      <c r="JL11" s="287">
        <v>102256.33333333334</v>
      </c>
      <c r="JM11" s="287">
        <v>2245154.6666666609</v>
      </c>
      <c r="JN11" s="287">
        <v>1330086.0000000005</v>
      </c>
      <c r="JO11" s="287">
        <v>602218.33333333442</v>
      </c>
      <c r="JP11" s="287">
        <v>105476.99999999997</v>
      </c>
      <c r="JQ11" s="287">
        <v>2306725.6666666726</v>
      </c>
      <c r="JR11" s="287">
        <v>1351990.9999999981</v>
      </c>
      <c r="JS11" s="287">
        <v>624538.33333333256</v>
      </c>
      <c r="JT11" s="287">
        <v>114337.6666666667</v>
      </c>
      <c r="JU11" s="481">
        <v>2446768.5000000037</v>
      </c>
      <c r="JV11" s="481">
        <v>1377783.9999999981</v>
      </c>
      <c r="JW11" s="481">
        <v>676064.49999999977</v>
      </c>
      <c r="JX11" s="481">
        <v>136219</v>
      </c>
      <c r="JY11" s="511">
        <v>3388</v>
      </c>
      <c r="JZ11" s="511">
        <v>176714.50000000006</v>
      </c>
      <c r="KA11" s="511">
        <v>76598.499999999971</v>
      </c>
      <c r="KB11" s="100">
        <v>1394550</v>
      </c>
      <c r="KC11" s="101">
        <v>1486341</v>
      </c>
      <c r="KD11" s="101">
        <v>1522467</v>
      </c>
      <c r="KE11" s="123">
        <v>1491332</v>
      </c>
      <c r="KF11" s="287">
        <v>1008712</v>
      </c>
      <c r="KG11" s="287">
        <v>310872</v>
      </c>
      <c r="KH11" s="288">
        <v>53390</v>
      </c>
      <c r="KI11" s="289">
        <v>1524738</v>
      </c>
      <c r="KJ11" s="99">
        <v>1533478</v>
      </c>
      <c r="KK11" s="1">
        <v>1013057</v>
      </c>
      <c r="KL11" s="1">
        <v>338332</v>
      </c>
      <c r="KM11" s="145">
        <v>56964</v>
      </c>
      <c r="KN11" s="1">
        <v>1556980</v>
      </c>
      <c r="KO11" s="1">
        <v>1013563</v>
      </c>
      <c r="KP11" s="1">
        <v>353892</v>
      </c>
      <c r="KQ11" s="1">
        <v>56951</v>
      </c>
      <c r="KR11" s="202">
        <v>1583223.3333333347</v>
      </c>
      <c r="KS11" s="202">
        <v>1029230.6666666714</v>
      </c>
      <c r="KT11" s="202">
        <v>353932.00000000047</v>
      </c>
      <c r="KU11" s="202">
        <v>60182.666666666642</v>
      </c>
      <c r="KV11" s="202">
        <v>1616007.666666666</v>
      </c>
      <c r="KW11" s="202">
        <v>1030438.3333333372</v>
      </c>
      <c r="KX11" s="202">
        <v>370853.00000000105</v>
      </c>
      <c r="KY11" s="202">
        <v>66576.999999999971</v>
      </c>
      <c r="KZ11" s="202">
        <v>1671639.3333333232</v>
      </c>
      <c r="LA11" s="202">
        <v>1047049.3333333328</v>
      </c>
      <c r="LB11" s="202">
        <v>391391.33333333372</v>
      </c>
      <c r="LC11" s="202">
        <v>73490.666666666628</v>
      </c>
      <c r="LD11" s="202">
        <v>1724080.6666666665</v>
      </c>
      <c r="LE11" s="202">
        <v>1060774.999999996</v>
      </c>
      <c r="LF11" s="202">
        <v>413768.3333333336</v>
      </c>
      <c r="LG11" s="202">
        <v>78747.333333333343</v>
      </c>
      <c r="LH11" s="202">
        <v>1783341.9999999946</v>
      </c>
      <c r="LI11" s="202">
        <v>1084410.9999999995</v>
      </c>
      <c r="LJ11" s="202">
        <v>435294.33333333413</v>
      </c>
      <c r="LK11" s="202">
        <v>81887.666666666628</v>
      </c>
      <c r="LL11" s="202">
        <v>1836017.3333333379</v>
      </c>
      <c r="LM11" s="202">
        <v>1106313.666666666</v>
      </c>
      <c r="LN11" s="202">
        <v>452554.99999999942</v>
      </c>
      <c r="LO11" s="202">
        <v>87537.333333333358</v>
      </c>
      <c r="LP11" s="474">
        <v>1960658.500000004</v>
      </c>
      <c r="LQ11" s="474">
        <v>1133547.4999999974</v>
      </c>
      <c r="LR11" s="474">
        <v>498136.49999999953</v>
      </c>
      <c r="LS11" s="474">
        <v>103548.5</v>
      </c>
      <c r="LT11" s="474">
        <v>2373.5</v>
      </c>
      <c r="LU11" s="474">
        <v>162406.00000000006</v>
      </c>
      <c r="LV11" s="474">
        <v>60646.499999999971</v>
      </c>
    </row>
    <row r="12" spans="1:334">
      <c r="A12" s="29" t="s">
        <v>19</v>
      </c>
      <c r="B12" s="136">
        <f t="shared" si="137"/>
        <v>83.538686078777616</v>
      </c>
      <c r="C12" s="173">
        <v>84.77</v>
      </c>
      <c r="D12" s="173">
        <v>85.38</v>
      </c>
      <c r="E12" s="137">
        <f t="shared" si="138"/>
        <v>85.703158085460814</v>
      </c>
      <c r="F12" s="136">
        <f t="shared" si="139"/>
        <v>85.539953750227852</v>
      </c>
      <c r="G12" s="137">
        <f t="shared" si="140"/>
        <v>86.12909706308416</v>
      </c>
      <c r="H12" s="137">
        <f t="shared" si="141"/>
        <v>86.034582031999719</v>
      </c>
      <c r="I12" s="137">
        <f t="shared" si="142"/>
        <v>63.746764528596245</v>
      </c>
      <c r="J12" s="157">
        <f t="shared" si="143"/>
        <v>86.789063167709529</v>
      </c>
      <c r="K12" s="157">
        <f t="shared" si="144"/>
        <v>86.623087473671376</v>
      </c>
      <c r="L12" s="157">
        <f t="shared" si="145"/>
        <v>87.282881582853463</v>
      </c>
      <c r="M12" s="157">
        <f t="shared" si="146"/>
        <v>86.431665237831083</v>
      </c>
      <c r="N12" s="157">
        <f t="shared" si="147"/>
        <v>66.861067291298184</v>
      </c>
      <c r="O12" s="157">
        <f t="shared" si="242"/>
        <v>86.623087473671376</v>
      </c>
      <c r="P12" s="157">
        <f t="shared" si="243"/>
        <v>87.282881582853463</v>
      </c>
      <c r="Q12" s="157">
        <f t="shared" si="244"/>
        <v>86.431665237831083</v>
      </c>
      <c r="R12" s="157">
        <f t="shared" si="245"/>
        <v>66.861067291298184</v>
      </c>
      <c r="S12" s="157">
        <f t="shared" si="246"/>
        <v>87.132374964929824</v>
      </c>
      <c r="T12" s="157">
        <f t="shared" si="247"/>
        <v>87.729540088044203</v>
      </c>
      <c r="U12" s="157">
        <f t="shared" si="248"/>
        <v>87.786844247241916</v>
      </c>
      <c r="V12" s="157">
        <f t="shared" si="249"/>
        <v>67.212812299807837</v>
      </c>
      <c r="W12" s="157">
        <f t="shared" si="250"/>
        <v>87.338263886132168</v>
      </c>
      <c r="X12" s="157">
        <f t="shared" si="251"/>
        <v>87.96072397350737</v>
      </c>
      <c r="Y12" s="157">
        <f t="shared" si="252"/>
        <v>87.650191885316303</v>
      </c>
      <c r="Z12" s="157">
        <f t="shared" si="253"/>
        <v>66.393188854489097</v>
      </c>
      <c r="AA12" s="136">
        <f t="shared" si="254"/>
        <v>87.562038515931988</v>
      </c>
      <c r="AB12" s="136">
        <f t="shared" si="255"/>
        <v>88.280250546614369</v>
      </c>
      <c r="AC12" s="136">
        <f t="shared" si="256"/>
        <v>87.257102175193921</v>
      </c>
      <c r="AD12" s="136">
        <f t="shared" si="257"/>
        <v>67.497683693200145</v>
      </c>
      <c r="AE12" s="136">
        <f t="shared" si="258"/>
        <v>87.976524369058069</v>
      </c>
      <c r="AF12" s="136">
        <f t="shared" si="259"/>
        <v>88.592467724624697</v>
      </c>
      <c r="AG12" s="136">
        <f t="shared" si="260"/>
        <v>88.012727126475809</v>
      </c>
      <c r="AH12" s="136">
        <f t="shared" si="261"/>
        <v>71.472922536410607</v>
      </c>
      <c r="AI12" s="136">
        <f t="shared" si="262"/>
        <v>88.434363241723929</v>
      </c>
      <c r="AJ12" s="136">
        <f t="shared" si="263"/>
        <v>89.073183005532741</v>
      </c>
      <c r="AK12" s="136">
        <f t="shared" si="264"/>
        <v>88.87731636082728</v>
      </c>
      <c r="AL12" s="136">
        <f t="shared" si="265"/>
        <v>71.652623560100636</v>
      </c>
      <c r="AM12" s="136">
        <f t="shared" si="266"/>
        <v>88.947573259409552</v>
      </c>
      <c r="AN12" s="136">
        <f t="shared" si="267"/>
        <v>89.607784568295926</v>
      </c>
      <c r="AO12" s="136">
        <f t="shared" si="268"/>
        <v>89.521377008781315</v>
      </c>
      <c r="AP12" s="136">
        <f t="shared" si="269"/>
        <v>71.922781165614651</v>
      </c>
      <c r="AQ12" s="136">
        <f t="shared" si="270"/>
        <v>89.361881044299949</v>
      </c>
      <c r="AR12" s="136">
        <f t="shared" si="271"/>
        <v>90.307106193727904</v>
      </c>
      <c r="AS12" s="136">
        <f t="shared" si="272"/>
        <v>88.907225121154681</v>
      </c>
      <c r="AT12" s="136">
        <f t="shared" si="273"/>
        <v>70.069135585010429</v>
      </c>
      <c r="AU12" s="136">
        <f t="shared" si="149"/>
        <v>80.360387643852221</v>
      </c>
      <c r="AV12" s="136">
        <f t="shared" si="149"/>
        <v>85.447949954964415</v>
      </c>
      <c r="AW12" s="136">
        <f t="shared" si="149"/>
        <v>88.737676459991448</v>
      </c>
      <c r="AX12" s="136">
        <f t="shared" si="150"/>
        <v>28.482017369995315</v>
      </c>
      <c r="AY12" s="173">
        <v>29.27</v>
      </c>
      <c r="AZ12" s="173">
        <v>28.83</v>
      </c>
      <c r="BA12" s="133">
        <f t="shared" si="274"/>
        <v>29.182772391522072</v>
      </c>
      <c r="BB12" s="228">
        <f t="shared" si="151"/>
        <v>30.445050041200712</v>
      </c>
      <c r="BC12" s="136">
        <f t="shared" si="152"/>
        <v>29.993466494460375</v>
      </c>
      <c r="BD12" s="137">
        <f t="shared" si="153"/>
        <v>30.283380914724756</v>
      </c>
      <c r="BE12" s="137">
        <f t="shared" si="154"/>
        <v>23.485654796177712</v>
      </c>
      <c r="BF12" s="137">
        <f t="shared" si="155"/>
        <v>16.416693259582313</v>
      </c>
      <c r="BG12" s="157">
        <f t="shared" si="156"/>
        <v>30.769128354411567</v>
      </c>
      <c r="BH12" s="157">
        <f t="shared" si="157"/>
        <v>30.586001671985318</v>
      </c>
      <c r="BI12" s="157">
        <f t="shared" si="158"/>
        <v>31.110230786924632</v>
      </c>
      <c r="BJ12" s="157">
        <f t="shared" si="159"/>
        <v>23.133688581082218</v>
      </c>
      <c r="BK12" s="157">
        <f t="shared" si="160"/>
        <v>19.846391637586244</v>
      </c>
      <c r="BL12" s="157">
        <f t="shared" si="275"/>
        <v>31.535316443779177</v>
      </c>
      <c r="BM12" s="157">
        <f t="shared" si="276"/>
        <v>32.029547261298717</v>
      </c>
      <c r="BN12" s="157">
        <f t="shared" si="277"/>
        <v>23.982007837077102</v>
      </c>
      <c r="BO12" s="157">
        <f t="shared" si="164"/>
        <v>21.424280746127096</v>
      </c>
      <c r="BP12" s="157">
        <f t="shared" si="165"/>
        <v>32.463830616771929</v>
      </c>
      <c r="BQ12" s="157">
        <f t="shared" si="166"/>
        <v>33.027536451388897</v>
      </c>
      <c r="BR12" s="157">
        <f t="shared" si="167"/>
        <v>24.789729070267459</v>
      </c>
      <c r="BS12" s="157">
        <f t="shared" si="168"/>
        <v>22.236002562459969</v>
      </c>
      <c r="BT12" s="157">
        <f t="shared" si="169"/>
        <v>33.20198522502821</v>
      </c>
      <c r="BU12" s="157">
        <f t="shared" si="170"/>
        <v>33.722719003681014</v>
      </c>
      <c r="BV12" s="157">
        <f t="shared" si="171"/>
        <v>25.913343171739612</v>
      </c>
      <c r="BW12" s="157">
        <f t="shared" si="172"/>
        <v>22.817853457172316</v>
      </c>
      <c r="BX12" s="136">
        <f t="shared" si="173"/>
        <v>33.705222221982346</v>
      </c>
      <c r="BY12" s="136">
        <f t="shared" si="174"/>
        <v>34.342455315437768</v>
      </c>
      <c r="BZ12" s="136">
        <f t="shared" si="175"/>
        <v>25.323893882064763</v>
      </c>
      <c r="CA12" s="136">
        <f t="shared" si="176"/>
        <v>24.223030132130198</v>
      </c>
      <c r="CB12" s="136">
        <f t="shared" si="177"/>
        <v>34.134904142231086</v>
      </c>
      <c r="CC12" s="136">
        <f t="shared" si="178"/>
        <v>34.699272845787782</v>
      </c>
      <c r="CD12" s="136">
        <f t="shared" si="179"/>
        <v>25.939385272641129</v>
      </c>
      <c r="CE12" s="136">
        <f t="shared" si="180"/>
        <v>26.567495365031153</v>
      </c>
      <c r="CF12" s="136">
        <f t="shared" si="181"/>
        <v>35.016202036048021</v>
      </c>
      <c r="CG12" s="136">
        <f t="shared" si="182"/>
        <v>35.661559105016558</v>
      </c>
      <c r="CH12" s="136">
        <f t="shared" si="183"/>
        <v>26.556605306194736</v>
      </c>
      <c r="CI12" s="136">
        <f t="shared" si="184"/>
        <v>26.994621297813893</v>
      </c>
      <c r="CJ12" s="136">
        <f t="shared" si="185"/>
        <v>35.608023449955695</v>
      </c>
      <c r="CK12" s="136">
        <f t="shared" si="186"/>
        <v>36.07579348235258</v>
      </c>
      <c r="CL12" s="136">
        <f t="shared" si="187"/>
        <v>28.634217224105157</v>
      </c>
      <c r="CM12" s="136">
        <f t="shared" si="188"/>
        <v>26.705144941790852</v>
      </c>
      <c r="CN12" s="504">
        <f t="shared" si="189"/>
        <v>37.617952586249274</v>
      </c>
      <c r="CO12" s="504">
        <f t="shared" si="190"/>
        <v>38.181691491990392</v>
      </c>
      <c r="CP12" s="504">
        <f t="shared" si="191"/>
        <v>29.961532650760624</v>
      </c>
      <c r="CQ12" s="504">
        <f t="shared" si="192"/>
        <v>26.80623792958113</v>
      </c>
      <c r="CR12" s="504">
        <f t="shared" si="193"/>
        <v>21.456692913385826</v>
      </c>
      <c r="CS12" s="504">
        <f t="shared" si="194"/>
        <v>62.601947018396743</v>
      </c>
      <c r="CT12" s="504">
        <f t="shared" si="195"/>
        <v>39.609740919065842</v>
      </c>
      <c r="CU12" s="136">
        <f t="shared" si="196"/>
        <v>21.081750693718693</v>
      </c>
      <c r="CV12" s="173">
        <v>21.71</v>
      </c>
      <c r="CW12" s="173"/>
      <c r="CX12" s="137">
        <f t="shared" si="197"/>
        <v>22.907552192263626</v>
      </c>
      <c r="CY12" s="136">
        <f t="shared" si="198"/>
        <v>22.292632639038324</v>
      </c>
      <c r="CZ12" s="137">
        <f t="shared" si="199"/>
        <v>22.555992251733954</v>
      </c>
      <c r="DA12" s="137">
        <f t="shared" si="200"/>
        <v>15.064645019454574</v>
      </c>
      <c r="DB12" s="137">
        <f t="shared" si="201"/>
        <v>13.245044853384391</v>
      </c>
      <c r="DC12" s="157">
        <f t="shared" si="202"/>
        <v>22.755475996493711</v>
      </c>
      <c r="DD12" s="157">
        <f t="shared" si="203"/>
        <v>22.631797590212535</v>
      </c>
      <c r="DE12" s="157">
        <f t="shared" si="204"/>
        <v>23.02580747899837</v>
      </c>
      <c r="DF12" s="157">
        <f t="shared" si="205"/>
        <v>15.189923067009586</v>
      </c>
      <c r="DG12" s="157">
        <f t="shared" si="206"/>
        <v>15.225393183230556</v>
      </c>
      <c r="DH12" s="157">
        <f t="shared" si="278"/>
        <v>23.244580994587334</v>
      </c>
      <c r="DI12" s="157">
        <f t="shared" si="279"/>
        <v>23.617021276595747</v>
      </c>
      <c r="DJ12" s="157">
        <f t="shared" si="280"/>
        <v>15.876152105524588</v>
      </c>
      <c r="DK12" s="157">
        <f t="shared" si="210"/>
        <v>15.660765096427443</v>
      </c>
      <c r="DL12" s="157">
        <f t="shared" si="211"/>
        <v>23.855136001420558</v>
      </c>
      <c r="DM12" s="157">
        <f t="shared" si="212"/>
        <v>24.326825590335812</v>
      </c>
      <c r="DN12" s="157">
        <f t="shared" si="213"/>
        <v>15.770919581174622</v>
      </c>
      <c r="DO12" s="157">
        <f t="shared" si="214"/>
        <v>16.576040999359392</v>
      </c>
      <c r="DP12" s="157">
        <f t="shared" si="215"/>
        <v>24.261539098898307</v>
      </c>
      <c r="DQ12" s="157">
        <f t="shared" si="216"/>
        <v>24.645530470810488</v>
      </c>
      <c r="DR12" s="157">
        <f t="shared" si="217"/>
        <v>17.076610371815313</v>
      </c>
      <c r="DS12" s="157">
        <f t="shared" si="218"/>
        <v>16.623839009287909</v>
      </c>
      <c r="DT12" s="136">
        <f t="shared" si="219"/>
        <v>24.49894780371606</v>
      </c>
      <c r="DU12" s="136">
        <f t="shared" si="220"/>
        <v>24.985973755151957</v>
      </c>
      <c r="DV12" s="136">
        <f t="shared" si="221"/>
        <v>16.227941787641303</v>
      </c>
      <c r="DW12" s="136">
        <f t="shared" si="222"/>
        <v>18.010292458910733</v>
      </c>
      <c r="DX12" s="136">
        <f t="shared" si="223"/>
        <v>24.883055799604946</v>
      </c>
      <c r="DY12" s="136">
        <f t="shared" si="224"/>
        <v>25.25338965797188</v>
      </c>
      <c r="DZ12" s="136">
        <f t="shared" si="225"/>
        <v>17.404524207459303</v>
      </c>
      <c r="EA12" s="136">
        <f t="shared" si="226"/>
        <v>19.161764061838504</v>
      </c>
      <c r="EB12" s="136">
        <f t="shared" si="227"/>
        <v>25.537913514947679</v>
      </c>
      <c r="EC12" s="136">
        <f t="shared" si="228"/>
        <v>25.962215267720246</v>
      </c>
      <c r="ED12" s="136">
        <f t="shared" si="229"/>
        <v>17.379430102131114</v>
      </c>
      <c r="EE12" s="136">
        <f t="shared" si="230"/>
        <v>20.395669336780628</v>
      </c>
      <c r="EF12" s="136">
        <f t="shared" si="231"/>
        <v>26.173076533549818</v>
      </c>
      <c r="EG12" s="136">
        <f t="shared" si="232"/>
        <v>26.389524918938729</v>
      </c>
      <c r="EH12" s="136">
        <f t="shared" si="233"/>
        <v>19.600785281539206</v>
      </c>
      <c r="EI12" s="136">
        <f t="shared" si="234"/>
        <v>20.435808937928115</v>
      </c>
      <c r="EJ12" s="136">
        <f t="shared" si="235"/>
        <v>27.873195388172732</v>
      </c>
      <c r="EK12" s="136">
        <f t="shared" si="236"/>
        <v>28.223321722670342</v>
      </c>
      <c r="EL12" s="136">
        <f t="shared" si="237"/>
        <v>20.645112554766573</v>
      </c>
      <c r="EM12" s="136">
        <f t="shared" si="238"/>
        <v>20.979095764423192</v>
      </c>
      <c r="EN12" s="136">
        <f t="shared" si="239"/>
        <v>13.310115081768625</v>
      </c>
      <c r="EO12" s="136">
        <f t="shared" si="240"/>
        <v>57.333399138771348</v>
      </c>
      <c r="EP12" s="136">
        <f t="shared" si="241"/>
        <v>27.304215387638784</v>
      </c>
      <c r="EQ12" s="285">
        <v>2219920</v>
      </c>
      <c r="ER12" s="286">
        <v>2309479</v>
      </c>
      <c r="ES12" s="287">
        <v>2306999</v>
      </c>
      <c r="ET12" s="123">
        <v>2309633</v>
      </c>
      <c r="EU12" s="287">
        <v>2030906</v>
      </c>
      <c r="EV12" s="287">
        <v>171939</v>
      </c>
      <c r="EW12" s="288">
        <v>56406</v>
      </c>
      <c r="EX12" s="287">
        <v>2328389</v>
      </c>
      <c r="EY12" s="287">
        <v>2330164</v>
      </c>
      <c r="EZ12" s="287">
        <v>2034604</v>
      </c>
      <c r="FA12" s="287">
        <v>178467</v>
      </c>
      <c r="FB12" s="287">
        <v>62757</v>
      </c>
      <c r="FC12" s="287">
        <v>2326211</v>
      </c>
      <c r="FD12" s="192">
        <v>2025230</v>
      </c>
      <c r="FE12" s="287">
        <v>181190</v>
      </c>
      <c r="FF12" s="287">
        <v>63260</v>
      </c>
      <c r="FG12" s="287">
        <v>2320355.6666666609</v>
      </c>
      <c r="FH12" s="287">
        <v>2013755.000000004</v>
      </c>
      <c r="FI12" s="287">
        <v>180600.33333333363</v>
      </c>
      <c r="FJ12" s="287">
        <v>65041.66666666665</v>
      </c>
      <c r="FK12" s="287">
        <v>2317251.9999999958</v>
      </c>
      <c r="FL12" s="287">
        <v>2005837.6666666919</v>
      </c>
      <c r="FM12" s="287">
        <v>183182.33333333358</v>
      </c>
      <c r="FN12" s="287">
        <v>64600.000000000087</v>
      </c>
      <c r="FO12" s="287">
        <v>2313414.9999999804</v>
      </c>
      <c r="FP12" s="287">
        <v>1997446.0000000021</v>
      </c>
      <c r="FQ12" s="287">
        <v>184473.9999999993</v>
      </c>
      <c r="FR12" s="287">
        <v>66197.333333333328</v>
      </c>
      <c r="FS12" s="287">
        <v>2312071.3333333223</v>
      </c>
      <c r="FT12" s="287">
        <v>1989261.6666666707</v>
      </c>
      <c r="FU12" s="287">
        <v>186478.33333333334</v>
      </c>
      <c r="FV12" s="287">
        <v>68501.000000000029</v>
      </c>
      <c r="FW12" s="287">
        <v>2309277.6666666605</v>
      </c>
      <c r="FX12" s="287">
        <v>1981876.3333333265</v>
      </c>
      <c r="FY12" s="287">
        <v>184664.66666666596</v>
      </c>
      <c r="FZ12" s="287">
        <v>72198.333333333343</v>
      </c>
      <c r="GA12" s="287">
        <v>2303913.3333333679</v>
      </c>
      <c r="GB12" s="287">
        <v>1971867.0000000137</v>
      </c>
      <c r="GC12" s="287">
        <v>185581.0000000002</v>
      </c>
      <c r="GD12" s="287">
        <v>74558.666666666526</v>
      </c>
      <c r="GE12" s="494">
        <v>2301083.499999986</v>
      </c>
      <c r="GF12" s="494">
        <v>1944620.4999999953</v>
      </c>
      <c r="GG12" s="494">
        <v>172094</v>
      </c>
      <c r="GH12" s="494">
        <v>79481.499999999942</v>
      </c>
      <c r="GI12" s="510">
        <v>3302</v>
      </c>
      <c r="GJ12" s="510">
        <v>40523.499999999993</v>
      </c>
      <c r="GK12" s="510">
        <v>61062.000000000022</v>
      </c>
      <c r="GL12" s="123">
        <v>1854492</v>
      </c>
      <c r="GM12" s="22">
        <v>1944623</v>
      </c>
      <c r="GN12" s="287">
        <v>1977171</v>
      </c>
      <c r="GO12" s="123">
        <v>1975659</v>
      </c>
      <c r="GP12" s="287">
        <v>1749201</v>
      </c>
      <c r="GQ12" s="287">
        <v>147927</v>
      </c>
      <c r="GR12" s="288">
        <v>35957</v>
      </c>
      <c r="GS12" s="289">
        <v>2020787</v>
      </c>
      <c r="GT12" s="287">
        <v>2018460</v>
      </c>
      <c r="GU12" s="287">
        <v>1775861</v>
      </c>
      <c r="GV12" s="287">
        <v>154252</v>
      </c>
      <c r="GW12" s="287">
        <v>41960</v>
      </c>
      <c r="GX12" s="287">
        <v>2021838</v>
      </c>
      <c r="GY12" s="193">
        <v>1772075</v>
      </c>
      <c r="GZ12" s="287">
        <v>158125</v>
      </c>
      <c r="HA12" s="287">
        <v>42345</v>
      </c>
      <c r="HB12" s="287">
        <v>2021780.9999999923</v>
      </c>
      <c r="HC12" s="287">
        <v>1766657.9999999979</v>
      </c>
      <c r="HD12" s="287">
        <v>158543.33333333331</v>
      </c>
      <c r="HE12" s="287">
        <v>43716.333333333336</v>
      </c>
      <c r="HF12" s="287">
        <v>2023847.6666666716</v>
      </c>
      <c r="HG12" s="287">
        <v>1764349.3333333298</v>
      </c>
      <c r="HH12" s="287">
        <v>160559.6666666666</v>
      </c>
      <c r="HI12" s="287">
        <v>42890.000000000015</v>
      </c>
      <c r="HJ12" s="287">
        <v>2025673.3333333309</v>
      </c>
      <c r="HK12" s="287">
        <v>1763350.3333333286</v>
      </c>
      <c r="HL12" s="287">
        <v>160966.66666666663</v>
      </c>
      <c r="HM12" s="287">
        <v>44681.666666666672</v>
      </c>
      <c r="HN12" s="287">
        <v>2034079.9999999963</v>
      </c>
      <c r="HO12" s="287">
        <v>1762336.0000000016</v>
      </c>
      <c r="HP12" s="287">
        <v>164124.66666666666</v>
      </c>
      <c r="HQ12" s="287">
        <v>48959.66666666665</v>
      </c>
      <c r="HR12" s="287">
        <v>2042195.0000000012</v>
      </c>
      <c r="HS12" s="287">
        <v>1765320.333333336</v>
      </c>
      <c r="HT12" s="287">
        <v>164124.99999999985</v>
      </c>
      <c r="HU12" s="287">
        <v>51732</v>
      </c>
      <c r="HV12" s="287">
        <v>2049275.0000000021</v>
      </c>
      <c r="HW12" s="287">
        <v>1766946.3333333321</v>
      </c>
      <c r="HX12" s="287">
        <v>166134.66666666663</v>
      </c>
      <c r="HY12" s="287">
        <v>53624.666666666642</v>
      </c>
      <c r="HZ12" s="487">
        <v>2056291.5000000014</v>
      </c>
      <c r="IA12" s="487">
        <v>1756130.4999999984</v>
      </c>
      <c r="IB12" s="487">
        <v>153003.99999999994</v>
      </c>
      <c r="IC12" s="487">
        <v>55692.000000000029</v>
      </c>
      <c r="ID12" s="509">
        <v>2653.5</v>
      </c>
      <c r="IE12" s="509">
        <v>34626.5</v>
      </c>
      <c r="IF12" s="509">
        <v>54185</v>
      </c>
      <c r="IG12" s="100">
        <v>632278</v>
      </c>
      <c r="IH12" s="215">
        <v>673970</v>
      </c>
      <c r="II12" s="101">
        <v>702367</v>
      </c>
      <c r="IJ12" s="123">
        <v>692739</v>
      </c>
      <c r="IK12" s="287">
        <v>615027</v>
      </c>
      <c r="IL12" s="287">
        <v>40381</v>
      </c>
      <c r="IM12" s="288">
        <v>9260</v>
      </c>
      <c r="IN12" s="289">
        <v>716425</v>
      </c>
      <c r="IO12" s="287">
        <v>712704</v>
      </c>
      <c r="IP12" s="287">
        <v>632970</v>
      </c>
      <c r="IQ12" s="287">
        <v>41286</v>
      </c>
      <c r="IR12" s="287">
        <v>12455</v>
      </c>
      <c r="IS12" s="287">
        <v>733578</v>
      </c>
      <c r="IT12" s="287">
        <v>648672</v>
      </c>
      <c r="IU12" s="287">
        <v>43453</v>
      </c>
      <c r="IV12" s="287">
        <v>13553</v>
      </c>
      <c r="IW12" s="287">
        <v>753276.33333333395</v>
      </c>
      <c r="IX12" s="287">
        <v>665093.66666666791</v>
      </c>
      <c r="IY12" s="287">
        <v>44770.333333333343</v>
      </c>
      <c r="IZ12" s="287">
        <v>14462.666666666668</v>
      </c>
      <c r="JA12" s="287">
        <v>769373.66666666919</v>
      </c>
      <c r="JB12" s="287">
        <v>676423.00000000047</v>
      </c>
      <c r="JC12" s="287">
        <v>47468.666666666686</v>
      </c>
      <c r="JD12" s="287">
        <v>14740.333333333336</v>
      </c>
      <c r="JE12" s="287">
        <v>779741.66666666628</v>
      </c>
      <c r="JF12" s="287">
        <v>685971.99999999988</v>
      </c>
      <c r="JG12" s="287">
        <v>46715.999999999978</v>
      </c>
      <c r="JH12" s="287">
        <v>16035</v>
      </c>
      <c r="JI12" s="287">
        <v>789223.33333333372</v>
      </c>
      <c r="JJ12" s="287">
        <v>690259.33333333349</v>
      </c>
      <c r="JK12" s="287">
        <v>48371.333333333307</v>
      </c>
      <c r="JL12" s="287">
        <v>18198.999999999996</v>
      </c>
      <c r="JM12" s="287">
        <v>808621.33333333337</v>
      </c>
      <c r="JN12" s="287">
        <v>706767.9999999993</v>
      </c>
      <c r="JO12" s="287">
        <v>49040.666666666635</v>
      </c>
      <c r="JP12" s="287">
        <v>19489.666666666668</v>
      </c>
      <c r="JQ12" s="287">
        <v>820378.00000000163</v>
      </c>
      <c r="JR12" s="287">
        <v>711366.66666666628</v>
      </c>
      <c r="JS12" s="287">
        <v>53139.66666666665</v>
      </c>
      <c r="JT12" s="287">
        <v>19911</v>
      </c>
      <c r="JU12" s="481">
        <v>865620.5</v>
      </c>
      <c r="JV12" s="481">
        <v>742488.9999999993</v>
      </c>
      <c r="JW12" s="481">
        <v>51561.999999999985</v>
      </c>
      <c r="JX12" s="481">
        <v>21306.000000000011</v>
      </c>
      <c r="JY12" s="511">
        <v>708.5</v>
      </c>
      <c r="JZ12" s="511">
        <v>25368.5</v>
      </c>
      <c r="KA12" s="511">
        <v>24186.499999999993</v>
      </c>
      <c r="KB12" s="100">
        <v>467998</v>
      </c>
      <c r="KC12" s="101">
        <v>498060</v>
      </c>
      <c r="KD12" s="101">
        <v>528477</v>
      </c>
      <c r="KE12" s="123">
        <v>514878</v>
      </c>
      <c r="KF12" s="287">
        <v>458091</v>
      </c>
      <c r="KG12" s="287">
        <v>25902</v>
      </c>
      <c r="KH12" s="288">
        <v>7471</v>
      </c>
      <c r="KI12" s="289">
        <v>529836</v>
      </c>
      <c r="KJ12" s="99">
        <v>527358</v>
      </c>
      <c r="KK12" s="1">
        <v>468484</v>
      </c>
      <c r="KL12" s="1">
        <v>27109</v>
      </c>
      <c r="KM12" s="145">
        <v>9555</v>
      </c>
      <c r="KN12" s="1">
        <v>540718</v>
      </c>
      <c r="KO12" s="1">
        <v>478299</v>
      </c>
      <c r="KP12" s="1">
        <v>28766</v>
      </c>
      <c r="KQ12" s="1">
        <v>9907</v>
      </c>
      <c r="KR12" s="202">
        <v>553524.00000000058</v>
      </c>
      <c r="KS12" s="202">
        <v>489882.66666666791</v>
      </c>
      <c r="KT12" s="202">
        <v>28482.33333333335</v>
      </c>
      <c r="KU12" s="202">
        <v>10781.333333333336</v>
      </c>
      <c r="KV12" s="202">
        <v>562201.00000000198</v>
      </c>
      <c r="KW12" s="202">
        <v>494349.3333333336</v>
      </c>
      <c r="KX12" s="202">
        <v>31281.333333333343</v>
      </c>
      <c r="KY12" s="202">
        <v>10739.000000000004</v>
      </c>
      <c r="KZ12" s="202">
        <v>566762.33333333314</v>
      </c>
      <c r="LA12" s="202">
        <v>499081.33333333302</v>
      </c>
      <c r="LB12" s="202">
        <v>29936.333333333307</v>
      </c>
      <c r="LC12" s="202">
        <v>11922.333333333332</v>
      </c>
      <c r="LD12" s="202">
        <v>575314.0000000007</v>
      </c>
      <c r="LE12" s="202">
        <v>502356.00000000012</v>
      </c>
      <c r="LF12" s="202">
        <v>32455.666666666657</v>
      </c>
      <c r="LG12" s="202">
        <v>13126</v>
      </c>
      <c r="LH12" s="202">
        <v>589741.33333333349</v>
      </c>
      <c r="LI12" s="202">
        <v>514538.99999999907</v>
      </c>
      <c r="LJ12" s="202">
        <v>32093.666666666624</v>
      </c>
      <c r="LK12" s="202">
        <v>14725.333333333336</v>
      </c>
      <c r="LL12" s="202">
        <v>603005.00000000105</v>
      </c>
      <c r="LM12" s="202">
        <v>520366.33333333314</v>
      </c>
      <c r="LN12" s="202">
        <v>36375.333333333314</v>
      </c>
      <c r="LO12" s="202">
        <v>15236.666666666668</v>
      </c>
      <c r="LP12" s="474">
        <v>641385.49999999988</v>
      </c>
      <c r="LQ12" s="474">
        <v>548836.4999999993</v>
      </c>
      <c r="LR12" s="474">
        <v>35528.999999999985</v>
      </c>
      <c r="LS12" s="474">
        <v>16674.500000000007</v>
      </c>
      <c r="LT12" s="474">
        <v>439.5</v>
      </c>
      <c r="LU12" s="474">
        <v>23233.5</v>
      </c>
      <c r="LV12" s="474">
        <v>16672.5</v>
      </c>
    </row>
    <row r="13" spans="1:334">
      <c r="A13" s="29" t="s">
        <v>20</v>
      </c>
      <c r="B13" s="136">
        <f t="shared" si="137"/>
        <v>84.165599639943906</v>
      </c>
      <c r="C13" s="173">
        <v>83.22</v>
      </c>
      <c r="D13" s="173">
        <v>84.41</v>
      </c>
      <c r="E13" s="137">
        <f t="shared" si="138"/>
        <v>84.825129072059696</v>
      </c>
      <c r="F13" s="136">
        <f t="shared" si="139"/>
        <v>84.269413966147823</v>
      </c>
      <c r="G13" s="137">
        <f t="shared" si="140"/>
        <v>87.975363616234262</v>
      </c>
      <c r="H13" s="137">
        <f t="shared" si="141"/>
        <v>79.044575401274386</v>
      </c>
      <c r="I13" s="137">
        <f t="shared" si="142"/>
        <v>72.824614997008155</v>
      </c>
      <c r="J13" s="157">
        <f t="shared" si="143"/>
        <v>84.768103817666145</v>
      </c>
      <c r="K13" s="157">
        <f t="shared" si="144"/>
        <v>85.020048082122273</v>
      </c>
      <c r="L13" s="157">
        <f t="shared" si="145"/>
        <v>88.924251725594871</v>
      </c>
      <c r="M13" s="157">
        <f t="shared" si="146"/>
        <v>79.437004504073357</v>
      </c>
      <c r="N13" s="157">
        <f t="shared" si="147"/>
        <v>72.688749403653858</v>
      </c>
      <c r="O13" s="157">
        <f t="shared" si="242"/>
        <v>85.020048082122273</v>
      </c>
      <c r="P13" s="157">
        <f t="shared" si="243"/>
        <v>88.924251725594871</v>
      </c>
      <c r="Q13" s="157">
        <f t="shared" si="244"/>
        <v>79.437004504073357</v>
      </c>
      <c r="R13" s="157">
        <f t="shared" si="245"/>
        <v>72.688749403653858</v>
      </c>
      <c r="S13" s="157">
        <f t="shared" si="246"/>
        <v>85.178962927486225</v>
      </c>
      <c r="T13" s="157">
        <f t="shared" si="247"/>
        <v>88.855851256267258</v>
      </c>
      <c r="U13" s="157">
        <f t="shared" si="248"/>
        <v>80.324510516486853</v>
      </c>
      <c r="V13" s="157">
        <f t="shared" si="249"/>
        <v>73.100643230761918</v>
      </c>
      <c r="W13" s="157">
        <f t="shared" si="250"/>
        <v>85.464570275354859</v>
      </c>
      <c r="X13" s="157">
        <f t="shared" si="251"/>
        <v>89.037418453459935</v>
      </c>
      <c r="Y13" s="157">
        <f t="shared" si="252"/>
        <v>80.933097498913952</v>
      </c>
      <c r="Z13" s="157">
        <f t="shared" si="253"/>
        <v>73.965242524178208</v>
      </c>
      <c r="AA13" s="136">
        <f t="shared" si="254"/>
        <v>85.698762059829988</v>
      </c>
      <c r="AB13" s="136">
        <f t="shared" si="255"/>
        <v>89.308342198599661</v>
      </c>
      <c r="AC13" s="136">
        <f t="shared" si="256"/>
        <v>81.026478270147351</v>
      </c>
      <c r="AD13" s="136">
        <f t="shared" si="257"/>
        <v>74.069331076491295</v>
      </c>
      <c r="AE13" s="136">
        <f t="shared" si="258"/>
        <v>86.022669374011855</v>
      </c>
      <c r="AF13" s="136">
        <f t="shared" si="259"/>
        <v>89.765444731582349</v>
      </c>
      <c r="AG13" s="136">
        <f t="shared" si="260"/>
        <v>81.26341437669312</v>
      </c>
      <c r="AH13" s="136">
        <f t="shared" si="261"/>
        <v>72.826443479877142</v>
      </c>
      <c r="AI13" s="136">
        <f t="shared" si="262"/>
        <v>86.276963778925023</v>
      </c>
      <c r="AJ13" s="136">
        <f t="shared" si="263"/>
        <v>89.877550496937005</v>
      </c>
      <c r="AK13" s="136">
        <f t="shared" si="264"/>
        <v>81.836526714565309</v>
      </c>
      <c r="AL13" s="136">
        <f t="shared" si="265"/>
        <v>72.246152496318999</v>
      </c>
      <c r="AM13" s="136">
        <f t="shared" si="266"/>
        <v>86.697980868117668</v>
      </c>
      <c r="AN13" s="136">
        <f t="shared" si="267"/>
        <v>89.863763413718928</v>
      </c>
      <c r="AO13" s="136">
        <f t="shared" si="268"/>
        <v>83.097679519629637</v>
      </c>
      <c r="AP13" s="136">
        <f t="shared" si="269"/>
        <v>72.658234719357367</v>
      </c>
      <c r="AQ13" s="136">
        <f t="shared" si="270"/>
        <v>87.291832955558334</v>
      </c>
      <c r="AR13" s="136">
        <f t="shared" si="271"/>
        <v>90.293564000148791</v>
      </c>
      <c r="AS13" s="136">
        <f t="shared" si="272"/>
        <v>84.258392132069602</v>
      </c>
      <c r="AT13" s="136">
        <f t="shared" si="273"/>
        <v>74.215622513158891</v>
      </c>
      <c r="AU13" s="136">
        <f t="shared" si="149"/>
        <v>78.422619047618994</v>
      </c>
      <c r="AV13" s="136">
        <f t="shared" si="149"/>
        <v>81.697854382860186</v>
      </c>
      <c r="AW13" s="136">
        <f t="shared" si="149"/>
        <v>88.010641442506625</v>
      </c>
      <c r="AX13" s="136">
        <f t="shared" si="150"/>
        <v>26.7828359302496</v>
      </c>
      <c r="AY13" s="173">
        <v>26.73</v>
      </c>
      <c r="AZ13" s="173">
        <v>26.75</v>
      </c>
      <c r="BA13" s="133">
        <f t="shared" si="274"/>
        <v>26.9665569237537</v>
      </c>
      <c r="BB13" s="228">
        <f t="shared" si="151"/>
        <v>28.094795249482413</v>
      </c>
      <c r="BC13" s="136">
        <f t="shared" si="152"/>
        <v>27.773326528876414</v>
      </c>
      <c r="BD13" s="137">
        <f t="shared" si="153"/>
        <v>32.407589788452576</v>
      </c>
      <c r="BE13" s="137">
        <f t="shared" si="154"/>
        <v>18.185800323385749</v>
      </c>
      <c r="BF13" s="137">
        <f t="shared" si="155"/>
        <v>22.950062461289747</v>
      </c>
      <c r="BG13" s="157">
        <f t="shared" si="156"/>
        <v>27.864353111319414</v>
      </c>
      <c r="BH13" s="157">
        <f t="shared" si="157"/>
        <v>28.566936470040176</v>
      </c>
      <c r="BI13" s="157">
        <f t="shared" si="158"/>
        <v>33.429403745735286</v>
      </c>
      <c r="BJ13" s="157">
        <f t="shared" si="159"/>
        <v>18.575405626399832</v>
      </c>
      <c r="BK13" s="157">
        <f t="shared" si="160"/>
        <v>22.538610490079606</v>
      </c>
      <c r="BL13" s="157">
        <f t="shared" si="275"/>
        <v>28.946418433015079</v>
      </c>
      <c r="BM13" s="157">
        <f t="shared" si="276"/>
        <v>33.985501293517331</v>
      </c>
      <c r="BN13" s="157">
        <f t="shared" si="277"/>
        <v>18.896026377124667</v>
      </c>
      <c r="BO13" s="157">
        <f t="shared" si="164"/>
        <v>22.387804504917973</v>
      </c>
      <c r="BP13" s="157">
        <f t="shared" si="165"/>
        <v>29.577499680017926</v>
      </c>
      <c r="BQ13" s="157">
        <f t="shared" si="166"/>
        <v>34.559317277359327</v>
      </c>
      <c r="BR13" s="157">
        <f t="shared" si="167"/>
        <v>19.470720388493625</v>
      </c>
      <c r="BS13" s="157">
        <f t="shared" si="168"/>
        <v>24.410666321097001</v>
      </c>
      <c r="BT13" s="157">
        <f t="shared" si="169"/>
        <v>30.152149434941837</v>
      </c>
      <c r="BU13" s="157">
        <f t="shared" si="170"/>
        <v>35.010827803003515</v>
      </c>
      <c r="BV13" s="157">
        <f t="shared" si="171"/>
        <v>20.504384215052639</v>
      </c>
      <c r="BW13" s="157">
        <f t="shared" si="172"/>
        <v>24.399782231330729</v>
      </c>
      <c r="BX13" s="136">
        <f t="shared" si="173"/>
        <v>30.451745374263623</v>
      </c>
      <c r="BY13" s="136">
        <f t="shared" si="174"/>
        <v>35.580246629336678</v>
      </c>
      <c r="BZ13" s="136">
        <f t="shared" si="175"/>
        <v>20.741238133364806</v>
      </c>
      <c r="CA13" s="136">
        <f t="shared" si="176"/>
        <v>22.788721729156698</v>
      </c>
      <c r="CB13" s="136">
        <f t="shared" si="177"/>
        <v>31.061336883517814</v>
      </c>
      <c r="CC13" s="136">
        <f t="shared" si="178"/>
        <v>36.365595837994086</v>
      </c>
      <c r="CD13" s="136">
        <f t="shared" si="179"/>
        <v>21.110666408641425</v>
      </c>
      <c r="CE13" s="136">
        <f t="shared" si="180"/>
        <v>21.917606026480644</v>
      </c>
      <c r="CF13" s="136">
        <f t="shared" si="181"/>
        <v>31.444298780043379</v>
      </c>
      <c r="CG13" s="136">
        <f t="shared" si="182"/>
        <v>36.867819257415768</v>
      </c>
      <c r="CH13" s="136">
        <f t="shared" si="183"/>
        <v>21.310127479814067</v>
      </c>
      <c r="CI13" s="136">
        <f t="shared" si="184"/>
        <v>22.387220776656964</v>
      </c>
      <c r="CJ13" s="136">
        <f t="shared" si="185"/>
        <v>32.24912318205304</v>
      </c>
      <c r="CK13" s="136">
        <f t="shared" si="186"/>
        <v>37.346468156259611</v>
      </c>
      <c r="CL13" s="136">
        <f t="shared" si="187"/>
        <v>22.57489480212752</v>
      </c>
      <c r="CM13" s="136">
        <f t="shared" si="188"/>
        <v>24.207740744761725</v>
      </c>
      <c r="CN13" s="504">
        <f t="shared" si="189"/>
        <v>34.033342071170203</v>
      </c>
      <c r="CO13" s="504">
        <f t="shared" si="190"/>
        <v>39.521213911118487</v>
      </c>
      <c r="CP13" s="504">
        <f t="shared" si="191"/>
        <v>23.985421744995421</v>
      </c>
      <c r="CQ13" s="504">
        <f t="shared" si="192"/>
        <v>27.635294260219045</v>
      </c>
      <c r="CR13" s="504">
        <f t="shared" si="193"/>
        <v>24.27345938375349</v>
      </c>
      <c r="CS13" s="504">
        <f t="shared" si="194"/>
        <v>49.05180267442956</v>
      </c>
      <c r="CT13" s="504">
        <f t="shared" si="195"/>
        <v>33.367678729783371</v>
      </c>
      <c r="CU13" s="136">
        <f t="shared" si="196"/>
        <v>21.634373844296668</v>
      </c>
      <c r="CV13" s="173">
        <v>21.62</v>
      </c>
      <c r="CW13" s="173"/>
      <c r="CX13" s="137">
        <f t="shared" si="197"/>
        <v>22.692142064837132</v>
      </c>
      <c r="CY13" s="136">
        <f t="shared" si="198"/>
        <v>22.242578889172407</v>
      </c>
      <c r="CZ13" s="137">
        <f t="shared" si="199"/>
        <v>26.408040785332275</v>
      </c>
      <c r="DA13" s="137">
        <f t="shared" si="200"/>
        <v>13.341915638010784</v>
      </c>
      <c r="DB13" s="137">
        <f t="shared" si="201"/>
        <v>18.549428400466098</v>
      </c>
      <c r="DC13" s="157">
        <f t="shared" si="202"/>
        <v>22.011450624853993</v>
      </c>
      <c r="DD13" s="157">
        <f t="shared" si="203"/>
        <v>22.556962341216693</v>
      </c>
      <c r="DE13" s="157">
        <f t="shared" si="204"/>
        <v>26.945762782677136</v>
      </c>
      <c r="DF13" s="157">
        <f t="shared" si="205"/>
        <v>13.240799739655262</v>
      </c>
      <c r="DG13" s="157">
        <f t="shared" si="206"/>
        <v>17.611621967989073</v>
      </c>
      <c r="DH13" s="157">
        <f t="shared" si="278"/>
        <v>22.965720318254913</v>
      </c>
      <c r="DI13" s="157">
        <f t="shared" si="279"/>
        <v>27.458457286993855</v>
      </c>
      <c r="DJ13" s="157">
        <f t="shared" si="280"/>
        <v>13.725092106082384</v>
      </c>
      <c r="DK13" s="157">
        <f t="shared" si="210"/>
        <v>17.24395489682604</v>
      </c>
      <c r="DL13" s="157">
        <f t="shared" si="211"/>
        <v>23.511628771144697</v>
      </c>
      <c r="DM13" s="157">
        <f t="shared" si="212"/>
        <v>28.02135987764721</v>
      </c>
      <c r="DN13" s="157">
        <f t="shared" si="213"/>
        <v>14.19951420420769</v>
      </c>
      <c r="DO13" s="157">
        <f t="shared" si="214"/>
        <v>18.964115734414001</v>
      </c>
      <c r="DP13" s="157">
        <f t="shared" si="215"/>
        <v>23.851385406647207</v>
      </c>
      <c r="DQ13" s="157">
        <f t="shared" si="216"/>
        <v>28.263900938559555</v>
      </c>
      <c r="DR13" s="157">
        <f t="shared" si="217"/>
        <v>14.985149524341502</v>
      </c>
      <c r="DS13" s="157">
        <f t="shared" si="218"/>
        <v>18.980648802414816</v>
      </c>
      <c r="DT13" s="136">
        <f t="shared" si="219"/>
        <v>23.872310971095956</v>
      </c>
      <c r="DU13" s="136">
        <f t="shared" si="220"/>
        <v>28.541597680110552</v>
      </c>
      <c r="DV13" s="136">
        <f t="shared" si="221"/>
        <v>14.823748613391476</v>
      </c>
      <c r="DW13" s="136">
        <f t="shared" si="222"/>
        <v>17.812719234752404</v>
      </c>
      <c r="DX13" s="136">
        <f t="shared" si="223"/>
        <v>24.273977462006474</v>
      </c>
      <c r="DY13" s="136">
        <f t="shared" si="224"/>
        <v>29.06518222389624</v>
      </c>
      <c r="DZ13" s="136">
        <f t="shared" si="225"/>
        <v>15.105335843214473</v>
      </c>
      <c r="EA13" s="136">
        <f t="shared" si="226"/>
        <v>16.492461432491819</v>
      </c>
      <c r="EB13" s="136">
        <f t="shared" si="227"/>
        <v>24.524842141595411</v>
      </c>
      <c r="EC13" s="136">
        <f t="shared" si="228"/>
        <v>29.438379389403845</v>
      </c>
      <c r="ED13" s="136">
        <f t="shared" si="229"/>
        <v>15.082835895172932</v>
      </c>
      <c r="EE13" s="136">
        <f t="shared" si="230"/>
        <v>16.648798931774493</v>
      </c>
      <c r="EF13" s="136">
        <f t="shared" si="231"/>
        <v>25.14255041183997</v>
      </c>
      <c r="EG13" s="136">
        <f t="shared" si="232"/>
        <v>29.809242819226057</v>
      </c>
      <c r="EH13" s="136">
        <f t="shared" si="233"/>
        <v>16.119672993967178</v>
      </c>
      <c r="EI13" s="136">
        <f t="shared" si="234"/>
        <v>17.571924872435154</v>
      </c>
      <c r="EJ13" s="136">
        <f t="shared" si="235"/>
        <v>26.532554193172864</v>
      </c>
      <c r="EK13" s="136">
        <f t="shared" si="236"/>
        <v>31.541911703564239</v>
      </c>
      <c r="EL13" s="136">
        <f t="shared" si="237"/>
        <v>17.198013408478463</v>
      </c>
      <c r="EM13" s="136">
        <f t="shared" si="238"/>
        <v>20.935314861867983</v>
      </c>
      <c r="EN13" s="136">
        <f t="shared" si="239"/>
        <v>16.71481092436974</v>
      </c>
      <c r="EO13" s="136">
        <f t="shared" si="240"/>
        <v>43.155282364891036</v>
      </c>
      <c r="EP13" s="136">
        <f t="shared" si="241"/>
        <v>25.27511507115409</v>
      </c>
      <c r="EQ13" s="285">
        <v>2292976</v>
      </c>
      <c r="ER13" s="286">
        <v>2291416</v>
      </c>
      <c r="ES13" s="287">
        <v>2343071</v>
      </c>
      <c r="ET13" s="123">
        <v>2351400</v>
      </c>
      <c r="EU13" s="287">
        <v>1472294</v>
      </c>
      <c r="EV13" s="287">
        <v>709988</v>
      </c>
      <c r="EW13" s="288">
        <v>95259</v>
      </c>
      <c r="EX13" s="287">
        <v>2401441</v>
      </c>
      <c r="EY13" s="287">
        <v>2404220</v>
      </c>
      <c r="EZ13" s="287">
        <v>1483981</v>
      </c>
      <c r="FA13" s="287">
        <v>731338</v>
      </c>
      <c r="FB13" s="287">
        <v>106901</v>
      </c>
      <c r="FC13" s="287">
        <v>2418313</v>
      </c>
      <c r="FD13" s="192">
        <v>1485098</v>
      </c>
      <c r="FE13" s="287">
        <v>738822</v>
      </c>
      <c r="FF13" s="287">
        <v>111123</v>
      </c>
      <c r="FG13" s="287">
        <v>2422009.999999993</v>
      </c>
      <c r="FH13" s="287">
        <v>1478785.0000000058</v>
      </c>
      <c r="FI13" s="287">
        <v>745717.99999999849</v>
      </c>
      <c r="FJ13" s="287">
        <v>113178.66666666674</v>
      </c>
      <c r="FK13" s="287">
        <v>2433112.33333334</v>
      </c>
      <c r="FL13" s="287">
        <v>1479216.6666666789</v>
      </c>
      <c r="FM13" s="287">
        <v>751939.99999999965</v>
      </c>
      <c r="FN13" s="287">
        <v>116943.6666666668</v>
      </c>
      <c r="FO13" s="287">
        <v>2438674.6666666507</v>
      </c>
      <c r="FP13" s="287">
        <v>1476736.9999999993</v>
      </c>
      <c r="FQ13" s="287">
        <v>756041.33333333489</v>
      </c>
      <c r="FR13" s="287">
        <v>119734.66666666669</v>
      </c>
      <c r="FS13" s="287">
        <v>2435679.6666666321</v>
      </c>
      <c r="FT13" s="287">
        <v>1469163.3333333295</v>
      </c>
      <c r="FU13" s="287">
        <v>757893.333333335</v>
      </c>
      <c r="FV13" s="287">
        <v>121950.6666666667</v>
      </c>
      <c r="FW13" s="287">
        <v>2422107.3333333139</v>
      </c>
      <c r="FX13" s="287">
        <v>1455484.3333333263</v>
      </c>
      <c r="FY13" s="287">
        <v>756877.99999999814</v>
      </c>
      <c r="FZ13" s="287">
        <v>121572.33333333342</v>
      </c>
      <c r="GA13" s="287">
        <v>2407569.333333326</v>
      </c>
      <c r="GB13" s="287">
        <v>1438111.0000000012</v>
      </c>
      <c r="GC13" s="287">
        <v>756193.99999999965</v>
      </c>
      <c r="GD13" s="287">
        <v>122813.33333333321</v>
      </c>
      <c r="GE13" s="494">
        <v>2376637.0000000047</v>
      </c>
      <c r="GF13" s="494">
        <v>1395028.0000000051</v>
      </c>
      <c r="GG13" s="494">
        <v>739457.50000000233</v>
      </c>
      <c r="GH13" s="494">
        <v>123776.4999999999</v>
      </c>
      <c r="GI13" s="510">
        <v>11424.000000000005</v>
      </c>
      <c r="GJ13" s="510">
        <v>47748.5</v>
      </c>
      <c r="GK13" s="510">
        <v>59202.500000000015</v>
      </c>
      <c r="GL13" s="123">
        <v>1929897</v>
      </c>
      <c r="GM13" s="22">
        <v>1847940</v>
      </c>
      <c r="GN13" s="287">
        <v>1987513</v>
      </c>
      <c r="GO13" s="123">
        <v>1981511</v>
      </c>
      <c r="GP13" s="287">
        <v>1295256</v>
      </c>
      <c r="GQ13" s="287">
        <v>561207</v>
      </c>
      <c r="GR13" s="288">
        <v>69372</v>
      </c>
      <c r="GS13" s="289">
        <v>2035656</v>
      </c>
      <c r="GT13" s="287">
        <v>2044069</v>
      </c>
      <c r="GU13" s="287">
        <v>1319619</v>
      </c>
      <c r="GV13" s="287">
        <v>580953</v>
      </c>
      <c r="GW13" s="287">
        <v>77705</v>
      </c>
      <c r="GX13" s="287">
        <v>2058188</v>
      </c>
      <c r="GY13" s="193">
        <v>1323415</v>
      </c>
      <c r="GZ13" s="287">
        <v>588526</v>
      </c>
      <c r="HA13" s="287">
        <v>79981</v>
      </c>
      <c r="HB13" s="287">
        <v>2063043.0000000033</v>
      </c>
      <c r="HC13" s="287">
        <v>1313986.999999997</v>
      </c>
      <c r="HD13" s="287">
        <v>598994.33333333419</v>
      </c>
      <c r="HE13" s="287">
        <v>82734.333333333314</v>
      </c>
      <c r="HF13" s="287">
        <v>2079448.9999999986</v>
      </c>
      <c r="HG13" s="287">
        <v>1317056.3333333326</v>
      </c>
      <c r="HH13" s="287">
        <v>608568.33333333326</v>
      </c>
      <c r="HI13" s="287">
        <v>86497.666666666657</v>
      </c>
      <c r="HJ13" s="287">
        <v>2089914.0000000051</v>
      </c>
      <c r="HK13" s="287">
        <v>1318849.333333334</v>
      </c>
      <c r="HL13" s="287">
        <v>612593.66666666686</v>
      </c>
      <c r="HM13" s="287">
        <v>88686.666666666613</v>
      </c>
      <c r="HN13" s="287">
        <v>2095236.6666666709</v>
      </c>
      <c r="HO13" s="287">
        <v>1318801.000000003</v>
      </c>
      <c r="HP13" s="287">
        <v>615890.00000000012</v>
      </c>
      <c r="HQ13" s="287">
        <v>88812.333333333401</v>
      </c>
      <c r="HR13" s="287">
        <v>2089720.66666667</v>
      </c>
      <c r="HS13" s="287">
        <v>1308153.6666666672</v>
      </c>
      <c r="HT13" s="287">
        <v>619402.66666666605</v>
      </c>
      <c r="HU13" s="287">
        <v>87831.333333333314</v>
      </c>
      <c r="HV13" s="287">
        <v>2087313.9999999953</v>
      </c>
      <c r="HW13" s="287">
        <v>1292340.6666666686</v>
      </c>
      <c r="HX13" s="287">
        <v>628379.66666666779</v>
      </c>
      <c r="HY13" s="287">
        <v>89234.000000000015</v>
      </c>
      <c r="HZ13" s="487">
        <v>2074609.999999997</v>
      </c>
      <c r="IA13" s="487">
        <v>1259620.5000000002</v>
      </c>
      <c r="IB13" s="487">
        <v>623055.00000000058</v>
      </c>
      <c r="IC13" s="487">
        <v>91861.500000000029</v>
      </c>
      <c r="ID13" s="509">
        <v>8958.9999999999982</v>
      </c>
      <c r="IE13" s="509">
        <v>39009.5</v>
      </c>
      <c r="IF13" s="509">
        <v>52104.5</v>
      </c>
      <c r="IG13" s="100">
        <v>614124</v>
      </c>
      <c r="IH13" s="215">
        <v>617916</v>
      </c>
      <c r="II13" s="101">
        <v>658281</v>
      </c>
      <c r="IJ13" s="123">
        <v>653062</v>
      </c>
      <c r="IK13" s="287">
        <v>477135</v>
      </c>
      <c r="IL13" s="287">
        <v>129117</v>
      </c>
      <c r="IM13" s="288">
        <v>21862</v>
      </c>
      <c r="IN13" s="289">
        <v>669146</v>
      </c>
      <c r="IO13" s="287">
        <v>686812</v>
      </c>
      <c r="IP13" s="287">
        <v>496086</v>
      </c>
      <c r="IQ13" s="287">
        <v>135849</v>
      </c>
      <c r="IR13" s="287">
        <v>24094</v>
      </c>
      <c r="IS13" s="287">
        <v>700015</v>
      </c>
      <c r="IT13" s="287">
        <v>504718</v>
      </c>
      <c r="IU13" s="287">
        <v>139608</v>
      </c>
      <c r="IV13" s="287">
        <v>24878</v>
      </c>
      <c r="IW13" s="287">
        <v>716370.00000000012</v>
      </c>
      <c r="IX13" s="287">
        <v>511058.00000000012</v>
      </c>
      <c r="IY13" s="287">
        <v>145196.6666666666</v>
      </c>
      <c r="IZ13" s="287">
        <v>27627.666666666657</v>
      </c>
      <c r="JA13" s="287">
        <v>733635.66666666884</v>
      </c>
      <c r="JB13" s="287">
        <v>517885.99999999942</v>
      </c>
      <c r="JC13" s="287">
        <v>154180.66666666674</v>
      </c>
      <c r="JD13" s="287">
        <v>28534</v>
      </c>
      <c r="JE13" s="287">
        <v>742619.00000000058</v>
      </c>
      <c r="JF13" s="287">
        <v>525426.66666666733</v>
      </c>
      <c r="JG13" s="287">
        <v>156812.33333333337</v>
      </c>
      <c r="JH13" s="287">
        <v>27286.000000000011</v>
      </c>
      <c r="JI13" s="287">
        <v>756554.6666666664</v>
      </c>
      <c r="JJ13" s="287">
        <v>534270.00000000047</v>
      </c>
      <c r="JK13" s="287">
        <v>159996.33333333314</v>
      </c>
      <c r="JL13" s="287">
        <v>26728.666666666664</v>
      </c>
      <c r="JM13" s="287">
        <v>761614.66666666837</v>
      </c>
      <c r="JN13" s="287">
        <v>536605.3333333336</v>
      </c>
      <c r="JO13" s="287">
        <v>161291.66666666672</v>
      </c>
      <c r="JP13" s="287">
        <v>27216.666666666679</v>
      </c>
      <c r="JQ13" s="287">
        <v>776419.99999999756</v>
      </c>
      <c r="JR13" s="287">
        <v>537083.66666666709</v>
      </c>
      <c r="JS13" s="287">
        <v>170710.00000000012</v>
      </c>
      <c r="JT13" s="287">
        <v>29730.333333333339</v>
      </c>
      <c r="JU13" s="481">
        <v>808848.99999999895</v>
      </c>
      <c r="JV13" s="481">
        <v>551332</v>
      </c>
      <c r="JW13" s="481">
        <v>177362.00000000006</v>
      </c>
      <c r="JX13" s="481">
        <v>34206</v>
      </c>
      <c r="JY13" s="511">
        <v>2773</v>
      </c>
      <c r="JZ13" s="511">
        <v>23421.499999999996</v>
      </c>
      <c r="KA13" s="511">
        <v>19754.500000000007</v>
      </c>
      <c r="KB13" s="100">
        <v>496071</v>
      </c>
      <c r="KC13" s="101">
        <v>480089</v>
      </c>
      <c r="KD13" s="101">
        <v>531693</v>
      </c>
      <c r="KE13" s="123">
        <v>523012</v>
      </c>
      <c r="KF13" s="287">
        <v>388804</v>
      </c>
      <c r="KG13" s="287">
        <v>94726</v>
      </c>
      <c r="KH13" s="288">
        <v>17670</v>
      </c>
      <c r="KI13" s="289">
        <v>528592</v>
      </c>
      <c r="KJ13" s="99">
        <v>542319</v>
      </c>
      <c r="KK13" s="1">
        <v>399870</v>
      </c>
      <c r="KL13" s="1">
        <v>96835</v>
      </c>
      <c r="KM13" s="145">
        <v>18827</v>
      </c>
      <c r="KN13" s="1">
        <v>555383</v>
      </c>
      <c r="KO13" s="1">
        <v>407785</v>
      </c>
      <c r="KP13" s="1">
        <v>101404</v>
      </c>
      <c r="KQ13" s="1">
        <v>19162</v>
      </c>
      <c r="KR13" s="202">
        <v>569454</v>
      </c>
      <c r="KS13" s="202">
        <v>414375.66666666692</v>
      </c>
      <c r="KT13" s="202">
        <v>105888.33333333328</v>
      </c>
      <c r="KU13" s="202">
        <v>21463.333333333325</v>
      </c>
      <c r="KV13" s="202">
        <v>580331.00000000163</v>
      </c>
      <c r="KW13" s="202">
        <v>418084.33333333279</v>
      </c>
      <c r="KX13" s="202">
        <v>112679.33333333343</v>
      </c>
      <c r="KY13" s="202">
        <v>22196.666666666664</v>
      </c>
      <c r="KZ13" s="202">
        <v>582168.00000000058</v>
      </c>
      <c r="LA13" s="202">
        <v>421484.33333333395</v>
      </c>
      <c r="LB13" s="202">
        <v>112073.66666666666</v>
      </c>
      <c r="LC13" s="202">
        <v>21328.000000000011</v>
      </c>
      <c r="LD13" s="202">
        <v>591236.33333333267</v>
      </c>
      <c r="LE13" s="202">
        <v>427015.00000000035</v>
      </c>
      <c r="LF13" s="202">
        <v>114482.3333333332</v>
      </c>
      <c r="LG13" s="202">
        <v>20112.666666666664</v>
      </c>
      <c r="LH13" s="202">
        <v>594018.0000000014</v>
      </c>
      <c r="LI13" s="202">
        <v>428470.99999999988</v>
      </c>
      <c r="LJ13" s="202">
        <v>114158.66666666672</v>
      </c>
      <c r="LK13" s="202">
        <v>20240.333333333343</v>
      </c>
      <c r="LL13" s="202">
        <v>605324.33333333104</v>
      </c>
      <c r="LM13" s="202">
        <v>428690.00000000035</v>
      </c>
      <c r="LN13" s="202">
        <v>121896.00000000012</v>
      </c>
      <c r="LO13" s="202">
        <v>21580.666666666672</v>
      </c>
      <c r="LP13" s="474">
        <v>630582.49999999895</v>
      </c>
      <c r="LQ13" s="474">
        <v>440018.49999999977</v>
      </c>
      <c r="LR13" s="474">
        <v>127172.00000000003</v>
      </c>
      <c r="LS13" s="474">
        <v>25913</v>
      </c>
      <c r="LT13" s="474">
        <v>1909.5</v>
      </c>
      <c r="LU13" s="474">
        <v>20605.999999999996</v>
      </c>
      <c r="LV13" s="474">
        <v>14963.500000000004</v>
      </c>
    </row>
    <row r="14" spans="1:334">
      <c r="A14" s="29" t="s">
        <v>21</v>
      </c>
      <c r="B14" s="136">
        <f t="shared" si="137"/>
        <v>89.968414674903812</v>
      </c>
      <c r="C14" s="173">
        <v>90.14</v>
      </c>
      <c r="D14" s="173">
        <v>90.17</v>
      </c>
      <c r="E14" s="137">
        <f t="shared" si="138"/>
        <v>90.367218934568371</v>
      </c>
      <c r="F14" s="136">
        <f t="shared" si="139"/>
        <v>89.945606973749776</v>
      </c>
      <c r="G14" s="137">
        <f t="shared" si="140"/>
        <v>93.944654269113272</v>
      </c>
      <c r="H14" s="137">
        <f t="shared" si="141"/>
        <v>89.460025031511307</v>
      </c>
      <c r="I14" s="137">
        <f t="shared" si="142"/>
        <v>59.839578068344132</v>
      </c>
      <c r="J14" s="157">
        <f t="shared" si="143"/>
        <v>90.867138331692786</v>
      </c>
      <c r="K14" s="157">
        <f t="shared" si="144"/>
        <v>90.545585604123431</v>
      </c>
      <c r="L14" s="157">
        <f t="shared" si="145"/>
        <v>94.54813920850647</v>
      </c>
      <c r="M14" s="157">
        <f t="shared" si="146"/>
        <v>90.512823842045592</v>
      </c>
      <c r="N14" s="157">
        <f t="shared" si="147"/>
        <v>61.61430882227743</v>
      </c>
      <c r="O14" s="157">
        <f t="shared" si="242"/>
        <v>90.545585604123431</v>
      </c>
      <c r="P14" s="157">
        <f t="shared" si="243"/>
        <v>94.54813920850647</v>
      </c>
      <c r="Q14" s="157">
        <f t="shared" si="244"/>
        <v>90.512823842045592</v>
      </c>
      <c r="R14" s="157">
        <f t="shared" si="245"/>
        <v>61.61430882227743</v>
      </c>
      <c r="S14" s="157">
        <f t="shared" si="246"/>
        <v>90.89731593330761</v>
      </c>
      <c r="T14" s="157">
        <f t="shared" si="247"/>
        <v>94.795712683503268</v>
      </c>
      <c r="U14" s="157">
        <f t="shared" si="248"/>
        <v>91.319181788011548</v>
      </c>
      <c r="V14" s="157">
        <f t="shared" si="249"/>
        <v>64.448354095952482</v>
      </c>
      <c r="W14" s="157">
        <f t="shared" si="250"/>
        <v>90.993078143052415</v>
      </c>
      <c r="X14" s="157">
        <f t="shared" si="251"/>
        <v>94.8050718618735</v>
      </c>
      <c r="Y14" s="157">
        <f t="shared" si="252"/>
        <v>91.636041428105116</v>
      </c>
      <c r="Z14" s="157">
        <f t="shared" si="253"/>
        <v>64.870157484635797</v>
      </c>
      <c r="AA14" s="136">
        <f t="shared" si="254"/>
        <v>91.069053955993766</v>
      </c>
      <c r="AB14" s="136">
        <f t="shared" si="255"/>
        <v>94.791805932247087</v>
      </c>
      <c r="AC14" s="136">
        <f t="shared" si="256"/>
        <v>92.069760337115568</v>
      </c>
      <c r="AD14" s="136">
        <f t="shared" si="257"/>
        <v>64.391590537896931</v>
      </c>
      <c r="AE14" s="136">
        <f t="shared" si="258"/>
        <v>91.068377559027354</v>
      </c>
      <c r="AF14" s="136">
        <f t="shared" si="259"/>
        <v>94.912224002693605</v>
      </c>
      <c r="AG14" s="136">
        <f t="shared" si="260"/>
        <v>92.019447661907947</v>
      </c>
      <c r="AH14" s="136">
        <f t="shared" si="261"/>
        <v>64.671529353934218</v>
      </c>
      <c r="AI14" s="136">
        <f t="shared" si="262"/>
        <v>91.154745854861332</v>
      </c>
      <c r="AJ14" s="136">
        <f t="shared" si="263"/>
        <v>95.041601706472463</v>
      </c>
      <c r="AK14" s="136">
        <f t="shared" si="264"/>
        <v>92.044151410342593</v>
      </c>
      <c r="AL14" s="136">
        <f t="shared" si="265"/>
        <v>66.037051613928824</v>
      </c>
      <c r="AM14" s="136">
        <f t="shared" si="266"/>
        <v>91.282037747489881</v>
      </c>
      <c r="AN14" s="136">
        <f t="shared" si="267"/>
        <v>95.302559473105305</v>
      </c>
      <c r="AO14" s="136">
        <f t="shared" si="268"/>
        <v>92.087288820236409</v>
      </c>
      <c r="AP14" s="136">
        <f t="shared" si="269"/>
        <v>67.134905110703798</v>
      </c>
      <c r="AQ14" s="136">
        <f t="shared" si="270"/>
        <v>91.542717752993539</v>
      </c>
      <c r="AR14" s="136">
        <f t="shared" si="271"/>
        <v>95.769652111605012</v>
      </c>
      <c r="AS14" s="136">
        <f t="shared" si="272"/>
        <v>92.479324546910263</v>
      </c>
      <c r="AT14" s="136">
        <f t="shared" si="273"/>
        <v>68.612063712076733</v>
      </c>
      <c r="AU14" s="136">
        <f t="shared" si="149"/>
        <v>86.653804211056098</v>
      </c>
      <c r="AV14" s="136">
        <f t="shared" si="149"/>
        <v>90.922404329155725</v>
      </c>
      <c r="AW14" s="136">
        <f t="shared" si="149"/>
        <v>93.676162097190712</v>
      </c>
      <c r="AX14" s="136">
        <f t="shared" si="150"/>
        <v>43.719819270343351</v>
      </c>
      <c r="AY14" s="173">
        <v>44.5</v>
      </c>
      <c r="AZ14" s="173">
        <v>44.47</v>
      </c>
      <c r="BA14" s="133">
        <f t="shared" si="274"/>
        <v>43.869548849963941</v>
      </c>
      <c r="BB14" s="228">
        <f t="shared" si="151"/>
        <v>44.398650142946686</v>
      </c>
      <c r="BC14" s="136">
        <f t="shared" si="152"/>
        <v>44.251569901439971</v>
      </c>
      <c r="BD14" s="137">
        <f t="shared" si="153"/>
        <v>50.447257846719083</v>
      </c>
      <c r="BE14" s="137">
        <f t="shared" si="154"/>
        <v>32.842319231656873</v>
      </c>
      <c r="BF14" s="137">
        <f t="shared" si="155"/>
        <v>23.853676265499139</v>
      </c>
      <c r="BG14" s="157">
        <f t="shared" si="156"/>
        <v>45.420770389001156</v>
      </c>
      <c r="BH14" s="157">
        <f t="shared" si="157"/>
        <v>45.335637372867957</v>
      </c>
      <c r="BI14" s="157">
        <f t="shared" si="158"/>
        <v>51.305079748206865</v>
      </c>
      <c r="BJ14" s="157">
        <f t="shared" si="159"/>
        <v>34.442381434642982</v>
      </c>
      <c r="BK14" s="157">
        <f t="shared" si="160"/>
        <v>24.216567213850642</v>
      </c>
      <c r="BL14" s="157">
        <f t="shared" si="275"/>
        <v>45.749163714015886</v>
      </c>
      <c r="BM14" s="157">
        <f t="shared" si="276"/>
        <v>52.081626325293776</v>
      </c>
      <c r="BN14" s="157">
        <f t="shared" si="277"/>
        <v>34.697556709120668</v>
      </c>
      <c r="BO14" s="157">
        <f t="shared" si="164"/>
        <v>25.627019371210221</v>
      </c>
      <c r="BP14" s="157">
        <f t="shared" si="165"/>
        <v>46.078176248809825</v>
      </c>
      <c r="BQ14" s="157">
        <f t="shared" si="166"/>
        <v>52.885305419269443</v>
      </c>
      <c r="BR14" s="157">
        <f t="shared" si="167"/>
        <v>34.648618469422566</v>
      </c>
      <c r="BS14" s="157">
        <f t="shared" si="168"/>
        <v>26.002499807479346</v>
      </c>
      <c r="BT14" s="157">
        <f t="shared" si="169"/>
        <v>46.791999560222756</v>
      </c>
      <c r="BU14" s="157">
        <f t="shared" si="170"/>
        <v>53.515572227029132</v>
      </c>
      <c r="BV14" s="157">
        <f t="shared" si="171"/>
        <v>35.369512999997482</v>
      </c>
      <c r="BW14" s="157">
        <f t="shared" si="172"/>
        <v>26.874016864208418</v>
      </c>
      <c r="BX14" s="136">
        <f t="shared" si="173"/>
        <v>47.340220515186068</v>
      </c>
      <c r="BY14" s="136">
        <f t="shared" si="174"/>
        <v>53.553252704083199</v>
      </c>
      <c r="BZ14" s="136">
        <f t="shared" si="175"/>
        <v>36.855541673211974</v>
      </c>
      <c r="CA14" s="136">
        <f t="shared" si="176"/>
        <v>26.515583215176736</v>
      </c>
      <c r="CB14" s="136">
        <f t="shared" si="177"/>
        <v>48.014372706954987</v>
      </c>
      <c r="CC14" s="136">
        <f t="shared" si="178"/>
        <v>54.380759952419744</v>
      </c>
      <c r="CD14" s="136">
        <f t="shared" si="179"/>
        <v>37.489864559205863</v>
      </c>
      <c r="CE14" s="136">
        <f t="shared" si="180"/>
        <v>26.705701567885065</v>
      </c>
      <c r="CF14" s="136">
        <f t="shared" si="181"/>
        <v>48.444896062163259</v>
      </c>
      <c r="CG14" s="136">
        <f t="shared" si="182"/>
        <v>55.117977377643911</v>
      </c>
      <c r="CH14" s="136">
        <f t="shared" si="183"/>
        <v>38.146006092646381</v>
      </c>
      <c r="CI14" s="136">
        <f t="shared" si="184"/>
        <v>26.954734485476738</v>
      </c>
      <c r="CJ14" s="136">
        <f t="shared" si="185"/>
        <v>49.168516359278826</v>
      </c>
      <c r="CK14" s="136">
        <f t="shared" si="186"/>
        <v>56.32977080385804</v>
      </c>
      <c r="CL14" s="136">
        <f t="shared" si="187"/>
        <v>38.865030083079319</v>
      </c>
      <c r="CM14" s="136">
        <f t="shared" si="188"/>
        <v>27.31896121191928</v>
      </c>
      <c r="CN14" s="504">
        <f t="shared" si="189"/>
        <v>50.426135511600478</v>
      </c>
      <c r="CO14" s="504">
        <f t="shared" si="190"/>
        <v>57.773638066341228</v>
      </c>
      <c r="CP14" s="504">
        <f t="shared" si="191"/>
        <v>40.835104162280743</v>
      </c>
      <c r="CQ14" s="504">
        <f t="shared" si="192"/>
        <v>28.440266940697061</v>
      </c>
      <c r="CR14" s="504">
        <f t="shared" si="193"/>
        <v>43.486284707658747</v>
      </c>
      <c r="CS14" s="504">
        <f t="shared" si="194"/>
        <v>70.683300010568502</v>
      </c>
      <c r="CT14" s="504">
        <f t="shared" si="195"/>
        <v>55.226752343389407</v>
      </c>
      <c r="CU14" s="136">
        <f t="shared" si="196"/>
        <v>36.83940304609763</v>
      </c>
      <c r="CV14" s="173">
        <v>37.409999999999997</v>
      </c>
      <c r="CW14" s="173"/>
      <c r="CX14" s="137">
        <f t="shared" si="197"/>
        <v>37.745295764908803</v>
      </c>
      <c r="CY14" s="136">
        <f t="shared" si="198"/>
        <v>37.522440276061289</v>
      </c>
      <c r="CZ14" s="137">
        <f t="shared" si="199"/>
        <v>43.304270141454573</v>
      </c>
      <c r="DA14" s="137">
        <f t="shared" si="200"/>
        <v>26.012799801168136</v>
      </c>
      <c r="DB14" s="137">
        <f t="shared" si="201"/>
        <v>19.1344146458969</v>
      </c>
      <c r="DC14" s="157">
        <f t="shared" si="202"/>
        <v>38.583585278171597</v>
      </c>
      <c r="DD14" s="157">
        <f t="shared" si="203"/>
        <v>38.390865313435533</v>
      </c>
      <c r="DE14" s="157">
        <f t="shared" si="204"/>
        <v>43.976198965947582</v>
      </c>
      <c r="DF14" s="157">
        <f t="shared" si="205"/>
        <v>27.341660391077411</v>
      </c>
      <c r="DG14" s="157">
        <f t="shared" si="206"/>
        <v>19.829807982539645</v>
      </c>
      <c r="DH14" s="157">
        <f t="shared" si="278"/>
        <v>38.798220531642173</v>
      </c>
      <c r="DI14" s="157">
        <f t="shared" si="279"/>
        <v>44.736520258728355</v>
      </c>
      <c r="DJ14" s="157">
        <f t="shared" si="280"/>
        <v>27.489404341463363</v>
      </c>
      <c r="DK14" s="157">
        <f t="shared" si="210"/>
        <v>21.333043183192927</v>
      </c>
      <c r="DL14" s="157">
        <f t="shared" si="211"/>
        <v>39.104340802407279</v>
      </c>
      <c r="DM14" s="157">
        <f t="shared" si="212"/>
        <v>45.496968739280454</v>
      </c>
      <c r="DN14" s="157">
        <f t="shared" si="213"/>
        <v>27.509678533292742</v>
      </c>
      <c r="DO14" s="157">
        <f t="shared" si="214"/>
        <v>21.356530598946819</v>
      </c>
      <c r="DP14" s="157">
        <f t="shared" si="215"/>
        <v>39.814461558853161</v>
      </c>
      <c r="DQ14" s="157">
        <f t="shared" si="216"/>
        <v>46.106228871373041</v>
      </c>
      <c r="DR14" s="157">
        <f t="shared" si="217"/>
        <v>28.234244256738116</v>
      </c>
      <c r="DS14" s="157">
        <f t="shared" si="218"/>
        <v>22.249734781972528</v>
      </c>
      <c r="DT14" s="136">
        <f t="shared" si="219"/>
        <v>40.356569719565961</v>
      </c>
      <c r="DU14" s="136">
        <f t="shared" si="220"/>
        <v>46.173605160114569</v>
      </c>
      <c r="DV14" s="136">
        <f t="shared" si="221"/>
        <v>29.712642422615783</v>
      </c>
      <c r="DW14" s="136">
        <f t="shared" si="222"/>
        <v>22.011571872139594</v>
      </c>
      <c r="DX14" s="136">
        <f t="shared" si="223"/>
        <v>40.936662524221276</v>
      </c>
      <c r="DY14" s="136">
        <f t="shared" si="224"/>
        <v>47.001449963552524</v>
      </c>
      <c r="DZ14" s="136">
        <f t="shared" si="225"/>
        <v>30.059008304095141</v>
      </c>
      <c r="EA14" s="136">
        <f t="shared" si="226"/>
        <v>22.175289471995782</v>
      </c>
      <c r="EB14" s="136">
        <f t="shared" si="227"/>
        <v>41.386059872826152</v>
      </c>
      <c r="EC14" s="136">
        <f t="shared" si="228"/>
        <v>47.781024193481926</v>
      </c>
      <c r="ED14" s="136">
        <f t="shared" si="229"/>
        <v>30.81114533780303</v>
      </c>
      <c r="EE14" s="136">
        <f t="shared" si="230"/>
        <v>21.888802494141789</v>
      </c>
      <c r="EF14" s="136">
        <f t="shared" si="231"/>
        <v>41.98969279458862</v>
      </c>
      <c r="EG14" s="136">
        <f t="shared" si="232"/>
        <v>48.781570763340788</v>
      </c>
      <c r="EH14" s="136">
        <f t="shared" si="233"/>
        <v>31.464325228258875</v>
      </c>
      <c r="EI14" s="136">
        <f t="shared" si="234"/>
        <v>22.19670800732467</v>
      </c>
      <c r="EJ14" s="136">
        <f t="shared" si="235"/>
        <v>43.221582314449819</v>
      </c>
      <c r="EK14" s="136">
        <f t="shared" si="236"/>
        <v>49.978131249764971</v>
      </c>
      <c r="EL14" s="136">
        <f t="shared" si="237"/>
        <v>33.658415085687089</v>
      </c>
      <c r="EM14" s="136">
        <f t="shared" si="238"/>
        <v>23.473066950256278</v>
      </c>
      <c r="EN14" s="136">
        <f t="shared" si="239"/>
        <v>30.257528730811167</v>
      </c>
      <c r="EO14" s="136">
        <f t="shared" si="240"/>
        <v>65.289757078122037</v>
      </c>
      <c r="EP14" s="136">
        <f t="shared" si="241"/>
        <v>45.968364814654024</v>
      </c>
      <c r="EQ14" s="285">
        <v>2974166</v>
      </c>
      <c r="ER14" s="286">
        <v>3062817</v>
      </c>
      <c r="ES14" s="287">
        <v>3106403</v>
      </c>
      <c r="ET14" s="123">
        <v>3132203</v>
      </c>
      <c r="EU14" s="287">
        <v>1750668</v>
      </c>
      <c r="EV14" s="287">
        <v>901264</v>
      </c>
      <c r="EW14" s="288">
        <v>236626</v>
      </c>
      <c r="EX14" s="287">
        <v>3183898</v>
      </c>
      <c r="EY14" s="287">
        <v>3188024</v>
      </c>
      <c r="EZ14" s="287">
        <v>1750008</v>
      </c>
      <c r="FA14" s="287">
        <v>924216</v>
      </c>
      <c r="FB14" s="287">
        <v>258414</v>
      </c>
      <c r="FC14" s="287">
        <v>3211521</v>
      </c>
      <c r="FD14" s="192">
        <v>1741595</v>
      </c>
      <c r="FE14" s="287">
        <v>934109</v>
      </c>
      <c r="FF14" s="287">
        <v>271124</v>
      </c>
      <c r="FG14" s="287">
        <v>3229241.6666666572</v>
      </c>
      <c r="FH14" s="287">
        <v>1729753.3333333479</v>
      </c>
      <c r="FI14" s="287">
        <v>942119.33333333023</v>
      </c>
      <c r="FJ14" s="287">
        <v>281354.99999999948</v>
      </c>
      <c r="FK14" s="287">
        <v>3244071.6666667159</v>
      </c>
      <c r="FL14" s="287">
        <v>1714794.3333333333</v>
      </c>
      <c r="FM14" s="287">
        <v>951013.00000000175</v>
      </c>
      <c r="FN14" s="287">
        <v>291583.99999999948</v>
      </c>
      <c r="FO14" s="287">
        <v>3250902.3333333409</v>
      </c>
      <c r="FP14" s="287">
        <v>1697895.0000000068</v>
      </c>
      <c r="FQ14" s="287">
        <v>961252.99999999919</v>
      </c>
      <c r="FR14" s="287">
        <v>297157.33333333314</v>
      </c>
      <c r="FS14" s="287">
        <v>3258676.3333333298</v>
      </c>
      <c r="FT14" s="287">
        <v>1679122.666666663</v>
      </c>
      <c r="FU14" s="287">
        <v>968959.66666666837</v>
      </c>
      <c r="FV14" s="287">
        <v>306506.33333333221</v>
      </c>
      <c r="FW14" s="287">
        <v>3252505.0000000172</v>
      </c>
      <c r="FX14" s="287">
        <v>1655500.999999997</v>
      </c>
      <c r="FY14" s="287">
        <v>978119.00000000594</v>
      </c>
      <c r="FZ14" s="287">
        <v>312518.99999999866</v>
      </c>
      <c r="GA14" s="287">
        <v>3245884.6666666749</v>
      </c>
      <c r="GB14" s="287">
        <v>1630582.9999999909</v>
      </c>
      <c r="GC14" s="287">
        <v>984883.666666665</v>
      </c>
      <c r="GD14" s="287">
        <v>320373.33333333506</v>
      </c>
      <c r="GE14" s="494">
        <v>3250902.4999999893</v>
      </c>
      <c r="GF14" s="494">
        <v>1583309.5000000091</v>
      </c>
      <c r="GG14" s="494">
        <v>985649.50000000058</v>
      </c>
      <c r="GH14" s="494">
        <v>334756.00000000052</v>
      </c>
      <c r="GI14" s="510">
        <v>5960.5000000000018</v>
      </c>
      <c r="GJ14" s="510">
        <v>231823.49999999971</v>
      </c>
      <c r="GK14" s="510">
        <v>109403.49999999996</v>
      </c>
      <c r="GL14" s="123">
        <v>2675810</v>
      </c>
      <c r="GM14" s="22">
        <v>2751104</v>
      </c>
      <c r="GN14" s="287">
        <v>2807170</v>
      </c>
      <c r="GO14" s="123">
        <v>2817279</v>
      </c>
      <c r="GP14" s="287">
        <v>1644659</v>
      </c>
      <c r="GQ14" s="287">
        <v>806271</v>
      </c>
      <c r="GR14" s="288">
        <v>141596</v>
      </c>
      <c r="GS14" s="289">
        <v>2893117</v>
      </c>
      <c r="GT14" s="287">
        <v>2886615</v>
      </c>
      <c r="GU14" s="287">
        <v>1654600</v>
      </c>
      <c r="GV14" s="287">
        <v>836534</v>
      </c>
      <c r="GW14" s="287">
        <v>159220</v>
      </c>
      <c r="GX14" s="287">
        <v>2921247</v>
      </c>
      <c r="GY14" s="193">
        <v>1652974</v>
      </c>
      <c r="GZ14" s="287">
        <v>850361</v>
      </c>
      <c r="HA14" s="287">
        <v>174506</v>
      </c>
      <c r="HB14" s="287">
        <v>2935293.9999999995</v>
      </c>
      <c r="HC14" s="287">
        <v>1639732.0000000009</v>
      </c>
      <c r="HD14" s="287">
        <v>860335.66666666628</v>
      </c>
      <c r="HE14" s="287">
        <v>181328.66666666674</v>
      </c>
      <c r="HF14" s="287">
        <v>2951880.6666666679</v>
      </c>
      <c r="HG14" s="287">
        <v>1625712.0000000012</v>
      </c>
      <c r="HH14" s="287">
        <v>871470.66666666698</v>
      </c>
      <c r="HI14" s="287">
        <v>189151.00000000012</v>
      </c>
      <c r="HJ14" s="287">
        <v>2960566.0000000009</v>
      </c>
      <c r="HK14" s="287">
        <v>1609465.333333333</v>
      </c>
      <c r="HL14" s="287">
        <v>885023.33333333279</v>
      </c>
      <c r="HM14" s="287">
        <v>191344.33333333337</v>
      </c>
      <c r="HN14" s="287">
        <v>2967623.6666666656</v>
      </c>
      <c r="HO14" s="287">
        <v>1593692.6666666653</v>
      </c>
      <c r="HP14" s="287">
        <v>891631.33333333267</v>
      </c>
      <c r="HQ14" s="287">
        <v>198222.3333333334</v>
      </c>
      <c r="HR14" s="287">
        <v>2964812.666666673</v>
      </c>
      <c r="HS14" s="287">
        <v>1573414.6666666658</v>
      </c>
      <c r="HT14" s="287">
        <v>900301.3333333343</v>
      </c>
      <c r="HU14" s="287">
        <v>206378.33333333334</v>
      </c>
      <c r="HV14" s="287">
        <v>2962909.66666666</v>
      </c>
      <c r="HW14" s="287">
        <v>1553987.333333336</v>
      </c>
      <c r="HX14" s="287">
        <v>906952.66666666628</v>
      </c>
      <c r="HY14" s="287">
        <v>215082.33333333328</v>
      </c>
      <c r="HZ14" s="487">
        <v>2975964.5000000009</v>
      </c>
      <c r="IA14" s="487">
        <v>1516330.0000000014</v>
      </c>
      <c r="IB14" s="487">
        <v>911521.99999999872</v>
      </c>
      <c r="IC14" s="487">
        <v>229682.99999999994</v>
      </c>
      <c r="ID14" s="509">
        <v>5165</v>
      </c>
      <c r="IE14" s="509">
        <v>210779.50000000006</v>
      </c>
      <c r="IF14" s="509">
        <v>102485</v>
      </c>
      <c r="IG14" s="100">
        <v>1300300</v>
      </c>
      <c r="IH14" s="215">
        <v>1343644</v>
      </c>
      <c r="II14" s="101">
        <v>1379201</v>
      </c>
      <c r="IJ14" s="123">
        <v>1386049</v>
      </c>
      <c r="IK14" s="287">
        <v>883164</v>
      </c>
      <c r="IL14" s="287">
        <v>295996</v>
      </c>
      <c r="IM14" s="288">
        <v>56444</v>
      </c>
      <c r="IN14" s="289">
        <v>1446151</v>
      </c>
      <c r="IO14" s="287">
        <v>1445311</v>
      </c>
      <c r="IP14" s="287">
        <v>897843</v>
      </c>
      <c r="IQ14" s="287">
        <v>318322</v>
      </c>
      <c r="IR14" s="287">
        <v>62579</v>
      </c>
      <c r="IS14" s="287">
        <v>1469244</v>
      </c>
      <c r="IT14" s="287">
        <v>907051</v>
      </c>
      <c r="IU14" s="287">
        <v>324113</v>
      </c>
      <c r="IV14" s="287">
        <v>69481</v>
      </c>
      <c r="IW14" s="287">
        <v>1487975.6666666663</v>
      </c>
      <c r="IX14" s="287">
        <v>914785.333333335</v>
      </c>
      <c r="IY14" s="287">
        <v>326431.33333333302</v>
      </c>
      <c r="IZ14" s="287">
        <v>73159.333333333372</v>
      </c>
      <c r="JA14" s="287">
        <v>1517966.0000000007</v>
      </c>
      <c r="JB14" s="287">
        <v>917682.00000000256</v>
      </c>
      <c r="JC14" s="287">
        <v>336368.66666666669</v>
      </c>
      <c r="JD14" s="287">
        <v>78360.333333333328</v>
      </c>
      <c r="JE14" s="287">
        <v>1538984.333333333</v>
      </c>
      <c r="JF14" s="287">
        <v>909277.99999999697</v>
      </c>
      <c r="JG14" s="287">
        <v>354275</v>
      </c>
      <c r="JH14" s="287">
        <v>78793.000000000058</v>
      </c>
      <c r="JI14" s="287">
        <v>1564632.9999999998</v>
      </c>
      <c r="JJ14" s="287">
        <v>913119.66666666721</v>
      </c>
      <c r="JK14" s="287">
        <v>363261.66666666657</v>
      </c>
      <c r="JL14" s="287">
        <v>81854.666666666715</v>
      </c>
      <c r="JM14" s="287">
        <v>1575672.6666666714</v>
      </c>
      <c r="JN14" s="287">
        <v>912478.66666666709</v>
      </c>
      <c r="JO14" s="287">
        <v>373113.33333333413</v>
      </c>
      <c r="JP14" s="287">
        <v>84238.666666666686</v>
      </c>
      <c r="JQ14" s="287">
        <v>1595953.333333327</v>
      </c>
      <c r="JR14" s="287">
        <v>918503.66666666744</v>
      </c>
      <c r="JS14" s="287">
        <v>382775.33333333395</v>
      </c>
      <c r="JT14" s="287">
        <v>87522.666666666672</v>
      </c>
      <c r="JU14" s="481">
        <v>1639304.5000000023</v>
      </c>
      <c r="JV14" s="481">
        <v>914735.50000000221</v>
      </c>
      <c r="JW14" s="481">
        <v>402490.99999999959</v>
      </c>
      <c r="JX14" s="481">
        <v>95205.500000000015</v>
      </c>
      <c r="JY14" s="511">
        <v>2592.0000000000005</v>
      </c>
      <c r="JZ14" s="511">
        <v>163860.50000000006</v>
      </c>
      <c r="KA14" s="511">
        <v>60420</v>
      </c>
      <c r="KB14" s="100">
        <v>1095665</v>
      </c>
      <c r="KC14" s="101">
        <v>1141741</v>
      </c>
      <c r="KD14" s="101">
        <v>1172521</v>
      </c>
      <c r="KE14" s="123">
        <v>1175279</v>
      </c>
      <c r="KF14" s="287">
        <v>758114</v>
      </c>
      <c r="KG14" s="287">
        <v>234444</v>
      </c>
      <c r="KH14" s="288">
        <v>45277</v>
      </c>
      <c r="KI14" s="289">
        <v>1228462</v>
      </c>
      <c r="KJ14" s="99">
        <v>1223910</v>
      </c>
      <c r="KK14" s="1">
        <v>769587</v>
      </c>
      <c r="KL14" s="1">
        <v>252696</v>
      </c>
      <c r="KM14" s="145">
        <v>51243</v>
      </c>
      <c r="KN14" s="1">
        <v>1246013</v>
      </c>
      <c r="KO14" s="1">
        <v>779129</v>
      </c>
      <c r="KP14" s="1">
        <v>256781</v>
      </c>
      <c r="KQ14" s="1">
        <v>57839</v>
      </c>
      <c r="KR14" s="202">
        <v>1262773.6666666665</v>
      </c>
      <c r="KS14" s="202">
        <v>786985.33333333489</v>
      </c>
      <c r="KT14" s="202">
        <v>259173.99999999983</v>
      </c>
      <c r="KU14" s="202">
        <v>60087.666666666708</v>
      </c>
      <c r="KV14" s="202">
        <v>1291609.6666666665</v>
      </c>
      <c r="KW14" s="202">
        <v>790627.0000000021</v>
      </c>
      <c r="KX14" s="202">
        <v>268511.33333333337</v>
      </c>
      <c r="KY14" s="202">
        <v>64876.666666666657</v>
      </c>
      <c r="KZ14" s="202">
        <v>1311952.6666666663</v>
      </c>
      <c r="LA14" s="202">
        <v>783979.33333333035</v>
      </c>
      <c r="LB14" s="202">
        <v>285613.66666666663</v>
      </c>
      <c r="LC14" s="202">
        <v>65409.000000000051</v>
      </c>
      <c r="LD14" s="202">
        <v>1333993.333333333</v>
      </c>
      <c r="LE14" s="202">
        <v>789212.00000000047</v>
      </c>
      <c r="LF14" s="202">
        <v>291259.66666666645</v>
      </c>
      <c r="LG14" s="202">
        <v>67968.666666666715</v>
      </c>
      <c r="LH14" s="202">
        <v>1346083.6666666714</v>
      </c>
      <c r="LI14" s="202">
        <v>791015.33333333372</v>
      </c>
      <c r="LJ14" s="202">
        <v>301369.66666666744</v>
      </c>
      <c r="LK14" s="202">
        <v>68406.666666666686</v>
      </c>
      <c r="LL14" s="202">
        <v>1362936.9999999935</v>
      </c>
      <c r="LM14" s="202">
        <v>795424.0000000007</v>
      </c>
      <c r="LN14" s="202">
        <v>309887.00000000052</v>
      </c>
      <c r="LO14" s="202">
        <v>71112.333333333343</v>
      </c>
      <c r="LP14" s="474">
        <v>1405091.5000000023</v>
      </c>
      <c r="LQ14" s="474">
        <v>791308.5000000021</v>
      </c>
      <c r="LR14" s="474">
        <v>331753.99999999953</v>
      </c>
      <c r="LS14" s="474">
        <v>78577.500000000029</v>
      </c>
      <c r="LT14" s="474">
        <v>1803.5000000000002</v>
      </c>
      <c r="LU14" s="474">
        <v>151357.00000000006</v>
      </c>
      <c r="LV14" s="474">
        <v>50290.999999999993</v>
      </c>
    </row>
    <row r="15" spans="1:334">
      <c r="A15" s="29" t="s">
        <v>22</v>
      </c>
      <c r="B15" s="136">
        <f t="shared" si="137"/>
        <v>82.332960177360988</v>
      </c>
      <c r="C15" s="173">
        <v>82.18</v>
      </c>
      <c r="D15" s="173">
        <v>83.35</v>
      </c>
      <c r="E15" s="137">
        <f t="shared" si="138"/>
        <v>83.489202961511751</v>
      </c>
      <c r="F15" s="136">
        <f t="shared" si="139"/>
        <v>83.509617288677077</v>
      </c>
      <c r="G15" s="137">
        <f t="shared" si="140"/>
        <v>87.918681869991332</v>
      </c>
      <c r="H15" s="137">
        <f t="shared" si="141"/>
        <v>78.311614331386878</v>
      </c>
      <c r="I15" s="137">
        <f t="shared" si="142"/>
        <v>57.907068654019881</v>
      </c>
      <c r="J15" s="157">
        <f t="shared" si="143"/>
        <v>83.429082674339725</v>
      </c>
      <c r="K15" s="157">
        <f t="shared" si="144"/>
        <v>84.062807858333159</v>
      </c>
      <c r="L15" s="157">
        <f t="shared" si="145"/>
        <v>87.796544424865061</v>
      </c>
      <c r="M15" s="157">
        <f t="shared" si="146"/>
        <v>79.860049373077572</v>
      </c>
      <c r="N15" s="157">
        <f t="shared" si="147"/>
        <v>59.729975334285342</v>
      </c>
      <c r="O15" s="157">
        <f t="shared" si="242"/>
        <v>84.062807858333159</v>
      </c>
      <c r="P15" s="157">
        <f t="shared" si="243"/>
        <v>87.796544424865061</v>
      </c>
      <c r="Q15" s="157">
        <f t="shared" si="244"/>
        <v>79.860049373077572</v>
      </c>
      <c r="R15" s="157">
        <f t="shared" si="245"/>
        <v>59.729975334285342</v>
      </c>
      <c r="S15" s="157">
        <f t="shared" si="246"/>
        <v>85.0648062018236</v>
      </c>
      <c r="T15" s="157">
        <f t="shared" si="247"/>
        <v>88.478811818278317</v>
      </c>
      <c r="U15" s="157">
        <f t="shared" si="248"/>
        <v>81.248588752818236</v>
      </c>
      <c r="V15" s="157">
        <f t="shared" si="249"/>
        <v>65.197324880699426</v>
      </c>
      <c r="W15" s="157">
        <f t="shared" si="250"/>
        <v>85.297080886073104</v>
      </c>
      <c r="X15" s="157">
        <f t="shared" si="251"/>
        <v>88.602594227710469</v>
      </c>
      <c r="Y15" s="157">
        <f t="shared" si="252"/>
        <v>81.896570016645569</v>
      </c>
      <c r="Z15" s="157">
        <f t="shared" si="253"/>
        <v>62.76921809343321</v>
      </c>
      <c r="AA15" s="136">
        <f t="shared" si="254"/>
        <v>85.667120308563952</v>
      </c>
      <c r="AB15" s="136">
        <f t="shared" si="255"/>
        <v>88.853484729954744</v>
      </c>
      <c r="AC15" s="136">
        <f t="shared" si="256"/>
        <v>82.467942513703747</v>
      </c>
      <c r="AD15" s="136">
        <f t="shared" si="257"/>
        <v>63.465013778610022</v>
      </c>
      <c r="AE15" s="136">
        <f t="shared" si="258"/>
        <v>86.161882154583083</v>
      </c>
      <c r="AF15" s="136">
        <f t="shared" si="259"/>
        <v>89.10408899456381</v>
      </c>
      <c r="AG15" s="136">
        <f t="shared" si="260"/>
        <v>83.272240199301933</v>
      </c>
      <c r="AH15" s="136">
        <f t="shared" si="261"/>
        <v>65.222743259085576</v>
      </c>
      <c r="AI15" s="136">
        <f t="shared" si="262"/>
        <v>86.576314438548565</v>
      </c>
      <c r="AJ15" s="136">
        <f t="shared" si="263"/>
        <v>89.343967313154408</v>
      </c>
      <c r="AK15" s="136">
        <f t="shared" si="264"/>
        <v>83.917285739904116</v>
      </c>
      <c r="AL15" s="136">
        <f t="shared" si="265"/>
        <v>66.847380486253996</v>
      </c>
      <c r="AM15" s="136">
        <f t="shared" si="266"/>
        <v>86.954518564947847</v>
      </c>
      <c r="AN15" s="136">
        <f t="shared" si="267"/>
        <v>89.513388580290368</v>
      </c>
      <c r="AO15" s="136">
        <f t="shared" si="268"/>
        <v>84.519918779219381</v>
      </c>
      <c r="AP15" s="136">
        <f t="shared" si="269"/>
        <v>67.795271006429047</v>
      </c>
      <c r="AQ15" s="136">
        <f t="shared" si="270"/>
        <v>87.416790309216083</v>
      </c>
      <c r="AR15" s="136">
        <f t="shared" si="271"/>
        <v>90.093853395518067</v>
      </c>
      <c r="AS15" s="136">
        <f t="shared" si="272"/>
        <v>84.797605173058315</v>
      </c>
      <c r="AT15" s="136">
        <f t="shared" si="273"/>
        <v>67.045387718617405</v>
      </c>
      <c r="AU15" s="136">
        <f t="shared" si="149"/>
        <v>87.35622462787552</v>
      </c>
      <c r="AV15" s="136">
        <f t="shared" si="149"/>
        <v>85.837384003535092</v>
      </c>
      <c r="AW15" s="136">
        <f t="shared" si="149"/>
        <v>90.600153307381333</v>
      </c>
      <c r="AX15" s="136">
        <f t="shared" si="150"/>
        <v>29.018608927516848</v>
      </c>
      <c r="AY15" s="173">
        <v>28.36</v>
      </c>
      <c r="AZ15" s="173">
        <v>28.5</v>
      </c>
      <c r="BA15" s="133">
        <f t="shared" si="274"/>
        <v>29.280879230338748</v>
      </c>
      <c r="BB15" s="228">
        <f t="shared" si="151"/>
        <v>28.868164419589991</v>
      </c>
      <c r="BC15" s="136">
        <f t="shared" si="152"/>
        <v>29.475636642067883</v>
      </c>
      <c r="BD15" s="137">
        <f t="shared" si="153"/>
        <v>35.234519057698996</v>
      </c>
      <c r="BE15" s="137">
        <f t="shared" si="154"/>
        <v>20.796060334478199</v>
      </c>
      <c r="BF15" s="137">
        <f t="shared" si="155"/>
        <v>18.397131887985545</v>
      </c>
      <c r="BG15" s="157">
        <f t="shared" si="156"/>
        <v>30.274401334482544</v>
      </c>
      <c r="BH15" s="157">
        <f t="shared" si="157"/>
        <v>30.397254978403566</v>
      </c>
      <c r="BI15" s="157">
        <f t="shared" si="158"/>
        <v>35.711008411743194</v>
      </c>
      <c r="BJ15" s="157">
        <f t="shared" si="159"/>
        <v>22.372763121274879</v>
      </c>
      <c r="BK15" s="157">
        <f t="shared" si="160"/>
        <v>16.455926262495133</v>
      </c>
      <c r="BL15" s="157">
        <f t="shared" si="275"/>
        <v>30.681310872300017</v>
      </c>
      <c r="BM15" s="157">
        <f t="shared" si="276"/>
        <v>35.719705761574033</v>
      </c>
      <c r="BN15" s="157">
        <f t="shared" si="277"/>
        <v>23.475596622727664</v>
      </c>
      <c r="BO15" s="157">
        <f t="shared" si="164"/>
        <v>16.053206559581263</v>
      </c>
      <c r="BP15" s="157">
        <f t="shared" si="165"/>
        <v>30.997543806229167</v>
      </c>
      <c r="BQ15" s="157">
        <f t="shared" si="166"/>
        <v>35.778225598020228</v>
      </c>
      <c r="BR15" s="157">
        <f t="shared" si="167"/>
        <v>24.11722424968945</v>
      </c>
      <c r="BS15" s="157">
        <f t="shared" si="168"/>
        <v>18.845135671740572</v>
      </c>
      <c r="BT15" s="157">
        <f t="shared" si="169"/>
        <v>31.198068589278204</v>
      </c>
      <c r="BU15" s="157">
        <f t="shared" si="170"/>
        <v>35.893687531080218</v>
      </c>
      <c r="BV15" s="157">
        <f t="shared" si="171"/>
        <v>24.288976333397851</v>
      </c>
      <c r="BW15" s="157">
        <f t="shared" si="172"/>
        <v>20.103814781247404</v>
      </c>
      <c r="BX15" s="136">
        <f t="shared" si="173"/>
        <v>31.775609055027097</v>
      </c>
      <c r="BY15" s="136">
        <f t="shared" si="174"/>
        <v>36.823438722339354</v>
      </c>
      <c r="BZ15" s="136">
        <f t="shared" si="175"/>
        <v>24.272273815313071</v>
      </c>
      <c r="CA15" s="136">
        <f t="shared" si="176"/>
        <v>20.409515009281144</v>
      </c>
      <c r="CB15" s="136">
        <f t="shared" si="177"/>
        <v>32.75965036826689</v>
      </c>
      <c r="CC15" s="136">
        <f t="shared" si="178"/>
        <v>37.951124004632263</v>
      </c>
      <c r="CD15" s="136">
        <f t="shared" si="179"/>
        <v>24.958138428183076</v>
      </c>
      <c r="CE15" s="136">
        <f t="shared" si="180"/>
        <v>21.024116563389718</v>
      </c>
      <c r="CF15" s="136">
        <f t="shared" si="181"/>
        <v>34.171103976663382</v>
      </c>
      <c r="CG15" s="136">
        <f t="shared" si="182"/>
        <v>39.355174719194373</v>
      </c>
      <c r="CH15" s="136">
        <f t="shared" si="183"/>
        <v>26.412706998785868</v>
      </c>
      <c r="CI15" s="136">
        <f t="shared" si="184"/>
        <v>22.527316232451504</v>
      </c>
      <c r="CJ15" s="136">
        <f t="shared" si="185"/>
        <v>34.799986982759947</v>
      </c>
      <c r="CK15" s="136">
        <f t="shared" si="186"/>
        <v>39.847639311494568</v>
      </c>
      <c r="CL15" s="136">
        <f t="shared" si="187"/>
        <v>27.354888380197711</v>
      </c>
      <c r="CM15" s="136">
        <f t="shared" si="188"/>
        <v>21.772000299408692</v>
      </c>
      <c r="CN15" s="504">
        <f t="shared" si="189"/>
        <v>35.484150904915133</v>
      </c>
      <c r="CO15" s="504">
        <f t="shared" si="190"/>
        <v>40.467609045103039</v>
      </c>
      <c r="CP15" s="504">
        <f t="shared" si="191"/>
        <v>28.326925101751023</v>
      </c>
      <c r="CQ15" s="504">
        <f t="shared" si="192"/>
        <v>23.644190395540065</v>
      </c>
      <c r="CR15" s="504">
        <f t="shared" si="193"/>
        <v>25.312922868741548</v>
      </c>
      <c r="CS15" s="504">
        <f t="shared" si="194"/>
        <v>55.138564484565336</v>
      </c>
      <c r="CT15" s="504">
        <f t="shared" si="195"/>
        <v>36.886958351494762</v>
      </c>
      <c r="CU15" s="136">
        <f t="shared" si="196"/>
        <v>20.110206615137344</v>
      </c>
      <c r="CV15" s="173">
        <v>20.16</v>
      </c>
      <c r="CW15" s="173"/>
      <c r="CX15" s="137">
        <f t="shared" si="197"/>
        <v>20.811564253868788</v>
      </c>
      <c r="CY15" s="136">
        <f t="shared" si="198"/>
        <v>20.585552284518606</v>
      </c>
      <c r="CZ15" s="137">
        <f t="shared" si="199"/>
        <v>25.300245125004949</v>
      </c>
      <c r="DA15" s="137">
        <f t="shared" si="200"/>
        <v>13.504005165801061</v>
      </c>
      <c r="DB15" s="137">
        <f t="shared" si="201"/>
        <v>12.943202348690154</v>
      </c>
      <c r="DC15" s="157">
        <f t="shared" si="202"/>
        <v>20.834707033234253</v>
      </c>
      <c r="DD15" s="157">
        <f t="shared" si="203"/>
        <v>20.861022124123231</v>
      </c>
      <c r="DE15" s="157">
        <f t="shared" si="204"/>
        <v>24.964480056743248</v>
      </c>
      <c r="DF15" s="157">
        <f t="shared" si="205"/>
        <v>14.50505839107381</v>
      </c>
      <c r="DG15" s="157">
        <f t="shared" si="206"/>
        <v>10.569907828118914</v>
      </c>
      <c r="DH15" s="157">
        <f t="shared" si="278"/>
        <v>21.019753813194601</v>
      </c>
      <c r="DI15" s="157">
        <f t="shared" si="279"/>
        <v>25.064052205895482</v>
      </c>
      <c r="DJ15" s="157">
        <f t="shared" si="280"/>
        <v>14.937106918238992</v>
      </c>
      <c r="DK15" s="157">
        <f t="shared" si="210"/>
        <v>11.042281927537276</v>
      </c>
      <c r="DL15" s="157">
        <f t="shared" si="211"/>
        <v>21.237979743221725</v>
      </c>
      <c r="DM15" s="157">
        <f t="shared" si="212"/>
        <v>25.264368848262066</v>
      </c>
      <c r="DN15" s="157">
        <f t="shared" si="213"/>
        <v>15.166281861675957</v>
      </c>
      <c r="DO15" s="157">
        <f t="shared" si="214"/>
        <v>12.314082691838795</v>
      </c>
      <c r="DP15" s="157">
        <f t="shared" si="215"/>
        <v>21.210013418684923</v>
      </c>
      <c r="DQ15" s="157">
        <f t="shared" si="216"/>
        <v>25.203298017317614</v>
      </c>
      <c r="DR15" s="157">
        <f t="shared" si="217"/>
        <v>14.981185546350082</v>
      </c>
      <c r="DS15" s="157">
        <f t="shared" si="218"/>
        <v>14.027354370931846</v>
      </c>
      <c r="DT15" s="136">
        <f t="shared" si="219"/>
        <v>21.682958538717447</v>
      </c>
      <c r="DU15" s="136">
        <f t="shared" si="220"/>
        <v>25.939519123583114</v>
      </c>
      <c r="DV15" s="136">
        <f t="shared" si="221"/>
        <v>15.124323086583583</v>
      </c>
      <c r="DW15" s="136">
        <f t="shared" si="222"/>
        <v>13.117073210620569</v>
      </c>
      <c r="DX15" s="136">
        <f t="shared" si="223"/>
        <v>21.938304197355563</v>
      </c>
      <c r="DY15" s="136">
        <f t="shared" si="224"/>
        <v>26.292731450833166</v>
      </c>
      <c r="DZ15" s="136">
        <f t="shared" si="225"/>
        <v>15.089816673246542</v>
      </c>
      <c r="EA15" s="136">
        <f t="shared" si="226"/>
        <v>14.03533746441132</v>
      </c>
      <c r="EB15" s="136">
        <f t="shared" si="227"/>
        <v>22.994791626173431</v>
      </c>
      <c r="EC15" s="136">
        <f t="shared" si="228"/>
        <v>27.523644136548871</v>
      </c>
      <c r="ED15" s="136">
        <f t="shared" si="229"/>
        <v>15.947894955006348</v>
      </c>
      <c r="EE15" s="136">
        <f t="shared" si="230"/>
        <v>15.06952462225791</v>
      </c>
      <c r="EF15" s="136">
        <f t="shared" si="231"/>
        <v>22.979909316198267</v>
      </c>
      <c r="EG15" s="136">
        <f t="shared" si="232"/>
        <v>27.337284900662056</v>
      </c>
      <c r="EH15" s="136">
        <f t="shared" si="233"/>
        <v>16.129200986168268</v>
      </c>
      <c r="EI15" s="136">
        <f t="shared" si="234"/>
        <v>15.052770777714034</v>
      </c>
      <c r="EJ15" s="136">
        <f t="shared" si="235"/>
        <v>23.748216271922377</v>
      </c>
      <c r="EK15" s="136">
        <f t="shared" si="236"/>
        <v>27.965236279407328</v>
      </c>
      <c r="EL15" s="136">
        <f t="shared" si="237"/>
        <v>17.197660360095373</v>
      </c>
      <c r="EM15" s="136">
        <f t="shared" si="238"/>
        <v>17.113016477894242</v>
      </c>
      <c r="EN15" s="136">
        <f t="shared" si="239"/>
        <v>8.7449255751014885</v>
      </c>
      <c r="EO15" s="136">
        <f t="shared" si="240"/>
        <v>48.030427372009314</v>
      </c>
      <c r="EP15" s="136">
        <f t="shared" si="241"/>
        <v>26.286203838696597</v>
      </c>
      <c r="EQ15" s="285">
        <v>1459622</v>
      </c>
      <c r="ER15" s="286">
        <v>1493852</v>
      </c>
      <c r="ES15" s="287">
        <v>1490455</v>
      </c>
      <c r="ET15" s="123">
        <v>1514980</v>
      </c>
      <c r="EU15" s="287">
        <v>908924</v>
      </c>
      <c r="EV15" s="287">
        <v>538929</v>
      </c>
      <c r="EW15" s="288">
        <v>35424</v>
      </c>
      <c r="EX15" s="287">
        <v>1525685</v>
      </c>
      <c r="EY15" s="287">
        <v>1523631</v>
      </c>
      <c r="EZ15" s="287">
        <v>902310</v>
      </c>
      <c r="FA15" s="287">
        <v>553338</v>
      </c>
      <c r="FB15" s="287">
        <v>38515</v>
      </c>
      <c r="FC15" s="287">
        <v>1525427</v>
      </c>
      <c r="FD15" s="192">
        <v>896144</v>
      </c>
      <c r="FE15" s="287">
        <v>557136</v>
      </c>
      <c r="FF15" s="287">
        <v>41649</v>
      </c>
      <c r="FG15" s="287">
        <v>1515081.3333333286</v>
      </c>
      <c r="FH15" s="287">
        <v>883456.33333333861</v>
      </c>
      <c r="FI15" s="287">
        <v>563921.99999999872</v>
      </c>
      <c r="FJ15" s="287">
        <v>38278.666666666664</v>
      </c>
      <c r="FK15" s="287">
        <v>1515300.0000000002</v>
      </c>
      <c r="FL15" s="287">
        <v>878103.3333333336</v>
      </c>
      <c r="FM15" s="287">
        <v>565522.66666666546</v>
      </c>
      <c r="FN15" s="287">
        <v>40456.666666666715</v>
      </c>
      <c r="FO15" s="287">
        <v>1512206.000000013</v>
      </c>
      <c r="FP15" s="287">
        <v>874348.00000000151</v>
      </c>
      <c r="FQ15" s="287">
        <v>564818.66666666477</v>
      </c>
      <c r="FR15" s="287">
        <v>40763.666666666679</v>
      </c>
      <c r="FS15" s="287">
        <v>1502533.333333336</v>
      </c>
      <c r="FT15" s="287">
        <v>865550.99999999639</v>
      </c>
      <c r="FU15" s="287">
        <v>563165.66666666616</v>
      </c>
      <c r="FV15" s="287">
        <v>39806.666666666664</v>
      </c>
      <c r="FW15" s="287">
        <v>1500596.3333333367</v>
      </c>
      <c r="FX15" s="287">
        <v>859550.66666666616</v>
      </c>
      <c r="FY15" s="287">
        <v>566931.6666666664</v>
      </c>
      <c r="FZ15" s="287">
        <v>39842.000000000022</v>
      </c>
      <c r="GA15" s="287">
        <v>1495452.6666666605</v>
      </c>
      <c r="GB15" s="287">
        <v>853501.0000000014</v>
      </c>
      <c r="GC15" s="287">
        <v>567178.3333333364</v>
      </c>
      <c r="GD15" s="287">
        <v>40078.999999999964</v>
      </c>
      <c r="GE15" s="494">
        <v>1480746.9999999912</v>
      </c>
      <c r="GF15" s="494">
        <v>832361.99999999767</v>
      </c>
      <c r="GG15" s="494">
        <v>550854.0000000014</v>
      </c>
      <c r="GH15" s="494">
        <v>42511.499999999942</v>
      </c>
      <c r="GI15" s="510">
        <v>5911.9999999999991</v>
      </c>
      <c r="GJ15" s="510">
        <v>15841.000000000004</v>
      </c>
      <c r="GK15" s="510">
        <v>33266.499999999985</v>
      </c>
      <c r="GL15" s="123">
        <v>1201750</v>
      </c>
      <c r="GM15" s="22">
        <v>1213929</v>
      </c>
      <c r="GN15" s="287">
        <v>1244369</v>
      </c>
      <c r="GO15" s="123">
        <v>1265154</v>
      </c>
      <c r="GP15" s="287">
        <v>799114</v>
      </c>
      <c r="GQ15" s="287">
        <v>422044</v>
      </c>
      <c r="GR15" s="288">
        <v>20513</v>
      </c>
      <c r="GS15" s="289">
        <v>1272865</v>
      </c>
      <c r="GT15" s="287">
        <v>1280807</v>
      </c>
      <c r="GU15" s="287">
        <v>792197</v>
      </c>
      <c r="GV15" s="287">
        <v>441896</v>
      </c>
      <c r="GW15" s="287">
        <v>23005</v>
      </c>
      <c r="GX15" s="287">
        <v>1286438</v>
      </c>
      <c r="GY15" s="193">
        <v>788116</v>
      </c>
      <c r="GZ15" s="287">
        <v>449310</v>
      </c>
      <c r="HA15" s="287">
        <v>25080</v>
      </c>
      <c r="HB15" s="287">
        <v>1288801.0000000012</v>
      </c>
      <c r="HC15" s="287">
        <v>781671.66666666628</v>
      </c>
      <c r="HD15" s="287">
        <v>458178.66666666663</v>
      </c>
      <c r="HE15" s="287">
        <v>24956.666666666664</v>
      </c>
      <c r="HF15" s="287">
        <v>1292506.666666666</v>
      </c>
      <c r="HG15" s="287">
        <v>778022.33333333337</v>
      </c>
      <c r="HH15" s="287">
        <v>463143.66666666686</v>
      </c>
      <c r="HI15" s="287">
        <v>25394.333333333325</v>
      </c>
      <c r="HJ15" s="287">
        <v>1295463.3333333337</v>
      </c>
      <c r="HK15" s="287">
        <v>776888.66666666605</v>
      </c>
      <c r="HL15" s="287">
        <v>465794.33333333308</v>
      </c>
      <c r="HM15" s="287">
        <v>25870.666666666668</v>
      </c>
      <c r="HN15" s="287">
        <v>1294610.9999999979</v>
      </c>
      <c r="HO15" s="287">
        <v>771241.33333333384</v>
      </c>
      <c r="HP15" s="287">
        <v>468960.66666666628</v>
      </c>
      <c r="HQ15" s="287">
        <v>25962.999999999996</v>
      </c>
      <c r="HR15" s="287">
        <v>1299161</v>
      </c>
      <c r="HS15" s="287">
        <v>767956.66666666698</v>
      </c>
      <c r="HT15" s="287">
        <v>475753.66666666715</v>
      </c>
      <c r="HU15" s="287">
        <v>26633.333333333332</v>
      </c>
      <c r="HV15" s="287">
        <v>1300363.6666666688</v>
      </c>
      <c r="HW15" s="287">
        <v>763997.66666666535</v>
      </c>
      <c r="HX15" s="287">
        <v>479378.6666666661</v>
      </c>
      <c r="HY15" s="287">
        <v>27171.666666666672</v>
      </c>
      <c r="HZ15" s="487">
        <v>1294421.5000000002</v>
      </c>
      <c r="IA15" s="487">
        <v>749907</v>
      </c>
      <c r="IB15" s="487">
        <v>467110.99999999988</v>
      </c>
      <c r="IC15" s="487">
        <v>28501.999999999996</v>
      </c>
      <c r="ID15" s="509">
        <v>5164.5</v>
      </c>
      <c r="IE15" s="509">
        <v>13597.499999999996</v>
      </c>
      <c r="IF15" s="509">
        <v>30139.5</v>
      </c>
      <c r="IG15" s="100">
        <v>423562</v>
      </c>
      <c r="IH15" s="215">
        <v>437413</v>
      </c>
      <c r="II15" s="101">
        <v>430267</v>
      </c>
      <c r="IJ15" s="123">
        <v>446550</v>
      </c>
      <c r="IK15" s="287">
        <v>320255</v>
      </c>
      <c r="IL15" s="287">
        <v>112076</v>
      </c>
      <c r="IM15" s="288">
        <v>6517</v>
      </c>
      <c r="IN15" s="289">
        <v>461892</v>
      </c>
      <c r="IO15" s="287">
        <v>463142</v>
      </c>
      <c r="IP15" s="287">
        <v>322224</v>
      </c>
      <c r="IQ15" s="287">
        <v>123797</v>
      </c>
      <c r="IR15" s="287">
        <v>6338</v>
      </c>
      <c r="IS15" s="287">
        <v>468021</v>
      </c>
      <c r="IT15" s="287">
        <v>320100</v>
      </c>
      <c r="IU15" s="287">
        <v>130791</v>
      </c>
      <c r="IV15" s="287">
        <v>6686</v>
      </c>
      <c r="IW15" s="287">
        <v>469637.99999999948</v>
      </c>
      <c r="IX15" s="287">
        <v>316084.99999999948</v>
      </c>
      <c r="IY15" s="287">
        <v>136002.33333333343</v>
      </c>
      <c r="IZ15" s="287">
        <v>7213.6666666666679</v>
      </c>
      <c r="JA15" s="287">
        <v>472744.33333333267</v>
      </c>
      <c r="JB15" s="287">
        <v>315183.66666666651</v>
      </c>
      <c r="JC15" s="287">
        <v>137359.6666666668</v>
      </c>
      <c r="JD15" s="287">
        <v>8133.3333333333339</v>
      </c>
      <c r="JE15" s="287">
        <v>480512.66666666727</v>
      </c>
      <c r="JF15" s="287">
        <v>321965.00000000023</v>
      </c>
      <c r="JG15" s="287">
        <v>137094.33333333328</v>
      </c>
      <c r="JH15" s="287">
        <v>8319.6666666666697</v>
      </c>
      <c r="JI15" s="287">
        <v>492224.66666666698</v>
      </c>
      <c r="JJ15" s="287">
        <v>328486.33333333326</v>
      </c>
      <c r="JK15" s="287">
        <v>140555.66666666663</v>
      </c>
      <c r="JL15" s="287">
        <v>8369</v>
      </c>
      <c r="JM15" s="287">
        <v>512770.33333333273</v>
      </c>
      <c r="JN15" s="287">
        <v>338277.66666666651</v>
      </c>
      <c r="JO15" s="287">
        <v>149741.99999999997</v>
      </c>
      <c r="JP15" s="287">
        <v>8975.3333333333339</v>
      </c>
      <c r="JQ15" s="287">
        <v>520417.3333333343</v>
      </c>
      <c r="JR15" s="287">
        <v>340099.99999999983</v>
      </c>
      <c r="JS15" s="287">
        <v>155150.99999999988</v>
      </c>
      <c r="JT15" s="287">
        <v>8726.0000000000018</v>
      </c>
      <c r="JU15" s="481">
        <v>525430.50000000047</v>
      </c>
      <c r="JV15" s="481">
        <v>336836.99999999965</v>
      </c>
      <c r="JW15" s="481">
        <v>156039.99999999997</v>
      </c>
      <c r="JX15" s="481">
        <v>10051.500000000002</v>
      </c>
      <c r="JY15" s="511">
        <v>1496.5000000000002</v>
      </c>
      <c r="JZ15" s="511">
        <v>8734.4999999999964</v>
      </c>
      <c r="KA15" s="511">
        <v>12271</v>
      </c>
      <c r="KB15" s="100">
        <v>293533</v>
      </c>
      <c r="KC15" s="101">
        <v>297806</v>
      </c>
      <c r="KD15" s="101">
        <v>310187</v>
      </c>
      <c r="KE15" s="123">
        <v>311867</v>
      </c>
      <c r="KF15" s="287">
        <v>229960</v>
      </c>
      <c r="KG15" s="287">
        <v>72777</v>
      </c>
      <c r="KH15" s="288">
        <v>4585</v>
      </c>
      <c r="KI15" s="289">
        <v>317872</v>
      </c>
      <c r="KJ15" s="99">
        <v>317845</v>
      </c>
      <c r="KK15" s="1">
        <v>225257</v>
      </c>
      <c r="KL15" s="1">
        <v>80262</v>
      </c>
      <c r="KM15" s="145">
        <v>4071</v>
      </c>
      <c r="KN15" s="1">
        <v>320641</v>
      </c>
      <c r="KO15" s="1">
        <v>224610</v>
      </c>
      <c r="KP15" s="1">
        <v>83220</v>
      </c>
      <c r="KQ15" s="1">
        <v>4599</v>
      </c>
      <c r="KR15" s="202">
        <v>321772.66666666593</v>
      </c>
      <c r="KS15" s="202">
        <v>223199.66666666628</v>
      </c>
      <c r="KT15" s="202">
        <v>85526.000000000087</v>
      </c>
      <c r="KU15" s="202">
        <v>4713.6666666666661</v>
      </c>
      <c r="KV15" s="202">
        <v>321395.33333333267</v>
      </c>
      <c r="KW15" s="202">
        <v>221310.99999999994</v>
      </c>
      <c r="KX15" s="202">
        <v>84722.000000000044</v>
      </c>
      <c r="KY15" s="202">
        <v>5675.0000000000009</v>
      </c>
      <c r="KZ15" s="202">
        <v>327891.00000000041</v>
      </c>
      <c r="LA15" s="202">
        <v>226801.66666666689</v>
      </c>
      <c r="LB15" s="202">
        <v>85424.999999999942</v>
      </c>
      <c r="LC15" s="202">
        <v>5347.0000000000018</v>
      </c>
      <c r="LD15" s="202">
        <v>329630.33333333372</v>
      </c>
      <c r="LE15" s="202">
        <v>227577.00000000006</v>
      </c>
      <c r="LF15" s="202">
        <v>84980.666666666628</v>
      </c>
      <c r="LG15" s="202">
        <v>5586.9999999999991</v>
      </c>
      <c r="LH15" s="202">
        <v>345058.99999999965</v>
      </c>
      <c r="LI15" s="202">
        <v>236579.6666666666</v>
      </c>
      <c r="LJ15" s="202">
        <v>90413.666666666686</v>
      </c>
      <c r="LK15" s="202">
        <v>6004</v>
      </c>
      <c r="LL15" s="202">
        <v>343653.66666666733</v>
      </c>
      <c r="LM15" s="202">
        <v>233324.00000000006</v>
      </c>
      <c r="LN15" s="202">
        <v>91481.333333333241</v>
      </c>
      <c r="LO15" s="202">
        <v>6033.0000000000018</v>
      </c>
      <c r="LP15" s="474">
        <v>351651.00000000035</v>
      </c>
      <c r="LQ15" s="474">
        <v>232771.99999999977</v>
      </c>
      <c r="LR15" s="474">
        <v>94734.000000000015</v>
      </c>
      <c r="LS15" s="474">
        <v>7275.0000000000009</v>
      </c>
      <c r="LT15" s="474">
        <v>517</v>
      </c>
      <c r="LU15" s="474">
        <v>7608.4999999999973</v>
      </c>
      <c r="LV15" s="474">
        <v>8744.5</v>
      </c>
    </row>
    <row r="16" spans="1:334">
      <c r="A16" s="29" t="s">
        <v>23</v>
      </c>
      <c r="B16" s="136">
        <f t="shared" si="137"/>
        <v>85.554418991519555</v>
      </c>
      <c r="C16" s="173">
        <v>86.1</v>
      </c>
      <c r="D16" s="173">
        <v>86.35</v>
      </c>
      <c r="E16" s="137">
        <f t="shared" si="138"/>
        <v>87.066589724793047</v>
      </c>
      <c r="F16" s="136">
        <f t="shared" si="139"/>
        <v>86.692592814025147</v>
      </c>
      <c r="G16" s="137">
        <f t="shared" si="140"/>
        <v>91.122772210857093</v>
      </c>
      <c r="H16" s="137">
        <f t="shared" si="141"/>
        <v>84.572255692792879</v>
      </c>
      <c r="I16" s="137">
        <f t="shared" si="142"/>
        <v>53.918563013550681</v>
      </c>
      <c r="J16" s="157">
        <f t="shared" si="143"/>
        <v>87.06759435773229</v>
      </c>
      <c r="K16" s="157">
        <f t="shared" si="144"/>
        <v>87.191778762792964</v>
      </c>
      <c r="L16" s="157">
        <f t="shared" si="145"/>
        <v>91.585662976612468</v>
      </c>
      <c r="M16" s="157">
        <f t="shared" si="146"/>
        <v>85.852920501468745</v>
      </c>
      <c r="N16" s="157">
        <f t="shared" si="147"/>
        <v>54.230991795316918</v>
      </c>
      <c r="O16" s="157">
        <f t="shared" si="242"/>
        <v>87.191778762792964</v>
      </c>
      <c r="P16" s="157">
        <f t="shared" si="243"/>
        <v>91.585662976612468</v>
      </c>
      <c r="Q16" s="157">
        <f t="shared" si="244"/>
        <v>85.852920501468745</v>
      </c>
      <c r="R16" s="157">
        <f t="shared" si="245"/>
        <v>54.230991795316918</v>
      </c>
      <c r="S16" s="157">
        <f t="shared" si="246"/>
        <v>87.532682479175733</v>
      </c>
      <c r="T16" s="157">
        <f t="shared" si="247"/>
        <v>91.897321796261792</v>
      </c>
      <c r="U16" s="157">
        <f t="shared" si="248"/>
        <v>86.849055960996253</v>
      </c>
      <c r="V16" s="157">
        <f t="shared" si="249"/>
        <v>54.247253902349158</v>
      </c>
      <c r="W16" s="157">
        <f t="shared" si="250"/>
        <v>87.840750941597094</v>
      </c>
      <c r="X16" s="157">
        <f t="shared" si="251"/>
        <v>92.178913333543051</v>
      </c>
      <c r="Y16" s="157">
        <f t="shared" si="252"/>
        <v>87.476863130038879</v>
      </c>
      <c r="Z16" s="157">
        <f t="shared" si="253"/>
        <v>54.66875536100472</v>
      </c>
      <c r="AA16" s="136">
        <f t="shared" si="254"/>
        <v>88.248615925831061</v>
      </c>
      <c r="AB16" s="136">
        <f t="shared" si="255"/>
        <v>92.455777777019122</v>
      </c>
      <c r="AC16" s="136">
        <f t="shared" si="256"/>
        <v>87.969436886928847</v>
      </c>
      <c r="AD16" s="136">
        <f t="shared" si="257"/>
        <v>56.225008823304904</v>
      </c>
      <c r="AE16" s="136">
        <f t="shared" si="258"/>
        <v>88.714416632698018</v>
      </c>
      <c r="AF16" s="136">
        <f t="shared" si="259"/>
        <v>92.747423739334124</v>
      </c>
      <c r="AG16" s="136">
        <f t="shared" si="260"/>
        <v>88.625607679932756</v>
      </c>
      <c r="AH16" s="136">
        <f t="shared" si="261"/>
        <v>58.138183446259873</v>
      </c>
      <c r="AI16" s="136">
        <f t="shared" si="262"/>
        <v>89.107249270087465</v>
      </c>
      <c r="AJ16" s="136">
        <f t="shared" si="263"/>
        <v>92.936921132843779</v>
      </c>
      <c r="AK16" s="136">
        <f t="shared" si="264"/>
        <v>89.050260477938863</v>
      </c>
      <c r="AL16" s="136">
        <f t="shared" si="265"/>
        <v>60.681849572024007</v>
      </c>
      <c r="AM16" s="136">
        <f t="shared" si="266"/>
        <v>89.407823014462622</v>
      </c>
      <c r="AN16" s="136">
        <f t="shared" si="267"/>
        <v>93.221566769184292</v>
      </c>
      <c r="AO16" s="136">
        <f t="shared" si="268"/>
        <v>89.351270432921709</v>
      </c>
      <c r="AP16" s="136">
        <f t="shared" si="269"/>
        <v>61.852902419514443</v>
      </c>
      <c r="AQ16" s="136">
        <f t="shared" si="270"/>
        <v>89.940506329578398</v>
      </c>
      <c r="AR16" s="136">
        <f t="shared" si="271"/>
        <v>93.699208528344059</v>
      </c>
      <c r="AS16" s="136">
        <f t="shared" si="272"/>
        <v>90.015584177274249</v>
      </c>
      <c r="AT16" s="136">
        <f t="shared" si="273"/>
        <v>63.55804727079677</v>
      </c>
      <c r="AU16" s="136">
        <f t="shared" si="149"/>
        <v>81.947597938516054</v>
      </c>
      <c r="AV16" s="136">
        <f t="shared" si="149"/>
        <v>90.417703981976274</v>
      </c>
      <c r="AW16" s="136">
        <f t="shared" si="149"/>
        <v>91.575297073193227</v>
      </c>
      <c r="AX16" s="136">
        <f t="shared" si="150"/>
        <v>35.994369644081388</v>
      </c>
      <c r="AY16" s="173">
        <v>35.619999999999997</v>
      </c>
      <c r="AZ16" s="173">
        <v>36.409999999999997</v>
      </c>
      <c r="BA16" s="133">
        <f t="shared" si="274"/>
        <v>36.943010852133376</v>
      </c>
      <c r="BB16" s="228">
        <f t="shared" si="151"/>
        <v>37.940520276756935</v>
      </c>
      <c r="BC16" s="136">
        <f t="shared" si="152"/>
        <v>37.470168676211237</v>
      </c>
      <c r="BD16" s="137">
        <f t="shared" si="153"/>
        <v>42.691199273677086</v>
      </c>
      <c r="BE16" s="137">
        <f t="shared" si="154"/>
        <v>26.312278027808532</v>
      </c>
      <c r="BF16" s="137">
        <f t="shared" si="155"/>
        <v>16.831861397051696</v>
      </c>
      <c r="BG16" s="157">
        <f t="shared" si="156"/>
        <v>38.241082437232606</v>
      </c>
      <c r="BH16" s="157">
        <f t="shared" si="157"/>
        <v>37.957102514417656</v>
      </c>
      <c r="BI16" s="157">
        <f t="shared" si="158"/>
        <v>43.580541774237105</v>
      </c>
      <c r="BJ16" s="157">
        <f t="shared" si="159"/>
        <v>26.548235874660747</v>
      </c>
      <c r="BK16" s="157">
        <f t="shared" si="160"/>
        <v>15.131388596110526</v>
      </c>
      <c r="BL16" s="157">
        <f t="shared" si="275"/>
        <v>38.543237796960014</v>
      </c>
      <c r="BM16" s="157">
        <f t="shared" si="276"/>
        <v>44.386597888251991</v>
      </c>
      <c r="BN16" s="157">
        <f t="shared" si="277"/>
        <v>26.880036633404806</v>
      </c>
      <c r="BO16" s="157">
        <f t="shared" si="164"/>
        <v>15.646532415959092</v>
      </c>
      <c r="BP16" s="157">
        <f t="shared" si="165"/>
        <v>39.311323935762744</v>
      </c>
      <c r="BQ16" s="157">
        <f t="shared" si="166"/>
        <v>45.08270404213161</v>
      </c>
      <c r="BR16" s="157">
        <f t="shared" si="167"/>
        <v>28.107300305007382</v>
      </c>
      <c r="BS16" s="157">
        <f t="shared" si="168"/>
        <v>16.197788011772694</v>
      </c>
      <c r="BT16" s="157">
        <f t="shared" si="169"/>
        <v>40.24711118191216</v>
      </c>
      <c r="BU16" s="157">
        <f t="shared" si="170"/>
        <v>45.946217664294352</v>
      </c>
      <c r="BV16" s="157">
        <f t="shared" si="171"/>
        <v>29.313697743513167</v>
      </c>
      <c r="BW16" s="157">
        <f t="shared" si="172"/>
        <v>17.631372296342285</v>
      </c>
      <c r="BX16" s="136">
        <f t="shared" si="173"/>
        <v>41.238513558976983</v>
      </c>
      <c r="BY16" s="136">
        <f t="shared" si="174"/>
        <v>46.855494481642211</v>
      </c>
      <c r="BZ16" s="136">
        <f t="shared" si="175"/>
        <v>30.524212092739557</v>
      </c>
      <c r="CA16" s="136">
        <f t="shared" si="176"/>
        <v>18.764988810712694</v>
      </c>
      <c r="CB16" s="136">
        <f t="shared" si="177"/>
        <v>42.229925871183802</v>
      </c>
      <c r="CC16" s="136">
        <f t="shared" si="178"/>
        <v>47.854891167890742</v>
      </c>
      <c r="CD16" s="136">
        <f t="shared" si="179"/>
        <v>31.42726651257232</v>
      </c>
      <c r="CE16" s="136">
        <f t="shared" si="180"/>
        <v>19.910195019557001</v>
      </c>
      <c r="CF16" s="136">
        <f t="shared" si="181"/>
        <v>43.218557568632768</v>
      </c>
      <c r="CG16" s="136">
        <f t="shared" si="182"/>
        <v>48.818016044423402</v>
      </c>
      <c r="CH16" s="136">
        <f t="shared" si="183"/>
        <v>32.254869871003955</v>
      </c>
      <c r="CI16" s="136">
        <f t="shared" si="184"/>
        <v>21.364819010858895</v>
      </c>
      <c r="CJ16" s="136">
        <f t="shared" si="185"/>
        <v>43.932749394910132</v>
      </c>
      <c r="CK16" s="136">
        <f t="shared" si="186"/>
        <v>49.533475105572208</v>
      </c>
      <c r="CL16" s="136">
        <f t="shared" si="187"/>
        <v>33.013889148035616</v>
      </c>
      <c r="CM16" s="136">
        <f t="shared" si="188"/>
        <v>22.172688573011353</v>
      </c>
      <c r="CN16" s="504">
        <f t="shared" si="189"/>
        <v>45.951097118512209</v>
      </c>
      <c r="CO16" s="504">
        <f t="shared" si="190"/>
        <v>51.665241416808591</v>
      </c>
      <c r="CP16" s="504">
        <f t="shared" si="191"/>
        <v>34.865108425380647</v>
      </c>
      <c r="CQ16" s="504">
        <f t="shared" si="192"/>
        <v>24.591432322425845</v>
      </c>
      <c r="CR16" s="504">
        <f t="shared" si="193"/>
        <v>25.156773705265472</v>
      </c>
      <c r="CS16" s="504">
        <f t="shared" si="194"/>
        <v>70.195510385421187</v>
      </c>
      <c r="CT16" s="504">
        <f t="shared" si="195"/>
        <v>45.915571104911912</v>
      </c>
      <c r="CU16" s="136">
        <f t="shared" si="196"/>
        <v>26.83642249401813</v>
      </c>
      <c r="CV16" s="173">
        <v>27.26</v>
      </c>
      <c r="CW16" s="173"/>
      <c r="CX16" s="137">
        <f t="shared" si="197"/>
        <v>28.417088916439798</v>
      </c>
      <c r="CY16" s="136">
        <f t="shared" si="198"/>
        <v>28.068209377706914</v>
      </c>
      <c r="CZ16" s="137">
        <f t="shared" si="199"/>
        <v>32.361972479464853</v>
      </c>
      <c r="DA16" s="137">
        <f t="shared" si="200"/>
        <v>17.97077276278392</v>
      </c>
      <c r="DB16" s="137">
        <f t="shared" si="201"/>
        <v>12.211393866886002</v>
      </c>
      <c r="DC16" s="157">
        <f t="shared" si="202"/>
        <v>28.518614881013608</v>
      </c>
      <c r="DD16" s="157">
        <f t="shared" si="203"/>
        <v>28.37343519950462</v>
      </c>
      <c r="DE16" s="157">
        <f t="shared" si="204"/>
        <v>32.930350593226443</v>
      </c>
      <c r="DF16" s="157">
        <f t="shared" si="205"/>
        <v>18.057343966034942</v>
      </c>
      <c r="DG16" s="157">
        <f t="shared" si="206"/>
        <v>10.83762167524335</v>
      </c>
      <c r="DH16" s="157">
        <f t="shared" si="278"/>
        <v>28.988415896746066</v>
      </c>
      <c r="DI16" s="157">
        <f t="shared" si="279"/>
        <v>33.699653575713988</v>
      </c>
      <c r="DJ16" s="157">
        <f t="shared" si="280"/>
        <v>18.461157924548427</v>
      </c>
      <c r="DK16" s="157">
        <f t="shared" si="210"/>
        <v>11.318784193916944</v>
      </c>
      <c r="DL16" s="157">
        <f t="shared" si="211"/>
        <v>29.612650642895233</v>
      </c>
      <c r="DM16" s="157">
        <f t="shared" si="212"/>
        <v>34.259973941970649</v>
      </c>
      <c r="DN16" s="157">
        <f t="shared" si="213"/>
        <v>19.434900094091994</v>
      </c>
      <c r="DO16" s="157">
        <f t="shared" si="214"/>
        <v>11.706637278604051</v>
      </c>
      <c r="DP16" s="157">
        <f t="shared" si="215"/>
        <v>30.330432179172217</v>
      </c>
      <c r="DQ16" s="157">
        <f t="shared" si="216"/>
        <v>34.889495391668255</v>
      </c>
      <c r="DR16" s="157">
        <f t="shared" si="217"/>
        <v>20.41009281019516</v>
      </c>
      <c r="DS16" s="157">
        <f t="shared" si="218"/>
        <v>12.644842764003078</v>
      </c>
      <c r="DT16" s="136">
        <f t="shared" si="219"/>
        <v>31.074225719747279</v>
      </c>
      <c r="DU16" s="136">
        <f t="shared" si="220"/>
        <v>35.598707806280316</v>
      </c>
      <c r="DV16" s="136">
        <f t="shared" si="221"/>
        <v>21.14954900563243</v>
      </c>
      <c r="DW16" s="136">
        <f t="shared" si="222"/>
        <v>13.486490714109909</v>
      </c>
      <c r="DX16" s="136">
        <f t="shared" si="223"/>
        <v>32.040892082884838</v>
      </c>
      <c r="DY16" s="136">
        <f t="shared" si="224"/>
        <v>36.534894800565084</v>
      </c>
      <c r="DZ16" s="136">
        <f t="shared" si="225"/>
        <v>22.047279365158403</v>
      </c>
      <c r="EA16" s="136">
        <f t="shared" si="226"/>
        <v>14.605690664237821</v>
      </c>
      <c r="EB16" s="136">
        <f t="shared" si="227"/>
        <v>32.876278587750527</v>
      </c>
      <c r="EC16" s="136">
        <f t="shared" si="228"/>
        <v>37.389353139047223</v>
      </c>
      <c r="ED16" s="136">
        <f t="shared" si="229"/>
        <v>22.692532425531283</v>
      </c>
      <c r="EE16" s="136">
        <f t="shared" si="230"/>
        <v>15.481636050752307</v>
      </c>
      <c r="EF16" s="136">
        <f t="shared" si="231"/>
        <v>33.460171405690993</v>
      </c>
      <c r="EG16" s="136">
        <f t="shared" si="232"/>
        <v>37.952754596197671</v>
      </c>
      <c r="EH16" s="136">
        <f t="shared" si="233"/>
        <v>23.38259672671375</v>
      </c>
      <c r="EI16" s="136">
        <f t="shared" si="234"/>
        <v>16.165777327121159</v>
      </c>
      <c r="EJ16" s="136">
        <f t="shared" si="235"/>
        <v>35.357265383431326</v>
      </c>
      <c r="EK16" s="136">
        <f t="shared" si="236"/>
        <v>40.044640730783364</v>
      </c>
      <c r="EL16" s="136">
        <f t="shared" si="237"/>
        <v>25.120388100269903</v>
      </c>
      <c r="EM16" s="136">
        <f t="shared" si="238"/>
        <v>17.774494511961731</v>
      </c>
      <c r="EN16" s="136">
        <f t="shared" si="239"/>
        <v>13.910512848235864</v>
      </c>
      <c r="EO16" s="136">
        <f t="shared" si="240"/>
        <v>64.431673891726575</v>
      </c>
      <c r="EP16" s="136">
        <f t="shared" si="241"/>
        <v>34.228380315336835</v>
      </c>
      <c r="EQ16" s="285">
        <v>4583014</v>
      </c>
      <c r="ER16" s="286">
        <v>4952206</v>
      </c>
      <c r="ES16" s="287">
        <v>4961321</v>
      </c>
      <c r="ET16" s="123">
        <v>5034557</v>
      </c>
      <c r="EU16" s="287">
        <v>3401242</v>
      </c>
      <c r="EV16" s="287">
        <v>1043205</v>
      </c>
      <c r="EW16" s="288">
        <v>361089</v>
      </c>
      <c r="EX16" s="287">
        <v>5123401</v>
      </c>
      <c r="EY16" s="287">
        <v>5122538</v>
      </c>
      <c r="EZ16" s="287">
        <v>3414042</v>
      </c>
      <c r="FA16" s="287">
        <v>1074045</v>
      </c>
      <c r="FB16" s="287">
        <v>387096</v>
      </c>
      <c r="FC16" s="287">
        <v>5149557</v>
      </c>
      <c r="FD16" s="192">
        <v>3409403</v>
      </c>
      <c r="FE16" s="287">
        <v>1087532</v>
      </c>
      <c r="FF16" s="287">
        <v>397366</v>
      </c>
      <c r="FG16" s="287">
        <v>5173133.6666666446</v>
      </c>
      <c r="FH16" s="287">
        <v>3399592.0000000298</v>
      </c>
      <c r="FI16" s="287">
        <v>1105656.9999999919</v>
      </c>
      <c r="FJ16" s="287">
        <v>405909.33333333448</v>
      </c>
      <c r="FK16" s="287">
        <v>5206050.666666639</v>
      </c>
      <c r="FL16" s="287">
        <v>3401773.6666666977</v>
      </c>
      <c r="FM16" s="287">
        <v>1116544.000000004</v>
      </c>
      <c r="FN16" s="287">
        <v>413868.33333333209</v>
      </c>
      <c r="FO16" s="287">
        <v>5256161.0000000102</v>
      </c>
      <c r="FP16" s="287">
        <v>3416928.333333334</v>
      </c>
      <c r="FQ16" s="287">
        <v>1128506.3333333393</v>
      </c>
      <c r="FR16" s="287">
        <v>424066.33333333553</v>
      </c>
      <c r="FS16" s="287">
        <v>5307922.3333333032</v>
      </c>
      <c r="FT16" s="287">
        <v>3431814.999999959</v>
      </c>
      <c r="FU16" s="287">
        <v>1138551.6666666644</v>
      </c>
      <c r="FV16" s="287">
        <v>434794.00000000326</v>
      </c>
      <c r="FW16" s="287">
        <v>5363762.9999999506</v>
      </c>
      <c r="FX16" s="287">
        <v>3446098.6666666865</v>
      </c>
      <c r="FY16" s="287">
        <v>1151793.0000000026</v>
      </c>
      <c r="FZ16" s="287">
        <v>446481.66666666843</v>
      </c>
      <c r="GA16" s="287">
        <v>5402776.6666666549</v>
      </c>
      <c r="GB16" s="287">
        <v>3447940.3333333689</v>
      </c>
      <c r="GC16" s="287">
        <v>1161218.3333333335</v>
      </c>
      <c r="GD16" s="287">
        <v>460891.33333333471</v>
      </c>
      <c r="GE16" s="494">
        <v>5439066.0000000494</v>
      </c>
      <c r="GF16" s="494">
        <v>3411682.4999999772</v>
      </c>
      <c r="GG16" s="494">
        <v>1133521.4999999981</v>
      </c>
      <c r="GH16" s="494">
        <v>485965.99999999959</v>
      </c>
      <c r="GI16" s="510">
        <v>55493.99999999992</v>
      </c>
      <c r="GJ16" s="510">
        <v>190194.50000000015</v>
      </c>
      <c r="GK16" s="510">
        <v>162207.50000000003</v>
      </c>
      <c r="GL16" s="123">
        <v>3920971</v>
      </c>
      <c r="GM16" s="22">
        <v>4181870</v>
      </c>
      <c r="GN16" s="287">
        <v>4319653</v>
      </c>
      <c r="GO16" s="123">
        <v>4364588</v>
      </c>
      <c r="GP16" s="287">
        <v>3099306</v>
      </c>
      <c r="GQ16" s="287">
        <v>882262</v>
      </c>
      <c r="GR16" s="288">
        <v>194694</v>
      </c>
      <c r="GS16" s="289">
        <v>4460822</v>
      </c>
      <c r="GT16" s="287">
        <v>4466432</v>
      </c>
      <c r="GU16" s="287">
        <v>3126773</v>
      </c>
      <c r="GV16" s="287">
        <v>922099</v>
      </c>
      <c r="GW16" s="287">
        <v>209926</v>
      </c>
      <c r="GX16" s="287">
        <v>4494638</v>
      </c>
      <c r="GY16" s="193">
        <v>3125988</v>
      </c>
      <c r="GZ16" s="287">
        <v>939313</v>
      </c>
      <c r="HA16" s="287">
        <v>214280</v>
      </c>
      <c r="HB16" s="287">
        <v>4528182.6666666549</v>
      </c>
      <c r="HC16" s="287">
        <v>3124133.9999999995</v>
      </c>
      <c r="HD16" s="287">
        <v>960252.66666666523</v>
      </c>
      <c r="HE16" s="287">
        <v>220194.66666666674</v>
      </c>
      <c r="HF16" s="287">
        <v>4573033.9999999972</v>
      </c>
      <c r="HG16" s="287">
        <v>3135717.9999999846</v>
      </c>
      <c r="HH16" s="287">
        <v>976717.66666666477</v>
      </c>
      <c r="HI16" s="287">
        <v>226256.66666666686</v>
      </c>
      <c r="HJ16" s="287">
        <v>4638489.3333333302</v>
      </c>
      <c r="HK16" s="287">
        <v>3159147.6666666702</v>
      </c>
      <c r="HL16" s="287">
        <v>992740.66666666674</v>
      </c>
      <c r="HM16" s="287">
        <v>238431.33333333349</v>
      </c>
      <c r="HN16" s="287">
        <v>4708892.3333333321</v>
      </c>
      <c r="HO16" s="287">
        <v>3182919.9999999912</v>
      </c>
      <c r="HP16" s="287">
        <v>1009048.3333333338</v>
      </c>
      <c r="HQ16" s="287">
        <v>252781.33333333305</v>
      </c>
      <c r="HR16" s="287">
        <v>4779501.6666666772</v>
      </c>
      <c r="HS16" s="287">
        <v>3202697.9999999995</v>
      </c>
      <c r="HT16" s="287">
        <v>1025674.6666666687</v>
      </c>
      <c r="HU16" s="287">
        <v>270933.33333333337</v>
      </c>
      <c r="HV16" s="287">
        <v>4830505.0000000056</v>
      </c>
      <c r="HW16" s="287">
        <v>3214224.0000000019</v>
      </c>
      <c r="HX16" s="287">
        <v>1037563.3333333331</v>
      </c>
      <c r="HY16" s="287">
        <v>285074.66666666657</v>
      </c>
      <c r="HZ16" s="487">
        <v>4891923.4999999907</v>
      </c>
      <c r="IA16" s="487">
        <v>3196719.5000000005</v>
      </c>
      <c r="IB16" s="487">
        <v>1020346.0000000001</v>
      </c>
      <c r="IC16" s="487">
        <v>308870.49999999994</v>
      </c>
      <c r="ID16" s="509">
        <v>45476.000000000029</v>
      </c>
      <c r="IE16" s="509">
        <v>171969.5</v>
      </c>
      <c r="IF16" s="509">
        <v>148541.99999999994</v>
      </c>
      <c r="IG16" s="100">
        <v>1649627</v>
      </c>
      <c r="IH16" s="215">
        <v>1829494</v>
      </c>
      <c r="II16" s="101">
        <v>1882351</v>
      </c>
      <c r="IJ16" s="123">
        <v>1886457</v>
      </c>
      <c r="IK16" s="287">
        <v>1452031</v>
      </c>
      <c r="IL16" s="287">
        <v>274491</v>
      </c>
      <c r="IM16" s="288">
        <v>60778</v>
      </c>
      <c r="IN16" s="289">
        <v>1959244</v>
      </c>
      <c r="IO16" s="287">
        <v>1944367</v>
      </c>
      <c r="IP16" s="287">
        <v>1487858</v>
      </c>
      <c r="IQ16" s="287">
        <v>285140</v>
      </c>
      <c r="IR16" s="287">
        <v>58573</v>
      </c>
      <c r="IS16" s="287">
        <v>1984806</v>
      </c>
      <c r="IT16" s="287">
        <v>1513318</v>
      </c>
      <c r="IU16" s="287">
        <v>292329</v>
      </c>
      <c r="IV16" s="287">
        <v>62174</v>
      </c>
      <c r="IW16" s="287">
        <v>2033627.3333333256</v>
      </c>
      <c r="IX16" s="287">
        <v>1532627.9999999963</v>
      </c>
      <c r="IY16" s="287">
        <v>310770.3333333332</v>
      </c>
      <c r="IZ16" s="287">
        <v>65748.333333333314</v>
      </c>
      <c r="JA16" s="287">
        <v>2095285.0000000014</v>
      </c>
      <c r="JB16" s="287">
        <v>1562986.3333333279</v>
      </c>
      <c r="JC16" s="287">
        <v>327300.33333333279</v>
      </c>
      <c r="JD16" s="287">
        <v>72970.666666666657</v>
      </c>
      <c r="JE16" s="287">
        <v>2167562.6666666646</v>
      </c>
      <c r="JF16" s="287">
        <v>1601018.6666666695</v>
      </c>
      <c r="JG16" s="287">
        <v>344467.66666666692</v>
      </c>
      <c r="JH16" s="287">
        <v>79576</v>
      </c>
      <c r="JI16" s="287">
        <v>2241531.6666666633</v>
      </c>
      <c r="JJ16" s="287">
        <v>1642291.33333333</v>
      </c>
      <c r="JK16" s="287">
        <v>357815.66666666669</v>
      </c>
      <c r="JL16" s="287">
        <v>86568.333333333314</v>
      </c>
      <c r="JM16" s="287">
        <v>2318141.0000000028</v>
      </c>
      <c r="JN16" s="287">
        <v>1682317.000000004</v>
      </c>
      <c r="JO16" s="287">
        <v>371509.33333333343</v>
      </c>
      <c r="JP16" s="287">
        <v>95390.000000000015</v>
      </c>
      <c r="JQ16" s="287">
        <v>2373588.3333333405</v>
      </c>
      <c r="JR16" s="287">
        <v>1707884.6666666677</v>
      </c>
      <c r="JS16" s="287">
        <v>383363.33333333337</v>
      </c>
      <c r="JT16" s="287">
        <v>102191.99999999997</v>
      </c>
      <c r="JU16" s="481">
        <v>2499310.5</v>
      </c>
      <c r="JV16" s="481">
        <v>1762653.9999999991</v>
      </c>
      <c r="JW16" s="481">
        <v>395203.50000000047</v>
      </c>
      <c r="JX16" s="481">
        <v>119505.99999999987</v>
      </c>
      <c r="JY16" s="511">
        <v>13960.5</v>
      </c>
      <c r="JZ16" s="511">
        <v>133508</v>
      </c>
      <c r="KA16" s="511">
        <v>74478.5</v>
      </c>
      <c r="KB16" s="100">
        <v>1229917</v>
      </c>
      <c r="KC16" s="101">
        <v>1324014</v>
      </c>
      <c r="KD16" s="101">
        <v>1409863</v>
      </c>
      <c r="KE16" s="123">
        <v>1413110</v>
      </c>
      <c r="KF16" s="287">
        <v>1100709</v>
      </c>
      <c r="KG16" s="287">
        <v>187472</v>
      </c>
      <c r="KH16" s="288">
        <v>44094</v>
      </c>
      <c r="KI16" s="289">
        <v>1461123</v>
      </c>
      <c r="KJ16" s="99">
        <v>1453440</v>
      </c>
      <c r="KK16" s="1">
        <v>1124256</v>
      </c>
      <c r="KL16" s="1">
        <v>193944</v>
      </c>
      <c r="KM16" s="145">
        <v>41952</v>
      </c>
      <c r="KN16" s="1">
        <v>1492775</v>
      </c>
      <c r="KO16" s="1">
        <v>1148957</v>
      </c>
      <c r="KP16" s="1">
        <v>200771</v>
      </c>
      <c r="KQ16" s="1">
        <v>44977</v>
      </c>
      <c r="KR16" s="202">
        <v>1531901.99999999</v>
      </c>
      <c r="KS16" s="202">
        <v>1164699.3333333291</v>
      </c>
      <c r="KT16" s="202">
        <v>214883.33333333311</v>
      </c>
      <c r="KU16" s="202">
        <v>47518.333333333314</v>
      </c>
      <c r="KV16" s="202">
        <v>1579017.6666666679</v>
      </c>
      <c r="KW16" s="202">
        <v>1186861.6666666619</v>
      </c>
      <c r="KX16" s="202">
        <v>227887.66666666625</v>
      </c>
      <c r="KY16" s="202">
        <v>52332.999999999985</v>
      </c>
      <c r="KZ16" s="202">
        <v>1633311.3333333288</v>
      </c>
      <c r="LA16" s="202">
        <v>1216382.3333333374</v>
      </c>
      <c r="LB16" s="202">
        <v>238674.00000000023</v>
      </c>
      <c r="LC16" s="202">
        <v>57191.666666666672</v>
      </c>
      <c r="LD16" s="202">
        <v>1700705.6666666665</v>
      </c>
      <c r="LE16" s="202">
        <v>1253809.9999999977</v>
      </c>
      <c r="LF16" s="202">
        <v>251019.6666666666</v>
      </c>
      <c r="LG16" s="202">
        <v>63504.666666666672</v>
      </c>
      <c r="LH16" s="202">
        <v>1763405.6666666693</v>
      </c>
      <c r="LI16" s="202">
        <v>1288474.0000000051</v>
      </c>
      <c r="LJ16" s="202">
        <v>261371.00000000012</v>
      </c>
      <c r="LK16" s="202">
        <v>69122.666666666686</v>
      </c>
      <c r="LL16" s="202">
        <v>1807778.3333333409</v>
      </c>
      <c r="LM16" s="202">
        <v>1308588.3333333335</v>
      </c>
      <c r="LN16" s="202">
        <v>271523</v>
      </c>
      <c r="LO16" s="202">
        <v>74506.666666666628</v>
      </c>
      <c r="LP16" s="474">
        <v>1923105.0000000002</v>
      </c>
      <c r="LQ16" s="474">
        <v>1366195.9999999991</v>
      </c>
      <c r="LR16" s="474">
        <v>284745.00000000041</v>
      </c>
      <c r="LS16" s="474">
        <v>86377.999999999869</v>
      </c>
      <c r="LT16" s="474">
        <v>7719.5</v>
      </c>
      <c r="LU16" s="474">
        <v>122545.50000000001</v>
      </c>
      <c r="LV16" s="474">
        <v>55521.000000000007</v>
      </c>
    </row>
    <row r="17" spans="1:334">
      <c r="A17" s="29" t="s">
        <v>24</v>
      </c>
      <c r="B17" s="136">
        <f t="shared" si="137"/>
        <v>87.040929743448672</v>
      </c>
      <c r="C17" s="173">
        <v>87.24</v>
      </c>
      <c r="D17" s="173">
        <v>87.69</v>
      </c>
      <c r="E17" s="137">
        <f t="shared" si="138"/>
        <v>87.698237639612771</v>
      </c>
      <c r="F17" s="136">
        <f t="shared" si="139"/>
        <v>87.816744501879924</v>
      </c>
      <c r="G17" s="137">
        <f t="shared" si="140"/>
        <v>91.081705734120987</v>
      </c>
      <c r="H17" s="137">
        <f t="shared" si="141"/>
        <v>88.397060895225806</v>
      </c>
      <c r="I17" s="137">
        <f t="shared" si="142"/>
        <v>56.803936878147319</v>
      </c>
      <c r="J17" s="157">
        <f t="shared" si="143"/>
        <v>87.903562136810734</v>
      </c>
      <c r="K17" s="157">
        <f t="shared" si="144"/>
        <v>87.987126005908962</v>
      </c>
      <c r="L17" s="157">
        <f t="shared" si="145"/>
        <v>91.309066368784826</v>
      </c>
      <c r="M17" s="157">
        <f t="shared" si="146"/>
        <v>88.602467448333798</v>
      </c>
      <c r="N17" s="157">
        <f t="shared" si="147"/>
        <v>58.176976862280441</v>
      </c>
      <c r="O17" s="157">
        <f t="shared" si="242"/>
        <v>87.987126005908962</v>
      </c>
      <c r="P17" s="157">
        <f t="shared" si="243"/>
        <v>91.309066368784826</v>
      </c>
      <c r="Q17" s="157">
        <f t="shared" si="244"/>
        <v>88.602467448333798</v>
      </c>
      <c r="R17" s="157">
        <f t="shared" si="245"/>
        <v>58.176976862280441</v>
      </c>
      <c r="S17" s="157">
        <f t="shared" si="246"/>
        <v>87.994234608092469</v>
      </c>
      <c r="T17" s="157">
        <f t="shared" si="247"/>
        <v>91.382764415044107</v>
      </c>
      <c r="U17" s="157">
        <f t="shared" si="248"/>
        <v>89.984094211573051</v>
      </c>
      <c r="V17" s="157">
        <f t="shared" si="249"/>
        <v>58.571667536634273</v>
      </c>
      <c r="W17" s="157">
        <f t="shared" si="250"/>
        <v>88.123717347277548</v>
      </c>
      <c r="X17" s="157">
        <f t="shared" si="251"/>
        <v>91.472665103300329</v>
      </c>
      <c r="Y17" s="157">
        <f t="shared" si="252"/>
        <v>89.500844853891053</v>
      </c>
      <c r="Z17" s="157">
        <f t="shared" si="253"/>
        <v>59.268604235643309</v>
      </c>
      <c r="AA17" s="136">
        <f t="shared" si="254"/>
        <v>88.386302409761043</v>
      </c>
      <c r="AB17" s="136">
        <f t="shared" si="255"/>
        <v>91.855404660325192</v>
      </c>
      <c r="AC17" s="136">
        <f t="shared" si="256"/>
        <v>89.929952509785025</v>
      </c>
      <c r="AD17" s="136">
        <f t="shared" si="257"/>
        <v>59.77949142820718</v>
      </c>
      <c r="AE17" s="136">
        <f t="shared" si="258"/>
        <v>88.486564062090977</v>
      </c>
      <c r="AF17" s="136">
        <f t="shared" si="259"/>
        <v>91.959721055441051</v>
      </c>
      <c r="AG17" s="136">
        <f t="shared" si="260"/>
        <v>89.853589617965426</v>
      </c>
      <c r="AH17" s="136">
        <f t="shared" si="261"/>
        <v>61.555973270390538</v>
      </c>
      <c r="AI17" s="136">
        <f t="shared" si="262"/>
        <v>88.780603317766108</v>
      </c>
      <c r="AJ17" s="136">
        <f t="shared" si="263"/>
        <v>92.25062508873512</v>
      </c>
      <c r="AK17" s="136">
        <f t="shared" si="264"/>
        <v>90.917140217087976</v>
      </c>
      <c r="AL17" s="136">
        <f t="shared" si="265"/>
        <v>62.970166291523832</v>
      </c>
      <c r="AM17" s="136">
        <f t="shared" si="266"/>
        <v>88.806290709461351</v>
      </c>
      <c r="AN17" s="136">
        <f t="shared" si="267"/>
        <v>92.301932526981162</v>
      </c>
      <c r="AO17" s="136">
        <f t="shared" si="268"/>
        <v>90.784328160100173</v>
      </c>
      <c r="AP17" s="136">
        <f t="shared" si="269"/>
        <v>64.001560870496291</v>
      </c>
      <c r="AQ17" s="136">
        <f t="shared" si="270"/>
        <v>88.846659782739167</v>
      </c>
      <c r="AR17" s="136">
        <f t="shared" si="271"/>
        <v>92.249795529210118</v>
      </c>
      <c r="AS17" s="136">
        <f t="shared" si="272"/>
        <v>90.096839769586765</v>
      </c>
      <c r="AT17" s="136">
        <f t="shared" si="273"/>
        <v>66.564759571693656</v>
      </c>
      <c r="AU17" s="136">
        <f t="shared" si="149"/>
        <v>87.445170960054313</v>
      </c>
      <c r="AV17" s="136">
        <f t="shared" si="149"/>
        <v>84.615737638711607</v>
      </c>
      <c r="AW17" s="136">
        <f t="shared" si="149"/>
        <v>90.957291547354671</v>
      </c>
      <c r="AX17" s="136">
        <f t="shared" si="150"/>
        <v>31.791100570607078</v>
      </c>
      <c r="AY17" s="173">
        <v>30.99</v>
      </c>
      <c r="AZ17" s="173">
        <v>31.63</v>
      </c>
      <c r="BA17" s="133">
        <f t="shared" si="274"/>
        <v>31.311771409850881</v>
      </c>
      <c r="BB17" s="228">
        <f t="shared" si="151"/>
        <v>31.742312062904542</v>
      </c>
      <c r="BC17" s="136">
        <f t="shared" si="152"/>
        <v>31.507593183842992</v>
      </c>
      <c r="BD17" s="137">
        <f t="shared" si="153"/>
        <v>34.307030112487887</v>
      </c>
      <c r="BE17" s="137">
        <f t="shared" si="154"/>
        <v>26.144241534503344</v>
      </c>
      <c r="BF17" s="137">
        <f t="shared" si="155"/>
        <v>14.56630588167876</v>
      </c>
      <c r="BG17" s="157">
        <f t="shared" si="156"/>
        <v>32.962855939575967</v>
      </c>
      <c r="BH17" s="157">
        <f t="shared" si="157"/>
        <v>32.73568785793492</v>
      </c>
      <c r="BI17" s="157">
        <f t="shared" si="158"/>
        <v>35.427682489952986</v>
      </c>
      <c r="BJ17" s="157">
        <f t="shared" si="159"/>
        <v>28.201240131274517</v>
      </c>
      <c r="BK17" s="157">
        <f t="shared" si="160"/>
        <v>14.712699053397744</v>
      </c>
      <c r="BL17" s="157">
        <f t="shared" si="275"/>
        <v>33.175226420982895</v>
      </c>
      <c r="BM17" s="157">
        <f t="shared" si="276"/>
        <v>36.065890603126164</v>
      </c>
      <c r="BN17" s="157">
        <f t="shared" si="277"/>
        <v>28.250068015521855</v>
      </c>
      <c r="BO17" s="157">
        <f t="shared" si="164"/>
        <v>14.309397140768009</v>
      </c>
      <c r="BP17" s="157">
        <f t="shared" si="165"/>
        <v>32.848162633312114</v>
      </c>
      <c r="BQ17" s="157">
        <f t="shared" si="166"/>
        <v>36.186859270809371</v>
      </c>
      <c r="BR17" s="157">
        <f t="shared" si="167"/>
        <v>26.824839579101077</v>
      </c>
      <c r="BS17" s="157">
        <f t="shared" si="168"/>
        <v>13.075513868763174</v>
      </c>
      <c r="BT17" s="157">
        <f t="shared" si="169"/>
        <v>33.446158328353476</v>
      </c>
      <c r="BU17" s="157">
        <f t="shared" si="170"/>
        <v>36.935335723508459</v>
      </c>
      <c r="BV17" s="157">
        <f t="shared" si="171"/>
        <v>25.71332150616017</v>
      </c>
      <c r="BW17" s="157">
        <f t="shared" si="172"/>
        <v>14.928204915589172</v>
      </c>
      <c r="BX17" s="136">
        <f t="shared" si="173"/>
        <v>34.05047428524766</v>
      </c>
      <c r="BY17" s="136">
        <f t="shared" si="174"/>
        <v>37.662494081280968</v>
      </c>
      <c r="BZ17" s="136">
        <f t="shared" si="175"/>
        <v>26.566381356342628</v>
      </c>
      <c r="CA17" s="136">
        <f t="shared" si="176"/>
        <v>15.847339625301499</v>
      </c>
      <c r="CB17" s="136">
        <f t="shared" si="177"/>
        <v>34.396121843687666</v>
      </c>
      <c r="CC17" s="136">
        <f t="shared" si="178"/>
        <v>38.070217584780096</v>
      </c>
      <c r="CD17" s="136">
        <f t="shared" si="179"/>
        <v>26.888921804322713</v>
      </c>
      <c r="CE17" s="136">
        <f t="shared" si="180"/>
        <v>16.850943491131432</v>
      </c>
      <c r="CF17" s="136">
        <f t="shared" si="181"/>
        <v>34.431395246019164</v>
      </c>
      <c r="CG17" s="136">
        <f t="shared" si="182"/>
        <v>38.063960183622378</v>
      </c>
      <c r="CH17" s="136">
        <f t="shared" si="183"/>
        <v>27.988248835894701</v>
      </c>
      <c r="CI17" s="136">
        <f t="shared" si="184"/>
        <v>15.355932567302119</v>
      </c>
      <c r="CJ17" s="136">
        <f t="shared" si="185"/>
        <v>34.472311711946929</v>
      </c>
      <c r="CK17" s="136">
        <f t="shared" si="186"/>
        <v>37.973336769555679</v>
      </c>
      <c r="CL17" s="136">
        <f t="shared" si="187"/>
        <v>28.476874376769238</v>
      </c>
      <c r="CM17" s="136">
        <f t="shared" si="188"/>
        <v>15.958346858575492</v>
      </c>
      <c r="CN17" s="504">
        <f t="shared" si="189"/>
        <v>36.051598356483069</v>
      </c>
      <c r="CO17" s="504">
        <f t="shared" si="190"/>
        <v>39.362721281563573</v>
      </c>
      <c r="CP17" s="504">
        <f t="shared" si="191"/>
        <v>31.399694902297636</v>
      </c>
      <c r="CQ17" s="504">
        <f t="shared" si="192"/>
        <v>18.679619898059926</v>
      </c>
      <c r="CR17" s="504">
        <f t="shared" si="193"/>
        <v>26.863477022414656</v>
      </c>
      <c r="CS17" s="504">
        <f t="shared" si="194"/>
        <v>52.335496424932714</v>
      </c>
      <c r="CT17" s="504">
        <f t="shared" si="195"/>
        <v>37.99829299203023</v>
      </c>
      <c r="CU17" s="136">
        <f t="shared" si="196"/>
        <v>23.947860001597345</v>
      </c>
      <c r="CV17" s="173">
        <v>24.23</v>
      </c>
      <c r="CW17" s="173"/>
      <c r="CX17" s="137">
        <f t="shared" si="197"/>
        <v>24.210690242759057</v>
      </c>
      <c r="CY17" s="136">
        <f t="shared" si="198"/>
        <v>23.885322495170065</v>
      </c>
      <c r="CZ17" s="137">
        <f t="shared" si="199"/>
        <v>26.207264422996783</v>
      </c>
      <c r="DA17" s="137">
        <f t="shared" si="200"/>
        <v>18.308606001290123</v>
      </c>
      <c r="DB17" s="137">
        <f t="shared" si="201"/>
        <v>9.8815928024469386</v>
      </c>
      <c r="DC17" s="157">
        <f t="shared" si="202"/>
        <v>25.120529396876535</v>
      </c>
      <c r="DD17" s="157">
        <f t="shared" si="203"/>
        <v>24.518058299014818</v>
      </c>
      <c r="DE17" s="157">
        <f t="shared" si="204"/>
        <v>26.934871104932533</v>
      </c>
      <c r="DF17" s="157">
        <f t="shared" si="205"/>
        <v>19.619987328164935</v>
      </c>
      <c r="DG17" s="157">
        <f t="shared" si="206"/>
        <v>9.9236989101704403</v>
      </c>
      <c r="DH17" s="157">
        <f t="shared" si="278"/>
        <v>24.947605589486283</v>
      </c>
      <c r="DI17" s="157">
        <f t="shared" si="279"/>
        <v>27.614147500329349</v>
      </c>
      <c r="DJ17" s="157">
        <f t="shared" si="280"/>
        <v>19.095178773429559</v>
      </c>
      <c r="DK17" s="157">
        <f t="shared" si="210"/>
        <v>9.7072691056705569</v>
      </c>
      <c r="DL17" s="157">
        <f t="shared" si="211"/>
        <v>24.732798477941749</v>
      </c>
      <c r="DM17" s="157">
        <f t="shared" si="212"/>
        <v>27.742090913933243</v>
      </c>
      <c r="DN17" s="157">
        <f t="shared" si="213"/>
        <v>18.109842388096499</v>
      </c>
      <c r="DO17" s="157">
        <f t="shared" si="214"/>
        <v>8.7569807350857545</v>
      </c>
      <c r="DP17" s="157">
        <f t="shared" si="215"/>
        <v>25.221025229897158</v>
      </c>
      <c r="DQ17" s="157">
        <f t="shared" si="216"/>
        <v>28.29523658413639</v>
      </c>
      <c r="DR17" s="157">
        <f t="shared" si="217"/>
        <v>17.871061937984752</v>
      </c>
      <c r="DS17" s="157">
        <f t="shared" si="218"/>
        <v>9.9867525088299978</v>
      </c>
      <c r="DT17" s="136">
        <f t="shared" si="219"/>
        <v>25.765820659496637</v>
      </c>
      <c r="DU17" s="136">
        <f t="shared" si="220"/>
        <v>28.883154145585149</v>
      </c>
      <c r="DV17" s="136">
        <f t="shared" si="221"/>
        <v>18.717695006262037</v>
      </c>
      <c r="DW17" s="136">
        <f t="shared" si="222"/>
        <v>10.884448332667047</v>
      </c>
      <c r="DX17" s="136">
        <f t="shared" si="223"/>
        <v>26.05694154612841</v>
      </c>
      <c r="DY17" s="136">
        <f t="shared" si="224"/>
        <v>29.347597936636188</v>
      </c>
      <c r="DZ17" s="136">
        <f t="shared" si="225"/>
        <v>19.357845203778126</v>
      </c>
      <c r="EA17" s="136">
        <f t="shared" si="226"/>
        <v>11.437582784849749</v>
      </c>
      <c r="EB17" s="136">
        <f t="shared" si="227"/>
        <v>26.074498999204383</v>
      </c>
      <c r="EC17" s="136">
        <f t="shared" si="228"/>
        <v>29.307590982947158</v>
      </c>
      <c r="ED17" s="136">
        <f t="shared" si="229"/>
        <v>19.983789932049444</v>
      </c>
      <c r="EE17" s="136">
        <f t="shared" si="230"/>
        <v>10.52267139979033</v>
      </c>
      <c r="EF17" s="136">
        <f t="shared" si="231"/>
        <v>26.1553876159604</v>
      </c>
      <c r="EG17" s="136">
        <f t="shared" si="232"/>
        <v>29.313806898548435</v>
      </c>
      <c r="EH17" s="136">
        <f t="shared" si="233"/>
        <v>20.233386649534051</v>
      </c>
      <c r="EI17" s="136">
        <f t="shared" si="234"/>
        <v>10.981000200288712</v>
      </c>
      <c r="EJ17" s="136">
        <f t="shared" si="235"/>
        <v>27.751393293035854</v>
      </c>
      <c r="EK17" s="136">
        <f t="shared" si="236"/>
        <v>30.765847818902142</v>
      </c>
      <c r="EL17" s="136">
        <f t="shared" si="237"/>
        <v>22.056331453814192</v>
      </c>
      <c r="EM17" s="136">
        <f t="shared" si="238"/>
        <v>13.417657750207399</v>
      </c>
      <c r="EN17" s="136">
        <f t="shared" si="239"/>
        <v>18.148367826052993</v>
      </c>
      <c r="EO17" s="136">
        <f t="shared" si="240"/>
        <v>46.264766083213203</v>
      </c>
      <c r="EP17" s="136">
        <f t="shared" si="241"/>
        <v>28.704706095348552</v>
      </c>
      <c r="EQ17" s="285">
        <v>1802992</v>
      </c>
      <c r="ER17" s="286">
        <v>1868077</v>
      </c>
      <c r="ES17" s="287">
        <v>1881454</v>
      </c>
      <c r="ET17" s="123">
        <v>1911517</v>
      </c>
      <c r="EU17" s="287">
        <v>1379793</v>
      </c>
      <c r="EV17" s="287">
        <v>134871</v>
      </c>
      <c r="EW17" s="288">
        <v>139603</v>
      </c>
      <c r="EX17" s="287">
        <v>1951806</v>
      </c>
      <c r="EY17" s="287">
        <v>1950599</v>
      </c>
      <c r="EZ17" s="287">
        <v>1383994</v>
      </c>
      <c r="FA17" s="287">
        <v>140469</v>
      </c>
      <c r="FB17" s="287">
        <v>153602</v>
      </c>
      <c r="FC17" s="287">
        <v>1957747</v>
      </c>
      <c r="FD17" s="192">
        <v>1381502</v>
      </c>
      <c r="FE17" s="287">
        <v>139674</v>
      </c>
      <c r="FF17" s="287">
        <v>158644</v>
      </c>
      <c r="FG17" s="287">
        <v>1965058.6666666809</v>
      </c>
      <c r="FH17" s="287">
        <v>1376686.6666666765</v>
      </c>
      <c r="FI17" s="287">
        <v>140619.66666666672</v>
      </c>
      <c r="FJ17" s="287">
        <v>165395.66666666683</v>
      </c>
      <c r="FK17" s="287">
        <v>1972474.66666668</v>
      </c>
      <c r="FL17" s="287">
        <v>1373957.9999999965</v>
      </c>
      <c r="FM17" s="287">
        <v>142233.66666666607</v>
      </c>
      <c r="FN17" s="287">
        <v>168837.00000000026</v>
      </c>
      <c r="FO17" s="287">
        <v>1980348.3333333402</v>
      </c>
      <c r="FP17" s="287">
        <v>1369947.3333333333</v>
      </c>
      <c r="FQ17" s="287">
        <v>144521.00000000023</v>
      </c>
      <c r="FR17" s="287">
        <v>172601.0000000002</v>
      </c>
      <c r="FS17" s="287">
        <v>1986786.000000014</v>
      </c>
      <c r="FT17" s="287">
        <v>1362564.6666666677</v>
      </c>
      <c r="FU17" s="287">
        <v>146278.33333333387</v>
      </c>
      <c r="FV17" s="287">
        <v>178927.6666666666</v>
      </c>
      <c r="FW17" s="287">
        <v>1990415.9999999867</v>
      </c>
      <c r="FX17" s="287">
        <v>1352341.3333333312</v>
      </c>
      <c r="FY17" s="287">
        <v>146822.33333333294</v>
      </c>
      <c r="FZ17" s="287">
        <v>186299.33333333294</v>
      </c>
      <c r="GA17" s="287">
        <v>1992779.9999999925</v>
      </c>
      <c r="GB17" s="287">
        <v>1339972.6666666779</v>
      </c>
      <c r="GC17" s="287">
        <v>149423.00000000026</v>
      </c>
      <c r="GD17" s="287">
        <v>193054.6666666664</v>
      </c>
      <c r="GE17" s="494">
        <v>1994017.0000000191</v>
      </c>
      <c r="GF17" s="494">
        <v>1313145.9999999981</v>
      </c>
      <c r="GG17" s="494">
        <v>147821.50000000023</v>
      </c>
      <c r="GH17" s="494">
        <v>202472.00000000055</v>
      </c>
      <c r="GI17" s="510">
        <v>140778.49999999997</v>
      </c>
      <c r="GJ17" s="510">
        <v>54474.500000000051</v>
      </c>
      <c r="GK17" s="510">
        <v>135324.50000000009</v>
      </c>
      <c r="GL17" s="123">
        <v>1569341</v>
      </c>
      <c r="GM17" s="22">
        <v>1624123</v>
      </c>
      <c r="GN17" s="287">
        <v>1650002</v>
      </c>
      <c r="GO17" s="123">
        <v>1678632</v>
      </c>
      <c r="GP17" s="287">
        <v>1256739</v>
      </c>
      <c r="GQ17" s="287">
        <v>119222</v>
      </c>
      <c r="GR17" s="288">
        <v>79300</v>
      </c>
      <c r="GS17" s="289">
        <v>1715707</v>
      </c>
      <c r="GT17" s="287">
        <v>1716276</v>
      </c>
      <c r="GU17" s="287">
        <v>1263712</v>
      </c>
      <c r="GV17" s="287">
        <v>124459</v>
      </c>
      <c r="GW17" s="287">
        <v>89361</v>
      </c>
      <c r="GX17" s="287">
        <v>1719656</v>
      </c>
      <c r="GY17" s="193">
        <v>1259001</v>
      </c>
      <c r="GZ17" s="287">
        <v>124363</v>
      </c>
      <c r="HA17" s="287">
        <v>92549</v>
      </c>
      <c r="HB17" s="287">
        <v>1729138.333333333</v>
      </c>
      <c r="HC17" s="287">
        <v>1258054.3333333326</v>
      </c>
      <c r="HD17" s="287">
        <v>126535.33333333336</v>
      </c>
      <c r="HE17" s="287">
        <v>96874.999999999927</v>
      </c>
      <c r="HF17" s="287">
        <v>1738218.0000000002</v>
      </c>
      <c r="HG17" s="287">
        <v>1256796</v>
      </c>
      <c r="HH17" s="287">
        <v>127300.33333333336</v>
      </c>
      <c r="HI17" s="287">
        <v>100067.33333333324</v>
      </c>
      <c r="HJ17" s="287">
        <v>1750356.6666666688</v>
      </c>
      <c r="HK17" s="287">
        <v>1258370.6666666672</v>
      </c>
      <c r="HL17" s="287">
        <v>129967.66666666663</v>
      </c>
      <c r="HM17" s="287">
        <v>103179.99999999999</v>
      </c>
      <c r="HN17" s="287">
        <v>1758038.6666666672</v>
      </c>
      <c r="HO17" s="287">
        <v>1253010.6666666677</v>
      </c>
      <c r="HP17" s="287">
        <v>131436.33333333334</v>
      </c>
      <c r="HQ17" s="287">
        <v>110140.66666666677</v>
      </c>
      <c r="HR17" s="287">
        <v>1767103.3333333356</v>
      </c>
      <c r="HS17" s="287">
        <v>1247543.333333333</v>
      </c>
      <c r="HT17" s="287">
        <v>133486.6666666666</v>
      </c>
      <c r="HU17" s="287">
        <v>117313.00000000004</v>
      </c>
      <c r="HV17" s="287">
        <v>1769713.9999999972</v>
      </c>
      <c r="HW17" s="287">
        <v>1236820.6666666672</v>
      </c>
      <c r="HX17" s="287">
        <v>135652.66666666672</v>
      </c>
      <c r="HY17" s="287">
        <v>123558.0000000002</v>
      </c>
      <c r="HZ17" s="487">
        <v>1771617.4999999991</v>
      </c>
      <c r="IA17" s="487">
        <v>1211374.4999999998</v>
      </c>
      <c r="IB17" s="487">
        <v>133182.49999999991</v>
      </c>
      <c r="IC17" s="487">
        <v>134774.99999999994</v>
      </c>
      <c r="ID17" s="509">
        <v>123104.00000000004</v>
      </c>
      <c r="IE17" s="509">
        <v>46094</v>
      </c>
      <c r="IF17" s="509">
        <v>123087.50000000004</v>
      </c>
      <c r="IG17" s="100">
        <v>573191</v>
      </c>
      <c r="IH17" s="215">
        <v>584928</v>
      </c>
      <c r="II17" s="101">
        <v>597217</v>
      </c>
      <c r="IJ17" s="123">
        <v>602273</v>
      </c>
      <c r="IK17" s="287">
        <v>473366</v>
      </c>
      <c r="IL17" s="287">
        <v>35261</v>
      </c>
      <c r="IM17" s="288">
        <v>20335</v>
      </c>
      <c r="IN17" s="289">
        <v>643371</v>
      </c>
      <c r="IO17" s="287">
        <v>638542</v>
      </c>
      <c r="IP17" s="287">
        <v>490317</v>
      </c>
      <c r="IQ17" s="287">
        <v>39614</v>
      </c>
      <c r="IR17" s="287">
        <v>22599</v>
      </c>
      <c r="IS17" s="287">
        <v>649487</v>
      </c>
      <c r="IT17" s="287">
        <v>498251</v>
      </c>
      <c r="IU17" s="287">
        <v>39458</v>
      </c>
      <c r="IV17" s="287">
        <v>22701</v>
      </c>
      <c r="IW17" s="287">
        <v>645485.66666666593</v>
      </c>
      <c r="IX17" s="287">
        <v>498179.66666666674</v>
      </c>
      <c r="IY17" s="287">
        <v>37721.000000000022</v>
      </c>
      <c r="IZ17" s="287">
        <v>21626.333333333332</v>
      </c>
      <c r="JA17" s="287">
        <v>659717.00000000023</v>
      </c>
      <c r="JB17" s="287">
        <v>507476.00000000099</v>
      </c>
      <c r="JC17" s="287">
        <v>36573.000000000015</v>
      </c>
      <c r="JD17" s="287">
        <v>25204.333333333328</v>
      </c>
      <c r="JE17" s="287">
        <v>674317.99999999953</v>
      </c>
      <c r="JF17" s="287">
        <v>515956.33333333308</v>
      </c>
      <c r="JG17" s="287">
        <v>38393.999999999993</v>
      </c>
      <c r="JH17" s="287">
        <v>27352.666666666672</v>
      </c>
      <c r="JI17" s="287">
        <v>683377.33333333326</v>
      </c>
      <c r="JJ17" s="287">
        <v>518731.33333333407</v>
      </c>
      <c r="JK17" s="287">
        <v>39332.666666666672</v>
      </c>
      <c r="JL17" s="287">
        <v>30151</v>
      </c>
      <c r="JM17" s="287">
        <v>685328.00000000023</v>
      </c>
      <c r="JN17" s="287">
        <v>514754.66666666715</v>
      </c>
      <c r="JO17" s="287">
        <v>41092.999999999993</v>
      </c>
      <c r="JP17" s="287">
        <v>28608.000000000007</v>
      </c>
      <c r="JQ17" s="287">
        <v>686957.33333333349</v>
      </c>
      <c r="JR17" s="287">
        <v>508832.33333333343</v>
      </c>
      <c r="JS17" s="287">
        <v>42550.999999999978</v>
      </c>
      <c r="JT17" s="287">
        <v>30808.333333333343</v>
      </c>
      <c r="JU17" s="481">
        <v>718875</v>
      </c>
      <c r="JV17" s="481">
        <v>516890.00000000006</v>
      </c>
      <c r="JW17" s="481">
        <v>46415.499999999978</v>
      </c>
      <c r="JX17" s="481">
        <v>37821</v>
      </c>
      <c r="JY17" s="511">
        <v>37818.000000000007</v>
      </c>
      <c r="JZ17" s="511">
        <v>28509.5</v>
      </c>
      <c r="KA17" s="511">
        <v>51420.999999999985</v>
      </c>
      <c r="KB17" s="100">
        <v>431778</v>
      </c>
      <c r="KC17" s="101">
        <v>451047</v>
      </c>
      <c r="KD17" s="101">
        <v>455513</v>
      </c>
      <c r="KE17" s="123">
        <v>456572</v>
      </c>
      <c r="KF17" s="287">
        <v>361606</v>
      </c>
      <c r="KG17" s="287">
        <v>24693</v>
      </c>
      <c r="KH17" s="288">
        <v>13795</v>
      </c>
      <c r="KI17" s="289">
        <v>490304</v>
      </c>
      <c r="KJ17" s="99">
        <v>478249</v>
      </c>
      <c r="KK17" s="1">
        <v>372777</v>
      </c>
      <c r="KL17" s="1">
        <v>27560</v>
      </c>
      <c r="KM17" s="145">
        <v>15243</v>
      </c>
      <c r="KN17" s="1">
        <v>488411</v>
      </c>
      <c r="KO17" s="1">
        <v>381490</v>
      </c>
      <c r="KP17" s="1">
        <v>26671</v>
      </c>
      <c r="KQ17" s="1">
        <v>15400</v>
      </c>
      <c r="KR17" s="202">
        <v>486013.9999999993</v>
      </c>
      <c r="KS17" s="202">
        <v>381921.66666666651</v>
      </c>
      <c r="KT17" s="202">
        <v>25466.000000000015</v>
      </c>
      <c r="KU17" s="202">
        <v>14483.666666666666</v>
      </c>
      <c r="KV17" s="202">
        <v>497478.33333333331</v>
      </c>
      <c r="KW17" s="202">
        <v>388764.66666666768</v>
      </c>
      <c r="KX17" s="202">
        <v>25418.666666666668</v>
      </c>
      <c r="KY17" s="202">
        <v>16861.333333333328</v>
      </c>
      <c r="KZ17" s="202">
        <v>510252.99999999907</v>
      </c>
      <c r="LA17" s="202">
        <v>395683.99999999988</v>
      </c>
      <c r="LB17" s="202">
        <v>27051</v>
      </c>
      <c r="LC17" s="202">
        <v>18786.666666666672</v>
      </c>
      <c r="LD17" s="202">
        <v>517695.66666666645</v>
      </c>
      <c r="LE17" s="202">
        <v>399880.0000000007</v>
      </c>
      <c r="LF17" s="202">
        <v>28316.33333333335</v>
      </c>
      <c r="LG17" s="202">
        <v>20465</v>
      </c>
      <c r="LH17" s="202">
        <v>518991.00000000047</v>
      </c>
      <c r="LI17" s="202">
        <v>396338.66666666674</v>
      </c>
      <c r="LJ17" s="202">
        <v>29340.666666666664</v>
      </c>
      <c r="LK17" s="202">
        <v>19603.666666666679</v>
      </c>
      <c r="LL17" s="202">
        <v>521219.33333333372</v>
      </c>
      <c r="LM17" s="202">
        <v>392797.00000000006</v>
      </c>
      <c r="LN17" s="202">
        <v>30233.333333333321</v>
      </c>
      <c r="LO17" s="202">
        <v>21199.333333333343</v>
      </c>
      <c r="LP17" s="474">
        <v>553367.5</v>
      </c>
      <c r="LQ17" s="474">
        <v>404000.50000000017</v>
      </c>
      <c r="LR17" s="474">
        <v>32603.999999999993</v>
      </c>
      <c r="LS17" s="474">
        <v>27167</v>
      </c>
      <c r="LT17" s="474">
        <v>25549.000000000007</v>
      </c>
      <c r="LU17" s="474">
        <v>25202.5</v>
      </c>
      <c r="LV17" s="474">
        <v>38844.499999999978</v>
      </c>
    </row>
    <row r="18" spans="1:334">
      <c r="A18" s="29" t="s">
        <v>25</v>
      </c>
      <c r="B18" s="136">
        <f t="shared" si="137"/>
        <v>85.269446011371159</v>
      </c>
      <c r="C18" s="173">
        <v>85.38</v>
      </c>
      <c r="D18" s="173">
        <v>86.31</v>
      </c>
      <c r="E18" s="137">
        <f t="shared" si="138"/>
        <v>86.259728984102836</v>
      </c>
      <c r="F18" s="136">
        <f t="shared" si="139"/>
        <v>86.406454287709025</v>
      </c>
      <c r="G18" s="137">
        <f t="shared" si="140"/>
        <v>90.229483605352527</v>
      </c>
      <c r="H18" s="137">
        <f t="shared" si="141"/>
        <v>81.929599609225932</v>
      </c>
      <c r="I18" s="137">
        <f t="shared" si="142"/>
        <v>58.127679935221479</v>
      </c>
      <c r="J18" s="157">
        <f t="shared" si="143"/>
        <v>86.58947038354485</v>
      </c>
      <c r="K18" s="157">
        <f t="shared" si="144"/>
        <v>86.834541667668461</v>
      </c>
      <c r="L18" s="157">
        <f t="shared" si="145"/>
        <v>90.482668244368369</v>
      </c>
      <c r="M18" s="157">
        <f t="shared" si="146"/>
        <v>82.821702995611574</v>
      </c>
      <c r="N18" s="157">
        <f t="shared" si="147"/>
        <v>61.591252076114358</v>
      </c>
      <c r="O18" s="157">
        <f t="shared" si="242"/>
        <v>86.834541667668461</v>
      </c>
      <c r="P18" s="157">
        <f t="shared" si="243"/>
        <v>90.482668244368369</v>
      </c>
      <c r="Q18" s="157">
        <f t="shared" si="244"/>
        <v>82.821702995611574</v>
      </c>
      <c r="R18" s="157">
        <f t="shared" si="245"/>
        <v>61.591252076114358</v>
      </c>
      <c r="S18" s="157">
        <f t="shared" si="246"/>
        <v>87.400475118475612</v>
      </c>
      <c r="T18" s="157">
        <f t="shared" si="247"/>
        <v>91.052427371004356</v>
      </c>
      <c r="U18" s="157">
        <f t="shared" si="248"/>
        <v>83.659711426664117</v>
      </c>
      <c r="V18" s="157">
        <f t="shared" si="249"/>
        <v>60.751448472713264</v>
      </c>
      <c r="W18" s="157">
        <f t="shared" si="250"/>
        <v>87.725692169796261</v>
      </c>
      <c r="X18" s="157">
        <f t="shared" si="251"/>
        <v>91.311936809600297</v>
      </c>
      <c r="Y18" s="157">
        <f t="shared" si="252"/>
        <v>84.456493737744694</v>
      </c>
      <c r="Z18" s="157">
        <f t="shared" si="253"/>
        <v>59.803392596296803</v>
      </c>
      <c r="AA18" s="136">
        <f t="shared" si="254"/>
        <v>87.96998171620406</v>
      </c>
      <c r="AB18" s="136">
        <f t="shared" si="255"/>
        <v>91.397256091354535</v>
      </c>
      <c r="AC18" s="136">
        <f t="shared" si="256"/>
        <v>85.038021074593985</v>
      </c>
      <c r="AD18" s="136">
        <f t="shared" si="257"/>
        <v>60.186013890851498</v>
      </c>
      <c r="AE18" s="136">
        <f t="shared" si="258"/>
        <v>88.361176583939468</v>
      </c>
      <c r="AF18" s="136">
        <f t="shared" si="259"/>
        <v>91.574315396604931</v>
      </c>
      <c r="AG18" s="136">
        <f t="shared" si="260"/>
        <v>85.589141288867395</v>
      </c>
      <c r="AH18" s="136">
        <f t="shared" si="261"/>
        <v>63.083442181313266</v>
      </c>
      <c r="AI18" s="136">
        <f t="shared" si="262"/>
        <v>88.735825085589099</v>
      </c>
      <c r="AJ18" s="136">
        <f t="shared" si="263"/>
        <v>91.764894627640601</v>
      </c>
      <c r="AK18" s="136">
        <f t="shared" si="264"/>
        <v>85.945608063089722</v>
      </c>
      <c r="AL18" s="136">
        <f t="shared" si="265"/>
        <v>65.42021088018798</v>
      </c>
      <c r="AM18" s="136">
        <f t="shared" si="266"/>
        <v>89.134124068394158</v>
      </c>
      <c r="AN18" s="136">
        <f t="shared" si="267"/>
        <v>92.034728266792058</v>
      </c>
      <c r="AO18" s="136">
        <f t="shared" si="268"/>
        <v>86.516680506785207</v>
      </c>
      <c r="AP18" s="136">
        <f t="shared" si="269"/>
        <v>67.295748360925231</v>
      </c>
      <c r="AQ18" s="136">
        <f t="shared" si="270"/>
        <v>89.834405662627873</v>
      </c>
      <c r="AR18" s="136">
        <f t="shared" si="271"/>
        <v>92.620847584033797</v>
      </c>
      <c r="AS18" s="136">
        <f t="shared" si="272"/>
        <v>88.075631809547588</v>
      </c>
      <c r="AT18" s="136">
        <f t="shared" si="273"/>
        <v>67.189778348902379</v>
      </c>
      <c r="AU18" s="136">
        <f t="shared" si="149"/>
        <v>81.55999456447887</v>
      </c>
      <c r="AV18" s="136">
        <f t="shared" si="149"/>
        <v>89.983371681587087</v>
      </c>
      <c r="AW18" s="136">
        <f t="shared" si="149"/>
        <v>89.68429610225364</v>
      </c>
      <c r="AX18" s="136">
        <f t="shared" si="150"/>
        <v>33.207212642550878</v>
      </c>
      <c r="AY18" s="173">
        <v>32.71</v>
      </c>
      <c r="AZ18" s="173">
        <v>33.51</v>
      </c>
      <c r="BA18" s="133">
        <f t="shared" si="274"/>
        <v>34.43712472339697</v>
      </c>
      <c r="BB18" s="228">
        <f t="shared" si="151"/>
        <v>34.862154845515278</v>
      </c>
      <c r="BC18" s="136">
        <f t="shared" si="152"/>
        <v>34.729287719351909</v>
      </c>
      <c r="BD18" s="137">
        <f t="shared" si="153"/>
        <v>40.677746774025358</v>
      </c>
      <c r="BE18" s="137">
        <f t="shared" si="154"/>
        <v>22.60811161484331</v>
      </c>
      <c r="BF18" s="137">
        <f t="shared" si="155"/>
        <v>16.23051583577173</v>
      </c>
      <c r="BG18" s="157">
        <f t="shared" si="156"/>
        <v>34.170859387248562</v>
      </c>
      <c r="BH18" s="157">
        <f t="shared" si="157"/>
        <v>34.903128819130465</v>
      </c>
      <c r="BI18" s="157">
        <f t="shared" si="158"/>
        <v>40.8513978308264</v>
      </c>
      <c r="BJ18" s="157">
        <f t="shared" si="159"/>
        <v>22.682889692569539</v>
      </c>
      <c r="BK18" s="157">
        <f t="shared" si="160"/>
        <v>19.009198135080222</v>
      </c>
      <c r="BL18" s="157">
        <f t="shared" si="275"/>
        <v>35.421299111017426</v>
      </c>
      <c r="BM18" s="157">
        <f t="shared" si="276"/>
        <v>41.456543069918972</v>
      </c>
      <c r="BN18" s="157">
        <f t="shared" si="277"/>
        <v>23.192437045698373</v>
      </c>
      <c r="BO18" s="157">
        <f t="shared" si="164"/>
        <v>19.916454086897655</v>
      </c>
      <c r="BP18" s="157">
        <f t="shared" si="165"/>
        <v>36.429882868190091</v>
      </c>
      <c r="BQ18" s="157">
        <f t="shared" si="166"/>
        <v>42.47674617460455</v>
      </c>
      <c r="BR18" s="157">
        <f t="shared" si="167"/>
        <v>24.157101098138057</v>
      </c>
      <c r="BS18" s="157">
        <f t="shared" si="168"/>
        <v>20.29139862821112</v>
      </c>
      <c r="BT18" s="157">
        <f t="shared" si="169"/>
        <v>36.969033178413355</v>
      </c>
      <c r="BU18" s="157">
        <f t="shared" si="170"/>
        <v>43.018443554007682</v>
      </c>
      <c r="BV18" s="157">
        <f t="shared" si="171"/>
        <v>24.756191449128497</v>
      </c>
      <c r="BW18" s="157">
        <f t="shared" si="172"/>
        <v>19.685480793272685</v>
      </c>
      <c r="BX18" s="136">
        <f t="shared" si="173"/>
        <v>37.500598274517245</v>
      </c>
      <c r="BY18" s="136">
        <f t="shared" si="174"/>
        <v>43.564536812750354</v>
      </c>
      <c r="BZ18" s="136">
        <f t="shared" si="175"/>
        <v>25.205870446132089</v>
      </c>
      <c r="CA18" s="136">
        <f t="shared" si="176"/>
        <v>20.050402750953847</v>
      </c>
      <c r="CB18" s="136">
        <f t="shared" si="177"/>
        <v>38.205712886175277</v>
      </c>
      <c r="CC18" s="136">
        <f t="shared" si="178"/>
        <v>44.358433776269813</v>
      </c>
      <c r="CD18" s="136">
        <f t="shared" si="179"/>
        <v>25.789827263663401</v>
      </c>
      <c r="CE18" s="136">
        <f t="shared" si="180"/>
        <v>20.466141475162168</v>
      </c>
      <c r="CF18" s="136">
        <f t="shared" si="181"/>
        <v>38.811659372784128</v>
      </c>
      <c r="CG18" s="136">
        <f t="shared" si="182"/>
        <v>44.975917950985703</v>
      </c>
      <c r="CH18" s="136">
        <f t="shared" si="183"/>
        <v>26.013301190807887</v>
      </c>
      <c r="CI18" s="136">
        <f t="shared" si="184"/>
        <v>22.076969037353994</v>
      </c>
      <c r="CJ18" s="136">
        <f t="shared" si="185"/>
        <v>39.653688628697552</v>
      </c>
      <c r="CK18" s="136">
        <f t="shared" si="186"/>
        <v>45.78177947403158</v>
      </c>
      <c r="CL18" s="136">
        <f t="shared" si="187"/>
        <v>26.876097211958022</v>
      </c>
      <c r="CM18" s="136">
        <f t="shared" si="188"/>
        <v>23.4985642351824</v>
      </c>
      <c r="CN18" s="504">
        <f t="shared" si="189"/>
        <v>41.988947967462316</v>
      </c>
      <c r="CO18" s="504">
        <f t="shared" si="190"/>
        <v>47.572773776978451</v>
      </c>
      <c r="CP18" s="504">
        <f t="shared" si="191"/>
        <v>30.704050364555513</v>
      </c>
      <c r="CQ18" s="504">
        <f t="shared" si="192"/>
        <v>26.127397780159921</v>
      </c>
      <c r="CR18" s="504">
        <f t="shared" si="193"/>
        <v>23.916292974588938</v>
      </c>
      <c r="CS18" s="504">
        <f t="shared" si="194"/>
        <v>60.831609273187837</v>
      </c>
      <c r="CT18" s="504">
        <f t="shared" si="195"/>
        <v>40.417475874320608</v>
      </c>
      <c r="CU18" s="136">
        <f t="shared" si="196"/>
        <v>24.115836240602384</v>
      </c>
      <c r="CV18" s="173">
        <v>24.61</v>
      </c>
      <c r="CW18" s="173"/>
      <c r="CX18" s="137">
        <f t="shared" si="197"/>
        <v>25.545702165810802</v>
      </c>
      <c r="CY18" s="136">
        <f t="shared" si="198"/>
        <v>25.309427094334602</v>
      </c>
      <c r="CZ18" s="137">
        <f t="shared" si="199"/>
        <v>30.51663335263914</v>
      </c>
      <c r="DA18" s="137">
        <f t="shared" si="200"/>
        <v>14.42124223412862</v>
      </c>
      <c r="DB18" s="137">
        <f t="shared" si="201"/>
        <v>11.243305912880251</v>
      </c>
      <c r="DC18" s="157">
        <f t="shared" si="202"/>
        <v>24.730203266351612</v>
      </c>
      <c r="DD18" s="157">
        <f t="shared" si="203"/>
        <v>25.34225725357172</v>
      </c>
      <c r="DE18" s="157">
        <f t="shared" si="204"/>
        <v>30.330587941180319</v>
      </c>
      <c r="DF18" s="157">
        <f t="shared" si="205"/>
        <v>14.438663906882926</v>
      </c>
      <c r="DG18" s="157">
        <f t="shared" si="206"/>
        <v>14.237296709411437</v>
      </c>
      <c r="DH18" s="157">
        <f t="shared" si="278"/>
        <v>25.690861174704633</v>
      </c>
      <c r="DI18" s="157">
        <f t="shared" si="279"/>
        <v>30.809817638124702</v>
      </c>
      <c r="DJ18" s="157">
        <f t="shared" si="280"/>
        <v>14.702948515495981</v>
      </c>
      <c r="DK18" s="157">
        <f t="shared" si="210"/>
        <v>14.786470845613428</v>
      </c>
      <c r="DL18" s="157">
        <f t="shared" si="211"/>
        <v>26.636481053822443</v>
      </c>
      <c r="DM18" s="157">
        <f t="shared" si="212"/>
        <v>31.817212489218416</v>
      </c>
      <c r="DN18" s="157">
        <f t="shared" si="213"/>
        <v>15.555598654902445</v>
      </c>
      <c r="DO18" s="157">
        <f t="shared" si="214"/>
        <v>14.915274996804829</v>
      </c>
      <c r="DP18" s="157">
        <f t="shared" si="215"/>
        <v>27.123460351319682</v>
      </c>
      <c r="DQ18" s="157">
        <f t="shared" si="216"/>
        <v>32.415856810093729</v>
      </c>
      <c r="DR18" s="157">
        <f t="shared" si="217"/>
        <v>15.989723073679787</v>
      </c>
      <c r="DS18" s="157">
        <f t="shared" si="218"/>
        <v>13.770414138888508</v>
      </c>
      <c r="DT18" s="136">
        <f t="shared" si="219"/>
        <v>27.656408077147908</v>
      </c>
      <c r="DU18" s="136">
        <f t="shared" si="220"/>
        <v>32.935676919005644</v>
      </c>
      <c r="DV18" s="136">
        <f t="shared" si="221"/>
        <v>16.448615593019767</v>
      </c>
      <c r="DW18" s="136">
        <f t="shared" si="222"/>
        <v>14.006259780907641</v>
      </c>
      <c r="DX18" s="136">
        <f t="shared" si="223"/>
        <v>28.081864143945584</v>
      </c>
      <c r="DY18" s="136">
        <f t="shared" si="224"/>
        <v>33.501314441747787</v>
      </c>
      <c r="DZ18" s="136">
        <f t="shared" si="225"/>
        <v>16.459754559654826</v>
      </c>
      <c r="EA18" s="136">
        <f t="shared" si="226"/>
        <v>14.445487570921204</v>
      </c>
      <c r="EB18" s="136">
        <f t="shared" si="227"/>
        <v>28.458427975162593</v>
      </c>
      <c r="EC18" s="136">
        <f t="shared" si="228"/>
        <v>33.910753710950743</v>
      </c>
      <c r="ED18" s="136">
        <f t="shared" si="229"/>
        <v>16.379604840761246</v>
      </c>
      <c r="EE18" s="136">
        <f t="shared" si="230"/>
        <v>15.937742496101462</v>
      </c>
      <c r="EF18" s="136">
        <f t="shared" si="231"/>
        <v>29.030634526141469</v>
      </c>
      <c r="EG18" s="136">
        <f t="shared" si="232"/>
        <v>34.504934527387242</v>
      </c>
      <c r="EH18" s="136">
        <f t="shared" si="233"/>
        <v>16.959344675658254</v>
      </c>
      <c r="EI18" s="136">
        <f t="shared" si="234"/>
        <v>16.611690987906979</v>
      </c>
      <c r="EJ18" s="136">
        <f t="shared" si="235"/>
        <v>31.26152044846356</v>
      </c>
      <c r="EK18" s="136">
        <f t="shared" si="236"/>
        <v>36.30629008079552</v>
      </c>
      <c r="EL18" s="136">
        <f t="shared" si="237"/>
        <v>20.476570357786724</v>
      </c>
      <c r="EM18" s="136">
        <f t="shared" si="238"/>
        <v>18.661903842440619</v>
      </c>
      <c r="EN18" s="136">
        <f t="shared" si="239"/>
        <v>18.453594238347602</v>
      </c>
      <c r="EO18" s="136">
        <f t="shared" si="240"/>
        <v>52.054370734159626</v>
      </c>
      <c r="EP18" s="136">
        <f t="shared" si="241"/>
        <v>28.661005976845345</v>
      </c>
      <c r="EQ18" s="285">
        <v>2217717</v>
      </c>
      <c r="ER18" s="286">
        <v>2365755</v>
      </c>
      <c r="ES18" s="287">
        <v>2400302</v>
      </c>
      <c r="ET18" s="123">
        <v>2419229</v>
      </c>
      <c r="EU18" s="287">
        <v>1591922</v>
      </c>
      <c r="EV18" s="287">
        <v>655110</v>
      </c>
      <c r="EW18" s="288">
        <v>108678</v>
      </c>
      <c r="EX18" s="287">
        <v>2455645</v>
      </c>
      <c r="EY18" s="287">
        <v>2453929</v>
      </c>
      <c r="EZ18" s="287">
        <v>1604021</v>
      </c>
      <c r="FA18" s="287">
        <v>663337</v>
      </c>
      <c r="FB18" s="287">
        <v>118611</v>
      </c>
      <c r="FC18" s="287">
        <v>2462253</v>
      </c>
      <c r="FD18" s="192">
        <v>1607189</v>
      </c>
      <c r="FE18" s="287">
        <v>663656</v>
      </c>
      <c r="FF18" s="287">
        <v>121131</v>
      </c>
      <c r="FG18" s="287">
        <v>2476014.0000000335</v>
      </c>
      <c r="FH18" s="287">
        <v>1609985.9999999942</v>
      </c>
      <c r="FI18" s="287">
        <v>670286.00000000407</v>
      </c>
      <c r="FJ18" s="287">
        <v>125189.33333333342</v>
      </c>
      <c r="FK18" s="287">
        <v>2498351.33333334</v>
      </c>
      <c r="FL18" s="287">
        <v>1621343.3333333356</v>
      </c>
      <c r="FM18" s="287">
        <v>676726.33333333023</v>
      </c>
      <c r="FN18" s="287">
        <v>126648.33333333347</v>
      </c>
      <c r="FO18" s="287">
        <v>2528103.6666666488</v>
      </c>
      <c r="FP18" s="287">
        <v>1637566.6666666765</v>
      </c>
      <c r="FQ18" s="287">
        <v>685058.66666666698</v>
      </c>
      <c r="FR18" s="287">
        <v>127374.00000000022</v>
      </c>
      <c r="FS18" s="287">
        <v>2553222.0000000065</v>
      </c>
      <c r="FT18" s="287">
        <v>1651905.3333333272</v>
      </c>
      <c r="FU18" s="287">
        <v>686711.3333333343</v>
      </c>
      <c r="FV18" s="287">
        <v>130661.33333333391</v>
      </c>
      <c r="FW18" s="287">
        <v>2574912.6666666539</v>
      </c>
      <c r="FX18" s="287">
        <v>1664241.0000000081</v>
      </c>
      <c r="FY18" s="287">
        <v>687908.33333333372</v>
      </c>
      <c r="FZ18" s="287">
        <v>134452.33333333346</v>
      </c>
      <c r="GA18" s="287">
        <v>2598201.3333333307</v>
      </c>
      <c r="GB18" s="287">
        <v>1673142.3333333358</v>
      </c>
      <c r="GC18" s="287">
        <v>693234.33333332452</v>
      </c>
      <c r="GD18" s="287">
        <v>138950.33333333308</v>
      </c>
      <c r="GE18" s="494">
        <v>2632276.0000000079</v>
      </c>
      <c r="GF18" s="494">
        <v>1674040.5000000028</v>
      </c>
      <c r="GG18" s="494">
        <v>682543.50000000012</v>
      </c>
      <c r="GH18" s="494">
        <v>150191.00000000006</v>
      </c>
      <c r="GI18" s="510">
        <v>7359</v>
      </c>
      <c r="GJ18" s="510">
        <v>51718.999999999971</v>
      </c>
      <c r="GK18" s="510">
        <v>66423.000000000058</v>
      </c>
      <c r="GL18" s="123">
        <v>1891035</v>
      </c>
      <c r="GM18" s="22">
        <v>1995564</v>
      </c>
      <c r="GN18" s="287">
        <v>2070494</v>
      </c>
      <c r="GO18" s="123">
        <v>2090370</v>
      </c>
      <c r="GP18" s="287">
        <v>1436383</v>
      </c>
      <c r="GQ18" s="287">
        <v>536729</v>
      </c>
      <c r="GR18" s="288">
        <v>63172</v>
      </c>
      <c r="GS18" s="289">
        <v>2126330</v>
      </c>
      <c r="GT18" s="287">
        <v>2130858</v>
      </c>
      <c r="GU18" s="287">
        <v>1451361</v>
      </c>
      <c r="GV18" s="287">
        <v>549387</v>
      </c>
      <c r="GW18" s="287">
        <v>73054</v>
      </c>
      <c r="GX18" s="287">
        <v>2143698</v>
      </c>
      <c r="GY18" s="193">
        <v>1455524</v>
      </c>
      <c r="GZ18" s="287">
        <v>554212</v>
      </c>
      <c r="HA18" s="287">
        <v>74989</v>
      </c>
      <c r="HB18" s="287">
        <v>2164048.0000000019</v>
      </c>
      <c r="HC18" s="287">
        <v>1465931.3333333328</v>
      </c>
      <c r="HD18" s="287">
        <v>560759.33333333326</v>
      </c>
      <c r="HE18" s="287">
        <v>76054.333333333299</v>
      </c>
      <c r="HF18" s="287">
        <v>2191696.0000000061</v>
      </c>
      <c r="HG18" s="287">
        <v>1480480.0000000023</v>
      </c>
      <c r="HH18" s="287">
        <v>571539.33333333337</v>
      </c>
      <c r="HI18" s="287">
        <v>75740.000000000044</v>
      </c>
      <c r="HJ18" s="287">
        <v>2223972.3333333354</v>
      </c>
      <c r="HK18" s="287">
        <v>1496691.0000000002</v>
      </c>
      <c r="HL18" s="287">
        <v>582560.33333333279</v>
      </c>
      <c r="HM18" s="287">
        <v>76661.333333333314</v>
      </c>
      <c r="HN18" s="287">
        <v>2256056.9999999967</v>
      </c>
      <c r="HO18" s="287">
        <v>1512720.9999999991</v>
      </c>
      <c r="HP18" s="287">
        <v>587750.33333333267</v>
      </c>
      <c r="HQ18" s="287">
        <v>82425.666666666701</v>
      </c>
      <c r="HR18" s="287">
        <v>2284870</v>
      </c>
      <c r="HS18" s="287">
        <v>1527188.9999999998</v>
      </c>
      <c r="HT18" s="287">
        <v>591226.99999999977</v>
      </c>
      <c r="HU18" s="287">
        <v>87959.000000000029</v>
      </c>
      <c r="HV18" s="287">
        <v>2315884.0000000023</v>
      </c>
      <c r="HW18" s="287">
        <v>1539871.9999999998</v>
      </c>
      <c r="HX18" s="287">
        <v>599763.33333333477</v>
      </c>
      <c r="HY18" s="287">
        <v>93507.666666666642</v>
      </c>
      <c r="HZ18" s="487">
        <v>2364689.5000000014</v>
      </c>
      <c r="IA18" s="487">
        <v>1550510.4999999998</v>
      </c>
      <c r="IB18" s="487">
        <v>601154.49999999953</v>
      </c>
      <c r="IC18" s="487">
        <v>100913</v>
      </c>
      <c r="ID18" s="509">
        <v>6002</v>
      </c>
      <c r="IE18" s="509">
        <v>46538.5</v>
      </c>
      <c r="IF18" s="509">
        <v>59570.999999999985</v>
      </c>
      <c r="IG18" s="100">
        <v>736442</v>
      </c>
      <c r="IH18" s="215">
        <v>814698</v>
      </c>
      <c r="II18" s="101">
        <v>836797</v>
      </c>
      <c r="IJ18" s="123">
        <v>840181</v>
      </c>
      <c r="IK18" s="287">
        <v>647558</v>
      </c>
      <c r="IL18" s="287">
        <v>148108</v>
      </c>
      <c r="IM18" s="288">
        <v>17639</v>
      </c>
      <c r="IN18" s="289">
        <v>839115</v>
      </c>
      <c r="IO18" s="287">
        <v>856498</v>
      </c>
      <c r="IP18" s="287">
        <v>655265</v>
      </c>
      <c r="IQ18" s="287">
        <v>150464</v>
      </c>
      <c r="IR18" s="287">
        <v>22547</v>
      </c>
      <c r="IS18" s="287">
        <v>872162</v>
      </c>
      <c r="IT18" s="287">
        <v>666285</v>
      </c>
      <c r="IU18" s="287">
        <v>153918</v>
      </c>
      <c r="IV18" s="287">
        <v>24125</v>
      </c>
      <c r="IW18" s="287">
        <v>902009.00000000047</v>
      </c>
      <c r="IX18" s="287">
        <v>683869.6666666664</v>
      </c>
      <c r="IY18" s="287">
        <v>161921.66666666663</v>
      </c>
      <c r="IZ18" s="287">
        <v>25402.666666666664</v>
      </c>
      <c r="JA18" s="287">
        <v>923616.333333335</v>
      </c>
      <c r="JB18" s="287">
        <v>697476.66666666768</v>
      </c>
      <c r="JC18" s="287">
        <v>167531.66666666672</v>
      </c>
      <c r="JD18" s="287">
        <v>24931.333333333328</v>
      </c>
      <c r="JE18" s="287">
        <v>948054.00000000047</v>
      </c>
      <c r="JF18" s="287">
        <v>713398.33333333314</v>
      </c>
      <c r="JG18" s="287">
        <v>172674.99999999997</v>
      </c>
      <c r="JH18" s="287">
        <v>25538.999999999996</v>
      </c>
      <c r="JI18" s="287">
        <v>975476.66666666465</v>
      </c>
      <c r="JJ18" s="287">
        <v>732759.33333333302</v>
      </c>
      <c r="JK18" s="287">
        <v>177101.66666666669</v>
      </c>
      <c r="JL18" s="287">
        <v>26741.333333333339</v>
      </c>
      <c r="JM18" s="287">
        <v>999366.33333333419</v>
      </c>
      <c r="JN18" s="287">
        <v>748507.66666666756</v>
      </c>
      <c r="JO18" s="287">
        <v>178947.66666666677</v>
      </c>
      <c r="JP18" s="287">
        <v>29683.000000000011</v>
      </c>
      <c r="JQ18" s="287">
        <v>1030282.6666666672</v>
      </c>
      <c r="JR18" s="287">
        <v>765994.33333333419</v>
      </c>
      <c r="JS18" s="287">
        <v>186314.3333333334</v>
      </c>
      <c r="JT18" s="287">
        <v>32651.333333333336</v>
      </c>
      <c r="JU18" s="481">
        <v>1105265.0000000016</v>
      </c>
      <c r="JV18" s="481">
        <v>796387.50000000023</v>
      </c>
      <c r="JW18" s="481">
        <v>209568.5</v>
      </c>
      <c r="JX18" s="481">
        <v>39241</v>
      </c>
      <c r="JY18" s="511">
        <v>1760</v>
      </c>
      <c r="JZ18" s="511">
        <v>31461.5</v>
      </c>
      <c r="KA18" s="511">
        <v>26846.5</v>
      </c>
      <c r="KB18" s="100">
        <v>534821</v>
      </c>
      <c r="KC18" s="101">
        <v>575269</v>
      </c>
      <c r="KD18" s="101">
        <v>613174</v>
      </c>
      <c r="KE18" s="123">
        <v>612293</v>
      </c>
      <c r="KF18" s="287">
        <v>485801</v>
      </c>
      <c r="KG18" s="287">
        <v>94475</v>
      </c>
      <c r="KH18" s="288">
        <v>12219</v>
      </c>
      <c r="KI18" s="289">
        <v>607286</v>
      </c>
      <c r="KJ18" s="99">
        <v>621881</v>
      </c>
      <c r="KK18" s="1">
        <v>486509</v>
      </c>
      <c r="KL18" s="1">
        <v>95777</v>
      </c>
      <c r="KM18" s="145">
        <v>16887</v>
      </c>
      <c r="KN18" s="1">
        <v>632574</v>
      </c>
      <c r="KO18" s="1">
        <v>495172</v>
      </c>
      <c r="KP18" s="1">
        <v>97577</v>
      </c>
      <c r="KQ18" s="1">
        <v>17911</v>
      </c>
      <c r="KR18" s="202">
        <v>659523.00000000012</v>
      </c>
      <c r="KS18" s="202">
        <v>512252.66666666616</v>
      </c>
      <c r="KT18" s="202">
        <v>104267.00000000003</v>
      </c>
      <c r="KU18" s="202">
        <v>18672.333333333332</v>
      </c>
      <c r="KV18" s="202">
        <v>677639.33333333512</v>
      </c>
      <c r="KW18" s="202">
        <v>525572.33333333477</v>
      </c>
      <c r="KX18" s="202">
        <v>108206.66666666669</v>
      </c>
      <c r="KY18" s="202">
        <v>17440</v>
      </c>
      <c r="KZ18" s="202">
        <v>699182.66666666756</v>
      </c>
      <c r="LA18" s="202">
        <v>539343.66666666674</v>
      </c>
      <c r="LB18" s="202">
        <v>112682.66666666669</v>
      </c>
      <c r="LC18" s="202">
        <v>17840.333333333328</v>
      </c>
      <c r="LD18" s="202">
        <v>716992.33333333221</v>
      </c>
      <c r="LE18" s="202">
        <v>553409.99999999988</v>
      </c>
      <c r="LF18" s="202">
        <v>113030.99999999996</v>
      </c>
      <c r="LG18" s="202">
        <v>18874.666666666672</v>
      </c>
      <c r="LH18" s="202">
        <v>732779.66666666814</v>
      </c>
      <c r="LI18" s="202">
        <v>564356.66666666651</v>
      </c>
      <c r="LJ18" s="202">
        <v>112676.66666666674</v>
      </c>
      <c r="LK18" s="202">
        <v>21428.666666666679</v>
      </c>
      <c r="LL18" s="202">
        <v>754274.33333333395</v>
      </c>
      <c r="LM18" s="202">
        <v>577316.66666666674</v>
      </c>
      <c r="LN18" s="202">
        <v>117568.00000000017</v>
      </c>
      <c r="LO18" s="202">
        <v>23082</v>
      </c>
      <c r="LP18" s="474">
        <v>822889.50000000116</v>
      </c>
      <c r="LQ18" s="474">
        <v>607782.0000000007</v>
      </c>
      <c r="LR18" s="474">
        <v>139761.50000000003</v>
      </c>
      <c r="LS18" s="474">
        <v>28028.5</v>
      </c>
      <c r="LT18" s="474">
        <v>1358</v>
      </c>
      <c r="LU18" s="474">
        <v>26922</v>
      </c>
      <c r="LV18" s="474">
        <v>19037.5</v>
      </c>
    </row>
    <row r="19" spans="1:334">
      <c r="A19" s="29" t="s">
        <v>26</v>
      </c>
      <c r="B19" s="136">
        <f t="shared" si="137"/>
        <v>85.121817260511293</v>
      </c>
      <c r="C19" s="173">
        <v>85.16</v>
      </c>
      <c r="D19" s="173">
        <v>86.52</v>
      </c>
      <c r="E19" s="137">
        <f t="shared" si="138"/>
        <v>86.567219426621733</v>
      </c>
      <c r="F19" s="136">
        <f t="shared" si="139"/>
        <v>86.578364337431452</v>
      </c>
      <c r="G19" s="137">
        <f t="shared" si="140"/>
        <v>88.422965107929244</v>
      </c>
      <c r="H19" s="137">
        <f t="shared" si="141"/>
        <v>84.389444561876729</v>
      </c>
      <c r="I19" s="137">
        <f t="shared" si="142"/>
        <v>56.912881723763753</v>
      </c>
      <c r="J19" s="157">
        <f t="shared" si="143"/>
        <v>87.482926392218204</v>
      </c>
      <c r="K19" s="157">
        <f t="shared" si="144"/>
        <v>87.406414838749399</v>
      </c>
      <c r="L19" s="157">
        <f t="shared" si="145"/>
        <v>89.243703969664196</v>
      </c>
      <c r="M19" s="157">
        <f t="shared" si="146"/>
        <v>85.705458663646667</v>
      </c>
      <c r="N19" s="157">
        <f t="shared" si="147"/>
        <v>60.204538509100466</v>
      </c>
      <c r="O19" s="157">
        <f t="shared" si="242"/>
        <v>87.406414838749399</v>
      </c>
      <c r="P19" s="157">
        <f t="shared" si="243"/>
        <v>89.243703969664196</v>
      </c>
      <c r="Q19" s="157">
        <f t="shared" si="244"/>
        <v>85.705458663646667</v>
      </c>
      <c r="R19" s="157">
        <f t="shared" si="245"/>
        <v>60.204538509100466</v>
      </c>
      <c r="S19" s="157">
        <f t="shared" si="246"/>
        <v>88.103494410481645</v>
      </c>
      <c r="T19" s="157">
        <f t="shared" si="247"/>
        <v>90.122071446847116</v>
      </c>
      <c r="U19" s="157">
        <f t="shared" si="248"/>
        <v>86.455387564135322</v>
      </c>
      <c r="V19" s="157">
        <f t="shared" si="249"/>
        <v>59.245182218861913</v>
      </c>
      <c r="W19" s="157">
        <f t="shared" si="250"/>
        <v>88.236307505319076</v>
      </c>
      <c r="X19" s="157">
        <f t="shared" si="251"/>
        <v>90.287339231188895</v>
      </c>
      <c r="Y19" s="157">
        <f t="shared" si="252"/>
        <v>86.868859863522701</v>
      </c>
      <c r="Z19" s="157">
        <f t="shared" si="253"/>
        <v>58.48545297150811</v>
      </c>
      <c r="AA19" s="136">
        <f t="shared" si="254"/>
        <v>88.571937433079071</v>
      </c>
      <c r="AB19" s="136">
        <f t="shared" si="255"/>
        <v>90.559513414384369</v>
      </c>
      <c r="AC19" s="136">
        <f t="shared" si="256"/>
        <v>87.329328235936657</v>
      </c>
      <c r="AD19" s="136">
        <f t="shared" si="257"/>
        <v>60.408503525184813</v>
      </c>
      <c r="AE19" s="136">
        <f t="shared" si="258"/>
        <v>88.904078410418933</v>
      </c>
      <c r="AF19" s="136">
        <f t="shared" si="259"/>
        <v>90.792651530558487</v>
      </c>
      <c r="AG19" s="136">
        <f t="shared" si="260"/>
        <v>87.844760123166367</v>
      </c>
      <c r="AH19" s="136">
        <f t="shared" si="261"/>
        <v>61.777911675791209</v>
      </c>
      <c r="AI19" s="136">
        <f t="shared" si="262"/>
        <v>89.319170604401592</v>
      </c>
      <c r="AJ19" s="136">
        <f t="shared" si="263"/>
        <v>91.15714551539719</v>
      </c>
      <c r="AK19" s="136">
        <f t="shared" si="264"/>
        <v>88.275180428410209</v>
      </c>
      <c r="AL19" s="136">
        <f t="shared" si="265"/>
        <v>63.871064020295634</v>
      </c>
      <c r="AM19" s="136">
        <f t="shared" si="266"/>
        <v>89.500070138521437</v>
      </c>
      <c r="AN19" s="136">
        <f t="shared" si="267"/>
        <v>91.250791401944241</v>
      </c>
      <c r="AO19" s="136">
        <f t="shared" si="268"/>
        <v>89.42826752869577</v>
      </c>
      <c r="AP19" s="136">
        <f t="shared" si="269"/>
        <v>63.140815001185992</v>
      </c>
      <c r="AQ19" s="136">
        <f t="shared" si="270"/>
        <v>90.193971727663097</v>
      </c>
      <c r="AR19" s="136">
        <f t="shared" si="271"/>
        <v>92.05165698460705</v>
      </c>
      <c r="AS19" s="136">
        <f t="shared" si="272"/>
        <v>90.146282709740376</v>
      </c>
      <c r="AT19" s="136">
        <f t="shared" si="273"/>
        <v>64.292261146755195</v>
      </c>
      <c r="AU19" s="136">
        <f t="shared" si="149"/>
        <v>82.113566643711238</v>
      </c>
      <c r="AV19" s="136">
        <f t="shared" si="149"/>
        <v>89.693122127942132</v>
      </c>
      <c r="AW19" s="136">
        <f t="shared" si="149"/>
        <v>90.285527598581197</v>
      </c>
      <c r="AX19" s="136">
        <f t="shared" si="150"/>
        <v>29.797565686666484</v>
      </c>
      <c r="AY19" s="173">
        <v>29.87</v>
      </c>
      <c r="AZ19" s="173">
        <v>30.08</v>
      </c>
      <c r="BA19" s="133">
        <f t="shared" si="274"/>
        <v>31.267164959482585</v>
      </c>
      <c r="BB19" s="228">
        <f t="shared" si="151"/>
        <v>31.838298242813817</v>
      </c>
      <c r="BC19" s="136">
        <f t="shared" si="152"/>
        <v>31.600657447257241</v>
      </c>
      <c r="BD19" s="137">
        <f t="shared" si="153"/>
        <v>33.439852568391437</v>
      </c>
      <c r="BE19" s="137">
        <f t="shared" si="154"/>
        <v>23.302474620594964</v>
      </c>
      <c r="BF19" s="137">
        <f t="shared" si="155"/>
        <v>15.317780189117967</v>
      </c>
      <c r="BG19" s="157">
        <f t="shared" si="156"/>
        <v>32.148216336847753</v>
      </c>
      <c r="BH19" s="157">
        <f t="shared" si="157"/>
        <v>32.548724098600509</v>
      </c>
      <c r="BI19" s="157">
        <f t="shared" si="158"/>
        <v>34.467599576179644</v>
      </c>
      <c r="BJ19" s="157">
        <f t="shared" si="159"/>
        <v>25.247565118912796</v>
      </c>
      <c r="BK19" s="157">
        <f t="shared" si="160"/>
        <v>16.559943712821678</v>
      </c>
      <c r="BL19" s="157">
        <f t="shared" si="275"/>
        <v>33.134848628850079</v>
      </c>
      <c r="BM19" s="157">
        <f t="shared" si="276"/>
        <v>35.147506284913796</v>
      </c>
      <c r="BN19" s="157">
        <f t="shared" si="277"/>
        <v>25.567870961492584</v>
      </c>
      <c r="BO19" s="157">
        <f t="shared" si="164"/>
        <v>16.688769167012019</v>
      </c>
      <c r="BP19" s="157">
        <f t="shared" si="165"/>
        <v>33.908966097028127</v>
      </c>
      <c r="BQ19" s="157">
        <f t="shared" si="166"/>
        <v>36.009655270274585</v>
      </c>
      <c r="BR19" s="157">
        <f t="shared" si="167"/>
        <v>25.978417249247215</v>
      </c>
      <c r="BS19" s="157">
        <f t="shared" si="168"/>
        <v>17.861726908266938</v>
      </c>
      <c r="BT19" s="157">
        <f t="shared" si="169"/>
        <v>34.469230341410565</v>
      </c>
      <c r="BU19" s="157">
        <f t="shared" si="170"/>
        <v>36.650371106912296</v>
      </c>
      <c r="BV19" s="157">
        <f t="shared" si="171"/>
        <v>26.648061687870744</v>
      </c>
      <c r="BW19" s="157">
        <f t="shared" si="172"/>
        <v>17.189205465015615</v>
      </c>
      <c r="BX19" s="136">
        <f t="shared" si="173"/>
        <v>35.175234999685742</v>
      </c>
      <c r="BY19" s="136">
        <f t="shared" si="174"/>
        <v>37.1992071648992</v>
      </c>
      <c r="BZ19" s="136">
        <f t="shared" si="175"/>
        <v>27.749984317620839</v>
      </c>
      <c r="CA19" s="136">
        <f t="shared" si="176"/>
        <v>18.479162313589626</v>
      </c>
      <c r="CB19" s="136">
        <f t="shared" si="177"/>
        <v>35.919609751921342</v>
      </c>
      <c r="CC19" s="136">
        <f t="shared" si="178"/>
        <v>37.925138339297455</v>
      </c>
      <c r="CD19" s="136">
        <f t="shared" si="179"/>
        <v>28.369798428269643</v>
      </c>
      <c r="CE19" s="136">
        <f t="shared" si="180"/>
        <v>18.757518777464931</v>
      </c>
      <c r="CF19" s="136">
        <f t="shared" si="181"/>
        <v>36.495026185235076</v>
      </c>
      <c r="CG19" s="136">
        <f t="shared" si="182"/>
        <v>38.481718994084346</v>
      </c>
      <c r="CH19" s="136">
        <f t="shared" si="183"/>
        <v>28.372610361926871</v>
      </c>
      <c r="CI19" s="136">
        <f t="shared" si="184"/>
        <v>20.712318048536577</v>
      </c>
      <c r="CJ19" s="136">
        <f t="shared" si="185"/>
        <v>37.381919749283561</v>
      </c>
      <c r="CK19" s="136">
        <f t="shared" si="186"/>
        <v>39.517322294291105</v>
      </c>
      <c r="CL19" s="136">
        <f t="shared" si="187"/>
        <v>29.185710992804626</v>
      </c>
      <c r="CM19" s="136">
        <f t="shared" si="188"/>
        <v>21.193414037557375</v>
      </c>
      <c r="CN19" s="504">
        <f t="shared" si="189"/>
        <v>39.490518302010813</v>
      </c>
      <c r="CO19" s="504">
        <f t="shared" si="190"/>
        <v>41.853299308982486</v>
      </c>
      <c r="CP19" s="504">
        <f t="shared" si="191"/>
        <v>30.783686010377743</v>
      </c>
      <c r="CQ19" s="504">
        <f t="shared" si="192"/>
        <v>23.832466791578479</v>
      </c>
      <c r="CR19" s="504">
        <f t="shared" si="193"/>
        <v>20.058849308207595</v>
      </c>
      <c r="CS19" s="504">
        <f t="shared" si="194"/>
        <v>64.885391627116945</v>
      </c>
      <c r="CT19" s="504">
        <f t="shared" si="195"/>
        <v>40.061503038851662</v>
      </c>
      <c r="CU19" s="136">
        <f t="shared" si="196"/>
        <v>23.447857198454649</v>
      </c>
      <c r="CV19" s="173">
        <v>23.54</v>
      </c>
      <c r="CW19" s="173"/>
      <c r="CX19" s="137">
        <f t="shared" si="197"/>
        <v>24.964250105050944</v>
      </c>
      <c r="CY19" s="136">
        <f t="shared" si="198"/>
        <v>24.676044673428411</v>
      </c>
      <c r="CZ19" s="137">
        <f t="shared" si="199"/>
        <v>26.266885066843244</v>
      </c>
      <c r="DA19" s="137">
        <f t="shared" si="200"/>
        <v>16.685965053396359</v>
      </c>
      <c r="DB19" s="137">
        <f t="shared" si="201"/>
        <v>11.733839714772904</v>
      </c>
      <c r="DC19" s="157">
        <f t="shared" si="202"/>
        <v>25.293153662616437</v>
      </c>
      <c r="DD19" s="157">
        <f t="shared" si="203"/>
        <v>25.458887621572014</v>
      </c>
      <c r="DE19" s="157">
        <f t="shared" si="204"/>
        <v>27.162816378798425</v>
      </c>
      <c r="DF19" s="157">
        <f t="shared" si="205"/>
        <v>18.23003397508494</v>
      </c>
      <c r="DG19" s="157">
        <f t="shared" si="206"/>
        <v>12.591413362519276</v>
      </c>
      <c r="DH19" s="157">
        <f t="shared" si="278"/>
        <v>25.906494228083897</v>
      </c>
      <c r="DI19" s="157">
        <f t="shared" si="279"/>
        <v>27.680634035820852</v>
      </c>
      <c r="DJ19" s="157">
        <f t="shared" si="280"/>
        <v>18.619243484484564</v>
      </c>
      <c r="DK19" s="157">
        <f t="shared" si="210"/>
        <v>12.312474098632407</v>
      </c>
      <c r="DL19" s="157">
        <f t="shared" si="211"/>
        <v>26.50186284879188</v>
      </c>
      <c r="DM19" s="157">
        <f t="shared" si="212"/>
        <v>28.448981337737123</v>
      </c>
      <c r="DN19" s="157">
        <f t="shared" si="213"/>
        <v>18.658742473939959</v>
      </c>
      <c r="DO19" s="157">
        <f t="shared" si="214"/>
        <v>12.691369986123361</v>
      </c>
      <c r="DP19" s="157">
        <f t="shared" si="215"/>
        <v>26.962680853364546</v>
      </c>
      <c r="DQ19" s="157">
        <f t="shared" si="216"/>
        <v>28.893779435167648</v>
      </c>
      <c r="DR19" s="157">
        <f t="shared" si="217"/>
        <v>19.219113393610922</v>
      </c>
      <c r="DS19" s="157">
        <f t="shared" si="218"/>
        <v>12.4229254349939</v>
      </c>
      <c r="DT19" s="136">
        <f t="shared" si="219"/>
        <v>27.439432941528953</v>
      </c>
      <c r="DU19" s="136">
        <f t="shared" si="220"/>
        <v>29.243542565063112</v>
      </c>
      <c r="DV19" s="136">
        <f t="shared" si="221"/>
        <v>19.865402024264249</v>
      </c>
      <c r="DW19" s="136">
        <f t="shared" si="222"/>
        <v>13.615419909484761</v>
      </c>
      <c r="DX19" s="136">
        <f t="shared" si="223"/>
        <v>27.993154300185768</v>
      </c>
      <c r="DY19" s="136">
        <f t="shared" si="224"/>
        <v>29.701289945066584</v>
      </c>
      <c r="DZ19" s="136">
        <f t="shared" si="225"/>
        <v>20.40051974544274</v>
      </c>
      <c r="EA19" s="136">
        <f t="shared" si="226"/>
        <v>14.405925679676676</v>
      </c>
      <c r="EB19" s="136">
        <f t="shared" si="227"/>
        <v>28.427788567040245</v>
      </c>
      <c r="EC19" s="136">
        <f t="shared" si="228"/>
        <v>30.099102922334382</v>
      </c>
      <c r="ED19" s="136">
        <f t="shared" si="229"/>
        <v>20.705719362368963</v>
      </c>
      <c r="EE19" s="136">
        <f t="shared" si="230"/>
        <v>16.03996176448053</v>
      </c>
      <c r="EF19" s="136">
        <f t="shared" si="231"/>
        <v>29.358411992264529</v>
      </c>
      <c r="EG19" s="136">
        <f t="shared" si="232"/>
        <v>31.109986686105419</v>
      </c>
      <c r="EH19" s="136">
        <f t="shared" si="233"/>
        <v>21.640353142765271</v>
      </c>
      <c r="EI19" s="136">
        <f t="shared" si="234"/>
        <v>16.749950418622348</v>
      </c>
      <c r="EJ19" s="136">
        <f t="shared" si="235"/>
        <v>31.353584045922879</v>
      </c>
      <c r="EK19" s="136">
        <f t="shared" si="236"/>
        <v>33.376544762891719</v>
      </c>
      <c r="EL19" s="136">
        <f t="shared" si="237"/>
        <v>23.06650322992294</v>
      </c>
      <c r="EM19" s="136">
        <f t="shared" si="238"/>
        <v>18.751098385609744</v>
      </c>
      <c r="EN19" s="136">
        <f t="shared" si="239"/>
        <v>15.081700369373314</v>
      </c>
      <c r="EO19" s="136">
        <f t="shared" si="240"/>
        <v>58.83275464151918</v>
      </c>
      <c r="EP19" s="136">
        <f t="shared" si="241"/>
        <v>30.987989794436714</v>
      </c>
      <c r="EQ19" s="285">
        <v>3199013</v>
      </c>
      <c r="ER19" s="286">
        <v>3360407</v>
      </c>
      <c r="ES19" s="287">
        <v>3376933</v>
      </c>
      <c r="ET19" s="123">
        <v>3371221</v>
      </c>
      <c r="EU19" s="287">
        <v>2611109</v>
      </c>
      <c r="EV19" s="287">
        <v>534587</v>
      </c>
      <c r="EW19" s="288">
        <v>129020</v>
      </c>
      <c r="EX19" s="287">
        <v>3415359</v>
      </c>
      <c r="EY19" s="287">
        <v>3410530</v>
      </c>
      <c r="EZ19" s="287">
        <v>2615259</v>
      </c>
      <c r="FA19" s="287">
        <v>551875</v>
      </c>
      <c r="FB19" s="287">
        <v>140707</v>
      </c>
      <c r="FC19" s="287">
        <v>3419575</v>
      </c>
      <c r="FD19" s="192">
        <v>2609821</v>
      </c>
      <c r="FE19" s="287">
        <v>557477</v>
      </c>
      <c r="FF19" s="287">
        <v>144780</v>
      </c>
      <c r="FG19" s="287">
        <v>3425756.6666666293</v>
      </c>
      <c r="FH19" s="287">
        <v>2602792.6666666996</v>
      </c>
      <c r="FI19" s="287">
        <v>566254.66666666442</v>
      </c>
      <c r="FJ19" s="287">
        <v>147249.66666666645</v>
      </c>
      <c r="FK19" s="287">
        <v>3440217.9999999967</v>
      </c>
      <c r="FL19" s="287">
        <v>2602753.9999999939</v>
      </c>
      <c r="FM19" s="287">
        <v>574159.33333333035</v>
      </c>
      <c r="FN19" s="287">
        <v>150557.66666666672</v>
      </c>
      <c r="FO19" s="287">
        <v>3460572.0000000126</v>
      </c>
      <c r="FP19" s="287">
        <v>2609201.6666666591</v>
      </c>
      <c r="FQ19" s="287">
        <v>579206.33333333244</v>
      </c>
      <c r="FR19" s="287">
        <v>154743.66666666622</v>
      </c>
      <c r="FS19" s="287">
        <v>3488515.9999999888</v>
      </c>
      <c r="FT19" s="287">
        <v>2619284.6666666442</v>
      </c>
      <c r="FU19" s="287">
        <v>586954.00000000326</v>
      </c>
      <c r="FV19" s="287">
        <v>160431.66666666689</v>
      </c>
      <c r="FW19" s="287">
        <v>3514639.6666666954</v>
      </c>
      <c r="FX19" s="287">
        <v>2629724.0000000098</v>
      </c>
      <c r="FY19" s="287">
        <v>591878.33333333302</v>
      </c>
      <c r="FZ19" s="287">
        <v>165291.33333333294</v>
      </c>
      <c r="GA19" s="287">
        <v>3538236.3333333456</v>
      </c>
      <c r="GB19" s="287">
        <v>2635091.6666666535</v>
      </c>
      <c r="GC19" s="287">
        <v>600134.99999999546</v>
      </c>
      <c r="GD19" s="287">
        <v>171435.33333333363</v>
      </c>
      <c r="GE19" s="494">
        <v>3591709.000000082</v>
      </c>
      <c r="GF19" s="494">
        <v>2643205.0000000168</v>
      </c>
      <c r="GG19" s="494">
        <v>586159.49999999977</v>
      </c>
      <c r="GH19" s="494">
        <v>184930.49999999977</v>
      </c>
      <c r="GI19" s="510">
        <v>7986.5000000000018</v>
      </c>
      <c r="GJ19" s="510">
        <v>73009.500000000116</v>
      </c>
      <c r="GK19" s="510">
        <v>96417.999999999971</v>
      </c>
      <c r="GL19" s="123">
        <v>2723058</v>
      </c>
      <c r="GM19" s="22">
        <v>2837555</v>
      </c>
      <c r="GN19" s="287">
        <v>2923317</v>
      </c>
      <c r="GO19" s="123">
        <v>2918748</v>
      </c>
      <c r="GP19" s="287">
        <v>2308820</v>
      </c>
      <c r="GQ19" s="287">
        <v>451135</v>
      </c>
      <c r="GR19" s="288">
        <v>73429</v>
      </c>
      <c r="GS19" s="289">
        <v>2987856</v>
      </c>
      <c r="GT19" s="287">
        <v>2981022</v>
      </c>
      <c r="GU19" s="287">
        <v>2333954</v>
      </c>
      <c r="GV19" s="287">
        <v>472987</v>
      </c>
      <c r="GW19" s="287">
        <v>84712</v>
      </c>
      <c r="GX19" s="287">
        <v>3001594</v>
      </c>
      <c r="GY19" s="193">
        <v>2343644</v>
      </c>
      <c r="GZ19" s="287">
        <v>477514</v>
      </c>
      <c r="HA19" s="287">
        <v>86943</v>
      </c>
      <c r="HB19" s="287">
        <v>3018211.3333333358</v>
      </c>
      <c r="HC19" s="287">
        <v>2345690.6666666605</v>
      </c>
      <c r="HD19" s="287">
        <v>489557.66666666733</v>
      </c>
      <c r="HE19" s="287">
        <v>87238.333333333314</v>
      </c>
      <c r="HF19" s="287">
        <v>3035521.3333333349</v>
      </c>
      <c r="HG19" s="287">
        <v>2349957.3333333326</v>
      </c>
      <c r="HH19" s="287">
        <v>498765.66666666692</v>
      </c>
      <c r="HI19" s="287">
        <v>88054.333333333299</v>
      </c>
      <c r="HJ19" s="287">
        <v>3065095.6666666642</v>
      </c>
      <c r="HK19" s="287">
        <v>2362880.3333333335</v>
      </c>
      <c r="HL19" s="287">
        <v>505816.99999999924</v>
      </c>
      <c r="HM19" s="287">
        <v>93478.333333333299</v>
      </c>
      <c r="HN19" s="287">
        <v>3101433</v>
      </c>
      <c r="HO19" s="287">
        <v>2378117.9999999967</v>
      </c>
      <c r="HP19" s="287">
        <v>515608.33333333279</v>
      </c>
      <c r="HQ19" s="287">
        <v>99111.333333333241</v>
      </c>
      <c r="HR19" s="287">
        <v>3139246.9999999972</v>
      </c>
      <c r="HS19" s="287">
        <v>2397181.3333333326</v>
      </c>
      <c r="HT19" s="287">
        <v>522481.66666666698</v>
      </c>
      <c r="HU19" s="287">
        <v>105573.33333333333</v>
      </c>
      <c r="HV19" s="287">
        <v>3166723.9999999935</v>
      </c>
      <c r="HW19" s="287">
        <v>2404542.0000000037</v>
      </c>
      <c r="HX19" s="287">
        <v>536690.3333333343</v>
      </c>
      <c r="HY19" s="287">
        <v>108245.66666666673</v>
      </c>
      <c r="HZ19" s="487">
        <v>3239505.0000000047</v>
      </c>
      <c r="IA19" s="487">
        <v>2433113.9999999981</v>
      </c>
      <c r="IB19" s="487">
        <v>528401.00000000047</v>
      </c>
      <c r="IC19" s="487">
        <v>118895.99999999996</v>
      </c>
      <c r="ID19" s="509">
        <v>6558</v>
      </c>
      <c r="IE19" s="509">
        <v>65484.500000000015</v>
      </c>
      <c r="IF19" s="509">
        <v>87051.499999999985</v>
      </c>
      <c r="IG19" s="100">
        <v>953228</v>
      </c>
      <c r="IH19" s="215">
        <v>1050704</v>
      </c>
      <c r="II19" s="101">
        <v>1075158</v>
      </c>
      <c r="IJ19" s="123">
        <v>1065328</v>
      </c>
      <c r="IK19" s="287">
        <v>873151</v>
      </c>
      <c r="IL19" s="287">
        <v>124572</v>
      </c>
      <c r="IM19" s="288">
        <v>19763</v>
      </c>
      <c r="IN19" s="289">
        <v>1097977</v>
      </c>
      <c r="IO19" s="287">
        <v>1110084</v>
      </c>
      <c r="IP19" s="287">
        <v>901417</v>
      </c>
      <c r="IQ19" s="287">
        <v>139335</v>
      </c>
      <c r="IR19" s="287">
        <v>23301</v>
      </c>
      <c r="IS19" s="287">
        <v>1133071</v>
      </c>
      <c r="IT19" s="287">
        <v>917287</v>
      </c>
      <c r="IU19" s="287">
        <v>142535</v>
      </c>
      <c r="IV19" s="287">
        <v>24162</v>
      </c>
      <c r="IW19" s="287">
        <v>1161638.6666666681</v>
      </c>
      <c r="IX19" s="287">
        <v>937256.6666666657</v>
      </c>
      <c r="IY19" s="287">
        <v>147104.00000000006</v>
      </c>
      <c r="IZ19" s="287">
        <v>26301.333333333336</v>
      </c>
      <c r="JA19" s="287">
        <v>1185816.6666666667</v>
      </c>
      <c r="JB19" s="287">
        <v>953919.00000000175</v>
      </c>
      <c r="JC19" s="287">
        <v>153002.33333333328</v>
      </c>
      <c r="JD19" s="287">
        <v>25879.666666666668</v>
      </c>
      <c r="JE19" s="287">
        <v>1217264.3333333293</v>
      </c>
      <c r="JF19" s="287">
        <v>970602.33333333326</v>
      </c>
      <c r="JG19" s="287">
        <v>160729.66666666645</v>
      </c>
      <c r="JH19" s="287">
        <v>28595.333333333336</v>
      </c>
      <c r="JI19" s="287">
        <v>1253061.3333333323</v>
      </c>
      <c r="JJ19" s="287">
        <v>993367.33333333093</v>
      </c>
      <c r="JK19" s="287">
        <v>166517.66666666672</v>
      </c>
      <c r="JL19" s="287">
        <v>30092.999999999985</v>
      </c>
      <c r="JM19" s="287">
        <v>1282668.6666666693</v>
      </c>
      <c r="JN19" s="287">
        <v>1011962.9999999984</v>
      </c>
      <c r="JO19" s="287">
        <v>167931.33333333331</v>
      </c>
      <c r="JP19" s="287">
        <v>34235.666666666672</v>
      </c>
      <c r="JQ19" s="287">
        <v>1322660.6666666644</v>
      </c>
      <c r="JR19" s="287">
        <v>1041317.6666666684</v>
      </c>
      <c r="JS19" s="287">
        <v>175153.66666666672</v>
      </c>
      <c r="JT19" s="287">
        <v>36333.000000000007</v>
      </c>
      <c r="JU19" s="481">
        <v>1418384.5000000019</v>
      </c>
      <c r="JV19" s="481">
        <v>1106268.4999999974</v>
      </c>
      <c r="JW19" s="481">
        <v>180441.50000000006</v>
      </c>
      <c r="JX19" s="481">
        <v>44073.499999999985</v>
      </c>
      <c r="JY19" s="511">
        <v>1602</v>
      </c>
      <c r="JZ19" s="511">
        <v>47372.500000000015</v>
      </c>
      <c r="KA19" s="511">
        <v>38626.499999999985</v>
      </c>
      <c r="KB19" s="100">
        <v>750100</v>
      </c>
      <c r="KC19" s="101">
        <v>784298</v>
      </c>
      <c r="KD19" s="101">
        <v>843026</v>
      </c>
      <c r="KE19" s="123">
        <v>831884</v>
      </c>
      <c r="KF19" s="287">
        <v>685857</v>
      </c>
      <c r="KG19" s="287">
        <v>89201</v>
      </c>
      <c r="KH19" s="288">
        <v>15139</v>
      </c>
      <c r="KI19" s="289">
        <v>863852</v>
      </c>
      <c r="KJ19" s="99">
        <v>868283</v>
      </c>
      <c r="KK19" s="1">
        <v>710378</v>
      </c>
      <c r="KL19" s="1">
        <v>100607</v>
      </c>
      <c r="KM19" s="145">
        <v>17717</v>
      </c>
      <c r="KN19" s="1">
        <v>885892</v>
      </c>
      <c r="KO19" s="1">
        <v>722415</v>
      </c>
      <c r="KP19" s="1">
        <v>103798</v>
      </c>
      <c r="KQ19" s="1">
        <v>17826</v>
      </c>
      <c r="KR19" s="202">
        <v>907889.33333333442</v>
      </c>
      <c r="KS19" s="202">
        <v>740467.99999999977</v>
      </c>
      <c r="KT19" s="202">
        <v>105656.00000000006</v>
      </c>
      <c r="KU19" s="202">
        <v>18688</v>
      </c>
      <c r="KV19" s="202">
        <v>927574.99999999977</v>
      </c>
      <c r="KW19" s="202">
        <v>752034.00000000163</v>
      </c>
      <c r="KX19" s="202">
        <v>110348.33333333328</v>
      </c>
      <c r="KY19" s="202">
        <v>18703.666666666672</v>
      </c>
      <c r="KZ19" s="202">
        <v>949561.33333333069</v>
      </c>
      <c r="LA19" s="202">
        <v>763023.00000000058</v>
      </c>
      <c r="LB19" s="202">
        <v>115061.66666666654</v>
      </c>
      <c r="LC19" s="202">
        <v>21069.000000000004</v>
      </c>
      <c r="LD19" s="202">
        <v>976545.66666666535</v>
      </c>
      <c r="LE19" s="202">
        <v>777961.33333333081</v>
      </c>
      <c r="LF19" s="202">
        <v>119741.66666666666</v>
      </c>
      <c r="LG19" s="202">
        <v>23111.66666666665</v>
      </c>
      <c r="LH19" s="202">
        <v>999134.33333333628</v>
      </c>
      <c r="LI19" s="202">
        <v>791523.33333333151</v>
      </c>
      <c r="LJ19" s="202">
        <v>122552.66666666664</v>
      </c>
      <c r="LK19" s="202">
        <v>26512.666666666668</v>
      </c>
      <c r="LL19" s="202">
        <v>1038769.9999999977</v>
      </c>
      <c r="LM19" s="202">
        <v>819776.66666666931</v>
      </c>
      <c r="LN19" s="202">
        <v>129871.33333333337</v>
      </c>
      <c r="LO19" s="202">
        <v>28715.333333333336</v>
      </c>
      <c r="LP19" s="474">
        <v>1126129.5000000019</v>
      </c>
      <c r="LQ19" s="474">
        <v>882210.49999999767</v>
      </c>
      <c r="LR19" s="474">
        <v>135206.50000000012</v>
      </c>
      <c r="LS19" s="474">
        <v>34676.499999999985</v>
      </c>
      <c r="LT19" s="474">
        <v>1204.5</v>
      </c>
      <c r="LU19" s="474">
        <v>42953.500000000015</v>
      </c>
      <c r="LV19" s="474">
        <v>29877.999999999985</v>
      </c>
    </row>
    <row r="20" spans="1:334">
      <c r="A20" s="29" t="s">
        <v>27</v>
      </c>
      <c r="B20" s="136">
        <f t="shared" si="137"/>
        <v>80.854552208593148</v>
      </c>
      <c r="C20" s="173">
        <v>81.069999999999993</v>
      </c>
      <c r="D20" s="173">
        <v>81.33</v>
      </c>
      <c r="E20" s="137">
        <f t="shared" si="138"/>
        <v>81.456047565056224</v>
      </c>
      <c r="F20" s="136">
        <f t="shared" si="139"/>
        <v>81.839954042597356</v>
      </c>
      <c r="G20" s="137">
        <f t="shared" si="140"/>
        <v>93.587027550500352</v>
      </c>
      <c r="H20" s="137">
        <f t="shared" si="141"/>
        <v>88.376097812984327</v>
      </c>
      <c r="I20" s="137">
        <f t="shared" si="142"/>
        <v>61.46520281976796</v>
      </c>
      <c r="J20" s="157">
        <f t="shared" si="143"/>
        <v>82.542068022557174</v>
      </c>
      <c r="K20" s="157">
        <f t="shared" si="144"/>
        <v>82.48405902537182</v>
      </c>
      <c r="L20" s="157">
        <f t="shared" si="145"/>
        <v>93.983486370839984</v>
      </c>
      <c r="M20" s="157">
        <f t="shared" si="146"/>
        <v>89.373685829716592</v>
      </c>
      <c r="N20" s="157">
        <f t="shared" si="147"/>
        <v>63.349574710730735</v>
      </c>
      <c r="O20" s="157">
        <f t="shared" si="242"/>
        <v>82.48405902537182</v>
      </c>
      <c r="P20" s="157">
        <f t="shared" si="243"/>
        <v>93.983486370839984</v>
      </c>
      <c r="Q20" s="157">
        <f t="shared" si="244"/>
        <v>89.373685829716592</v>
      </c>
      <c r="R20" s="157">
        <f t="shared" si="245"/>
        <v>63.349574710730735</v>
      </c>
      <c r="S20" s="157">
        <f t="shared" si="246"/>
        <v>83.094965146355875</v>
      </c>
      <c r="T20" s="157">
        <f t="shared" si="247"/>
        <v>94.341563753681186</v>
      </c>
      <c r="U20" s="157">
        <f t="shared" si="248"/>
        <v>90.113390614902713</v>
      </c>
      <c r="V20" s="157">
        <f t="shared" si="249"/>
        <v>64.823254445786674</v>
      </c>
      <c r="W20" s="157">
        <f t="shared" si="250"/>
        <v>83.369257049971495</v>
      </c>
      <c r="X20" s="157">
        <f t="shared" si="251"/>
        <v>94.467626763578991</v>
      </c>
      <c r="Y20" s="157">
        <f t="shared" si="252"/>
        <v>90.540764544512726</v>
      </c>
      <c r="Z20" s="157">
        <f t="shared" si="253"/>
        <v>65.552503285576492</v>
      </c>
      <c r="AA20" s="136">
        <f t="shared" si="254"/>
        <v>83.684109360177857</v>
      </c>
      <c r="AB20" s="136">
        <f t="shared" si="255"/>
        <v>94.529714301385425</v>
      </c>
      <c r="AC20" s="136">
        <f t="shared" si="256"/>
        <v>91.009155098075325</v>
      </c>
      <c r="AD20" s="136">
        <f t="shared" si="257"/>
        <v>66.533728022023112</v>
      </c>
      <c r="AE20" s="136">
        <f t="shared" si="258"/>
        <v>84.092249858934366</v>
      </c>
      <c r="AF20" s="136">
        <f t="shared" si="259"/>
        <v>94.564162495842879</v>
      </c>
      <c r="AG20" s="136">
        <f t="shared" si="260"/>
        <v>91.307091280618053</v>
      </c>
      <c r="AH20" s="136">
        <f t="shared" si="261"/>
        <v>67.757748268561542</v>
      </c>
      <c r="AI20" s="136">
        <f t="shared" si="262"/>
        <v>84.536805277200841</v>
      </c>
      <c r="AJ20" s="136">
        <f t="shared" si="263"/>
        <v>94.802094261599976</v>
      </c>
      <c r="AK20" s="136">
        <f t="shared" si="264"/>
        <v>91.633278119825164</v>
      </c>
      <c r="AL20" s="136">
        <f t="shared" si="265"/>
        <v>68.850295211095386</v>
      </c>
      <c r="AM20" s="136">
        <f t="shared" si="266"/>
        <v>85.070997377664369</v>
      </c>
      <c r="AN20" s="136">
        <f t="shared" si="267"/>
        <v>95.049800092328468</v>
      </c>
      <c r="AO20" s="136">
        <f t="shared" si="268"/>
        <v>92.111992331444554</v>
      </c>
      <c r="AP20" s="136">
        <f t="shared" si="269"/>
        <v>70.022844483464212</v>
      </c>
      <c r="AQ20" s="136">
        <f t="shared" si="270"/>
        <v>85.912117948870915</v>
      </c>
      <c r="AR20" s="136">
        <f t="shared" si="271"/>
        <v>95.303641170726323</v>
      </c>
      <c r="AS20" s="136">
        <f t="shared" si="272"/>
        <v>92.63491372791394</v>
      </c>
      <c r="AT20" s="136">
        <f t="shared" si="273"/>
        <v>72.207987925740653</v>
      </c>
      <c r="AU20" s="136">
        <f t="shared" si="149"/>
        <v>90.015021280146954</v>
      </c>
      <c r="AV20" s="136">
        <f t="shared" si="149"/>
        <v>91.391289373512592</v>
      </c>
      <c r="AW20" s="136">
        <f t="shared" si="149"/>
        <v>93.269236336685751</v>
      </c>
      <c r="AX20" s="136">
        <f t="shared" si="150"/>
        <v>33.004809185404753</v>
      </c>
      <c r="AY20" s="173">
        <v>32.659999999999997</v>
      </c>
      <c r="AZ20" s="173">
        <v>33.130000000000003</v>
      </c>
      <c r="BA20" s="133">
        <f t="shared" si="274"/>
        <v>33.272112166594894</v>
      </c>
      <c r="BB20" s="228">
        <f t="shared" si="151"/>
        <v>33.193734968201525</v>
      </c>
      <c r="BC20" s="136">
        <f t="shared" si="152"/>
        <v>33.567327168750516</v>
      </c>
      <c r="BD20" s="137">
        <f t="shared" si="153"/>
        <v>43.912105511309008</v>
      </c>
      <c r="BE20" s="137">
        <f t="shared" si="154"/>
        <v>28.064916992073876</v>
      </c>
      <c r="BF20" s="137">
        <f t="shared" si="155"/>
        <v>16.860672947731299</v>
      </c>
      <c r="BG20" s="157">
        <f t="shared" si="156"/>
        <v>34.48771359824206</v>
      </c>
      <c r="BH20" s="157">
        <f t="shared" si="157"/>
        <v>34.245963708833841</v>
      </c>
      <c r="BI20" s="157">
        <f t="shared" si="158"/>
        <v>44.888297472039341</v>
      </c>
      <c r="BJ20" s="157">
        <f t="shared" si="159"/>
        <v>29.244944814382585</v>
      </c>
      <c r="BK20" s="157">
        <f t="shared" si="160"/>
        <v>17.651157087799245</v>
      </c>
      <c r="BL20" s="157">
        <f t="shared" si="275"/>
        <v>34.830600687114966</v>
      </c>
      <c r="BM20" s="157">
        <f t="shared" si="276"/>
        <v>45.628709206977284</v>
      </c>
      <c r="BN20" s="157">
        <f t="shared" si="277"/>
        <v>29.996474821083179</v>
      </c>
      <c r="BO20" s="157">
        <f t="shared" si="164"/>
        <v>17.979753021664191</v>
      </c>
      <c r="BP20" s="157">
        <f t="shared" si="165"/>
        <v>35.241121848600478</v>
      </c>
      <c r="BQ20" s="157">
        <f t="shared" si="166"/>
        <v>46.027238804523925</v>
      </c>
      <c r="BR20" s="157">
        <f t="shared" si="167"/>
        <v>30.796164406974885</v>
      </c>
      <c r="BS20" s="157">
        <f t="shared" si="168"/>
        <v>18.399805178982735</v>
      </c>
      <c r="BT20" s="157">
        <f t="shared" si="169"/>
        <v>35.824231973071974</v>
      </c>
      <c r="BU20" s="157">
        <f t="shared" si="170"/>
        <v>46.78491138726816</v>
      </c>
      <c r="BV20" s="157">
        <f t="shared" si="171"/>
        <v>31.49620315937451</v>
      </c>
      <c r="BW20" s="157">
        <f t="shared" si="172"/>
        <v>18.873288774942733</v>
      </c>
      <c r="BX20" s="136">
        <f t="shared" si="173"/>
        <v>36.432629463454091</v>
      </c>
      <c r="BY20" s="136">
        <f t="shared" si="174"/>
        <v>47.389614358003548</v>
      </c>
      <c r="BZ20" s="136">
        <f t="shared" si="175"/>
        <v>32.222784511886232</v>
      </c>
      <c r="CA20" s="136">
        <f t="shared" si="176"/>
        <v>19.734020499979867</v>
      </c>
      <c r="CB20" s="136">
        <f t="shared" si="177"/>
        <v>37.185497679109019</v>
      </c>
      <c r="CC20" s="136">
        <f t="shared" si="178"/>
        <v>48.165080798285068</v>
      </c>
      <c r="CD20" s="136">
        <f t="shared" si="179"/>
        <v>33.406968165234829</v>
      </c>
      <c r="CE20" s="136">
        <f t="shared" si="180"/>
        <v>20.471248247904214</v>
      </c>
      <c r="CF20" s="136">
        <f t="shared" si="181"/>
        <v>37.933702876111532</v>
      </c>
      <c r="CG20" s="136">
        <f t="shared" si="182"/>
        <v>48.901389312502644</v>
      </c>
      <c r="CH20" s="136">
        <f t="shared" si="183"/>
        <v>34.565961147093489</v>
      </c>
      <c r="CI20" s="136">
        <f t="shared" si="184"/>
        <v>21.274720334737772</v>
      </c>
      <c r="CJ20" s="136">
        <f t="shared" si="185"/>
        <v>38.692843433667015</v>
      </c>
      <c r="CK20" s="136">
        <f t="shared" si="186"/>
        <v>49.633556657389065</v>
      </c>
      <c r="CL20" s="136">
        <f t="shared" si="187"/>
        <v>35.492234091969991</v>
      </c>
      <c r="CM20" s="136">
        <f t="shared" si="188"/>
        <v>22.2068693758347</v>
      </c>
      <c r="CN20" s="504">
        <f t="shared" si="189"/>
        <v>40.714111645705891</v>
      </c>
      <c r="CO20" s="504">
        <f t="shared" si="190"/>
        <v>51.647458271348455</v>
      </c>
      <c r="CP20" s="504">
        <f t="shared" si="191"/>
        <v>38.0692458522268</v>
      </c>
      <c r="CQ20" s="504">
        <f t="shared" si="192"/>
        <v>24.626871365406426</v>
      </c>
      <c r="CR20" s="504">
        <f t="shared" si="193"/>
        <v>40.55467467801612</v>
      </c>
      <c r="CS20" s="504">
        <f t="shared" si="194"/>
        <v>69.863631963875036</v>
      </c>
      <c r="CT20" s="504">
        <f t="shared" si="195"/>
        <v>50.574238450091727</v>
      </c>
      <c r="CU20" s="136">
        <f t="shared" si="196"/>
        <v>26.347758251329189</v>
      </c>
      <c r="CV20" s="173">
        <v>26.34</v>
      </c>
      <c r="CW20" s="173"/>
      <c r="CX20" s="137">
        <f t="shared" si="197"/>
        <v>26.547322629553253</v>
      </c>
      <c r="CY20" s="136">
        <f t="shared" si="198"/>
        <v>26.77286762338947</v>
      </c>
      <c r="CZ20" s="137">
        <f t="shared" si="199"/>
        <v>36.014950786543594</v>
      </c>
      <c r="DA20" s="137">
        <f t="shared" si="200"/>
        <v>20.192179189940511</v>
      </c>
      <c r="DB20" s="137">
        <f t="shared" si="201"/>
        <v>12.017364007280886</v>
      </c>
      <c r="DC20" s="157">
        <f t="shared" si="202"/>
        <v>27.38353291339002</v>
      </c>
      <c r="DD20" s="157">
        <f t="shared" si="203"/>
        <v>27.316336415926497</v>
      </c>
      <c r="DE20" s="157">
        <f t="shared" si="204"/>
        <v>36.878633138537332</v>
      </c>
      <c r="DF20" s="157">
        <f t="shared" si="205"/>
        <v>21.368885532749061</v>
      </c>
      <c r="DG20" s="157">
        <f t="shared" si="206"/>
        <v>12.523723168732847</v>
      </c>
      <c r="DH20" s="157">
        <f t="shared" si="278"/>
        <v>27.80654310073048</v>
      </c>
      <c r="DI20" s="157">
        <f t="shared" si="279"/>
        <v>37.459162169657723</v>
      </c>
      <c r="DJ20" s="157">
        <f t="shared" si="280"/>
        <v>22.112881575748759</v>
      </c>
      <c r="DK20" s="157">
        <f t="shared" si="210"/>
        <v>12.823926856351273</v>
      </c>
      <c r="DL20" s="157">
        <f t="shared" si="211"/>
        <v>28.220237955802101</v>
      </c>
      <c r="DM20" s="157">
        <f t="shared" si="212"/>
        <v>37.847836358115529</v>
      </c>
      <c r="DN20" s="157">
        <f t="shared" si="213"/>
        <v>22.849627475388555</v>
      </c>
      <c r="DO20" s="157">
        <f t="shared" si="214"/>
        <v>13.164563509010769</v>
      </c>
      <c r="DP20" s="157">
        <f t="shared" si="215"/>
        <v>28.670988880978538</v>
      </c>
      <c r="DQ20" s="157">
        <f t="shared" si="216"/>
        <v>38.376736233134253</v>
      </c>
      <c r="DR20" s="157">
        <f t="shared" si="217"/>
        <v>23.190452528872747</v>
      </c>
      <c r="DS20" s="157">
        <f t="shared" si="218"/>
        <v>13.597358153878863</v>
      </c>
      <c r="DT20" s="136">
        <f t="shared" si="219"/>
        <v>29.103869973244638</v>
      </c>
      <c r="DU20" s="136">
        <f t="shared" si="220"/>
        <v>38.859126914832956</v>
      </c>
      <c r="DV20" s="136">
        <f t="shared" si="221"/>
        <v>23.495480005982603</v>
      </c>
      <c r="DW20" s="136">
        <f t="shared" si="222"/>
        <v>14.178297827717781</v>
      </c>
      <c r="DX20" s="136">
        <f t="shared" si="223"/>
        <v>29.641822214418394</v>
      </c>
      <c r="DY20" s="136">
        <f t="shared" si="224"/>
        <v>39.503804453144816</v>
      </c>
      <c r="DZ20" s="136">
        <f t="shared" si="225"/>
        <v>24.452505063373938</v>
      </c>
      <c r="EA20" s="136">
        <f t="shared" si="226"/>
        <v>14.627662656454172</v>
      </c>
      <c r="EB20" s="136">
        <f t="shared" si="227"/>
        <v>30.31215850865927</v>
      </c>
      <c r="EC20" s="136">
        <f t="shared" si="228"/>
        <v>40.226760931224398</v>
      </c>
      <c r="ED20" s="136">
        <f t="shared" si="229"/>
        <v>25.574787342196142</v>
      </c>
      <c r="EE20" s="136">
        <f t="shared" si="230"/>
        <v>15.195070114785809</v>
      </c>
      <c r="EF20" s="136">
        <f t="shared" si="231"/>
        <v>30.958415395753942</v>
      </c>
      <c r="EG20" s="136">
        <f t="shared" si="232"/>
        <v>40.886104941380367</v>
      </c>
      <c r="EH20" s="136">
        <f t="shared" si="233"/>
        <v>26.441731239225991</v>
      </c>
      <c r="EI20" s="136">
        <f t="shared" si="234"/>
        <v>15.92198162230061</v>
      </c>
      <c r="EJ20" s="136">
        <f t="shared" si="235"/>
        <v>32.905590847568419</v>
      </c>
      <c r="EK20" s="136">
        <f t="shared" si="236"/>
        <v>42.945292605626413</v>
      </c>
      <c r="EL20" s="136">
        <f t="shared" si="237"/>
        <v>28.516672017490375</v>
      </c>
      <c r="EM20" s="136">
        <f t="shared" si="238"/>
        <v>18.131122031136236</v>
      </c>
      <c r="EN20" s="136">
        <f t="shared" si="239"/>
        <v>29.341567220228686</v>
      </c>
      <c r="EO20" s="136">
        <f t="shared" si="240"/>
        <v>64.445715031773204</v>
      </c>
      <c r="EP20" s="136">
        <f t="shared" si="241"/>
        <v>40.767745372219963</v>
      </c>
      <c r="EQ20" s="285">
        <v>11624006</v>
      </c>
      <c r="ER20" s="286">
        <v>12657387</v>
      </c>
      <c r="ES20" s="287">
        <v>12826559</v>
      </c>
      <c r="ET20" s="123">
        <v>12907605</v>
      </c>
      <c r="EU20" s="287">
        <v>6286492</v>
      </c>
      <c r="EV20" s="287">
        <v>1504013</v>
      </c>
      <c r="EW20" s="288">
        <v>4380786</v>
      </c>
      <c r="EX20" s="287">
        <v>13366566</v>
      </c>
      <c r="EY20" s="287">
        <v>13355206</v>
      </c>
      <c r="EZ20" s="287">
        <v>6351602</v>
      </c>
      <c r="FA20" s="287">
        <v>1573236</v>
      </c>
      <c r="FB20" s="287">
        <v>4644721</v>
      </c>
      <c r="FC20" s="287">
        <v>13547369</v>
      </c>
      <c r="FD20" s="192">
        <v>6360524</v>
      </c>
      <c r="FE20" s="287">
        <v>1608429</v>
      </c>
      <c r="FF20" s="287">
        <v>4758636</v>
      </c>
      <c r="FG20" s="287">
        <v>13760062.333333163</v>
      </c>
      <c r="FH20" s="287">
        <v>6365086.000000014</v>
      </c>
      <c r="FI20" s="287">
        <v>1646021.0000000028</v>
      </c>
      <c r="FJ20" s="287">
        <v>4885167.6666667191</v>
      </c>
      <c r="FK20" s="287">
        <v>13996015.333333233</v>
      </c>
      <c r="FL20" s="287">
        <v>6378823.6666665236</v>
      </c>
      <c r="FM20" s="287">
        <v>1687148.3333333319</v>
      </c>
      <c r="FN20" s="287">
        <v>5020428.6666666223</v>
      </c>
      <c r="FO20" s="287">
        <v>14237479.999999864</v>
      </c>
      <c r="FP20" s="287">
        <v>6394687.3333331048</v>
      </c>
      <c r="FQ20" s="287">
        <v>1731676.3333333365</v>
      </c>
      <c r="FR20" s="287">
        <v>5152753.0000000307</v>
      </c>
      <c r="FS20" s="287">
        <v>14466493.66666632</v>
      </c>
      <c r="FT20" s="287">
        <v>6397021.0000001378</v>
      </c>
      <c r="FU20" s="287">
        <v>1772862.6666666644</v>
      </c>
      <c r="FV20" s="287">
        <v>5292709.3333333516</v>
      </c>
      <c r="FW20" s="287">
        <v>14673688.333333306</v>
      </c>
      <c r="FX20" s="287">
        <v>6387931.666666734</v>
      </c>
      <c r="FY20" s="287">
        <v>1813163.3333333002</v>
      </c>
      <c r="FZ20" s="287">
        <v>5424818.6666667452</v>
      </c>
      <c r="GA20" s="287">
        <v>14870455.333333286</v>
      </c>
      <c r="GB20" s="287">
        <v>6371607.9999998696</v>
      </c>
      <c r="GC20" s="287">
        <v>1850674.3333333172</v>
      </c>
      <c r="GD20" s="287">
        <v>5555973.0000001034</v>
      </c>
      <c r="GE20" s="494">
        <v>15182849.999999827</v>
      </c>
      <c r="GF20" s="494">
        <v>6261585.0000000019</v>
      </c>
      <c r="GG20" s="494">
        <v>1884445.0000000107</v>
      </c>
      <c r="GH20" s="494">
        <v>5766978.9999999786</v>
      </c>
      <c r="GI20" s="510">
        <v>35948.999999999964</v>
      </c>
      <c r="GJ20" s="510">
        <v>888478.00000000361</v>
      </c>
      <c r="GK20" s="510">
        <v>345414.00000000006</v>
      </c>
      <c r="GL20" s="123">
        <v>9398538</v>
      </c>
      <c r="GM20" s="22">
        <v>10090849</v>
      </c>
      <c r="GN20" s="287">
        <v>10448008</v>
      </c>
      <c r="GO20" s="123">
        <v>10563578</v>
      </c>
      <c r="GP20" s="287">
        <v>5883341</v>
      </c>
      <c r="GQ20" s="287">
        <v>1329188</v>
      </c>
      <c r="GR20" s="288">
        <v>2692659</v>
      </c>
      <c r="GS20" s="289">
        <v>11033040</v>
      </c>
      <c r="GT20" s="287">
        <v>11015916</v>
      </c>
      <c r="GU20" s="287">
        <v>5969457</v>
      </c>
      <c r="GV20" s="287">
        <v>1406059</v>
      </c>
      <c r="GW20" s="287">
        <v>2942411</v>
      </c>
      <c r="GX20" s="287">
        <v>11216374</v>
      </c>
      <c r="GY20" s="193">
        <v>5992677</v>
      </c>
      <c r="GZ20" s="287">
        <v>1441760</v>
      </c>
      <c r="HA20" s="287">
        <v>3045169</v>
      </c>
      <c r="HB20" s="287">
        <v>11433919.000000035</v>
      </c>
      <c r="HC20" s="287">
        <v>6004921.6666666484</v>
      </c>
      <c r="HD20" s="287">
        <v>1483285.3333333302</v>
      </c>
      <c r="HE20" s="287">
        <v>3166724.666666667</v>
      </c>
      <c r="HF20" s="287">
        <v>11668374.000000007</v>
      </c>
      <c r="HG20" s="287">
        <v>6025923.3333333759</v>
      </c>
      <c r="HH20" s="287">
        <v>1527557.0000000026</v>
      </c>
      <c r="HI20" s="287">
        <v>3291016.6666666619</v>
      </c>
      <c r="HJ20" s="287">
        <v>11914508.333333338</v>
      </c>
      <c r="HK20" s="287">
        <v>6044879.666666666</v>
      </c>
      <c r="HL20" s="287">
        <v>1575984</v>
      </c>
      <c r="HM20" s="287">
        <v>3428318.6666666567</v>
      </c>
      <c r="HN20" s="287">
        <v>12165199.999999957</v>
      </c>
      <c r="HO20" s="287">
        <v>6049289.3333333237</v>
      </c>
      <c r="HP20" s="287">
        <v>1618749.3333333307</v>
      </c>
      <c r="HQ20" s="287">
        <v>3586220.6666666744</v>
      </c>
      <c r="HR20" s="287">
        <v>12404667.333333315</v>
      </c>
      <c r="HS20" s="287">
        <v>6055892.9999999916</v>
      </c>
      <c r="HT20" s="287">
        <v>1661460.9999999956</v>
      </c>
      <c r="HU20" s="287">
        <v>3735003.6666666628</v>
      </c>
      <c r="HV20" s="287">
        <v>12650444.666666711</v>
      </c>
      <c r="HW20" s="287">
        <v>6056200.6666666837</v>
      </c>
      <c r="HX20" s="287">
        <v>1704692.9999999977</v>
      </c>
      <c r="HY20" s="287">
        <v>3890450.3333333335</v>
      </c>
      <c r="HZ20" s="487">
        <v>13043907.999999998</v>
      </c>
      <c r="IA20" s="487">
        <v>5967518.5000000261</v>
      </c>
      <c r="IB20" s="487">
        <v>1745653.9999999977</v>
      </c>
      <c r="IC20" s="487">
        <v>4164219.4999999842</v>
      </c>
      <c r="ID20" s="509">
        <v>32359.499999999996</v>
      </c>
      <c r="IE20" s="509">
        <v>811991.50000000047</v>
      </c>
      <c r="IF20" s="509">
        <v>322164.99999999977</v>
      </c>
      <c r="IG20" s="100">
        <v>3836481</v>
      </c>
      <c r="IH20" s="215">
        <v>4211380</v>
      </c>
      <c r="II20" s="101">
        <v>4257614</v>
      </c>
      <c r="IJ20" s="123">
        <v>4332738</v>
      </c>
      <c r="IK20" s="287">
        <v>2760531</v>
      </c>
      <c r="IL20" s="287">
        <v>422100</v>
      </c>
      <c r="IM20" s="288">
        <v>738630</v>
      </c>
      <c r="IN20" s="289">
        <v>4609823</v>
      </c>
      <c r="IO20" s="287">
        <v>4573619</v>
      </c>
      <c r="IP20" s="287">
        <v>2851126</v>
      </c>
      <c r="IQ20" s="287">
        <v>460092</v>
      </c>
      <c r="IR20" s="287">
        <v>819847</v>
      </c>
      <c r="IS20" s="287">
        <v>4718630</v>
      </c>
      <c r="IT20" s="287">
        <v>2902225</v>
      </c>
      <c r="IU20" s="287">
        <v>482472</v>
      </c>
      <c r="IV20" s="287">
        <v>855591</v>
      </c>
      <c r="IW20" s="287">
        <v>4849200.3333333181</v>
      </c>
      <c r="IX20" s="287">
        <v>2929673.333333326</v>
      </c>
      <c r="IY20" s="287">
        <v>506911.33333333291</v>
      </c>
      <c r="IZ20" s="287">
        <v>898861.33333333302</v>
      </c>
      <c r="JA20" s="287">
        <v>5013965.0000000205</v>
      </c>
      <c r="JB20" s="287">
        <v>2984327.0000000228</v>
      </c>
      <c r="JC20" s="287">
        <v>531387.66666666721</v>
      </c>
      <c r="JD20" s="287">
        <v>947519.9999999986</v>
      </c>
      <c r="JE20" s="287">
        <v>5187088.333333334</v>
      </c>
      <c r="JF20" s="287">
        <v>3030417.6666666595</v>
      </c>
      <c r="JG20" s="287">
        <v>557994.33333333372</v>
      </c>
      <c r="JH20" s="287">
        <v>1016845.3333333336</v>
      </c>
      <c r="JI20" s="287">
        <v>5379437.6666666577</v>
      </c>
      <c r="JJ20" s="287">
        <v>3081130.3333333298</v>
      </c>
      <c r="JK20" s="287">
        <v>592259.66666666581</v>
      </c>
      <c r="JL20" s="287">
        <v>1083483.6666666665</v>
      </c>
      <c r="JM20" s="287">
        <v>5566273.3333332986</v>
      </c>
      <c r="JN20" s="287">
        <v>3123787.3333333386</v>
      </c>
      <c r="JO20" s="287">
        <v>626737.33333333372</v>
      </c>
      <c r="JP20" s="287">
        <v>1154115.0000000005</v>
      </c>
      <c r="JQ20" s="287">
        <v>5753802.0000000354</v>
      </c>
      <c r="JR20" s="287">
        <v>3162455.6666666698</v>
      </c>
      <c r="JS20" s="287">
        <v>656845.66666666593</v>
      </c>
      <c r="JT20" s="287">
        <v>1233807.6666666674</v>
      </c>
      <c r="JU20" s="481">
        <v>6181562.499999986</v>
      </c>
      <c r="JV20" s="481">
        <v>3233949.5000000154</v>
      </c>
      <c r="JW20" s="481">
        <v>717393.99999999942</v>
      </c>
      <c r="JX20" s="481">
        <v>1420226.4999999965</v>
      </c>
      <c r="JY20" s="511">
        <v>14579.000000000002</v>
      </c>
      <c r="JZ20" s="511">
        <v>620723.00000000023</v>
      </c>
      <c r="KA20" s="511">
        <v>174690.49999999985</v>
      </c>
      <c r="KB20" s="100">
        <v>3062665</v>
      </c>
      <c r="KC20" s="101">
        <v>3278378</v>
      </c>
      <c r="KD20" s="101">
        <v>3405108</v>
      </c>
      <c r="KE20" s="123">
        <v>3455736</v>
      </c>
      <c r="KF20" s="287">
        <v>2264077</v>
      </c>
      <c r="KG20" s="287">
        <v>303693</v>
      </c>
      <c r="KH20" s="288">
        <v>526455</v>
      </c>
      <c r="KI20" s="289">
        <v>3660238</v>
      </c>
      <c r="KJ20" s="99">
        <v>3648153</v>
      </c>
      <c r="KK20" s="1">
        <v>2342384</v>
      </c>
      <c r="KL20" s="1">
        <v>336183</v>
      </c>
      <c r="KM20" s="145">
        <v>581692</v>
      </c>
      <c r="KN20" s="1">
        <v>3767055</v>
      </c>
      <c r="KO20" s="1">
        <v>2382599</v>
      </c>
      <c r="KP20" s="1">
        <v>355670</v>
      </c>
      <c r="KQ20" s="1">
        <v>610244</v>
      </c>
      <c r="KR20" s="202">
        <v>3883122.3333333135</v>
      </c>
      <c r="KS20" s="202">
        <v>2409047.3333333265</v>
      </c>
      <c r="KT20" s="202">
        <v>376109.66666666605</v>
      </c>
      <c r="KU20" s="202">
        <v>643110.99999999965</v>
      </c>
      <c r="KV20" s="202">
        <v>4012796.0000000224</v>
      </c>
      <c r="KW20" s="202">
        <v>2447984.3333333544</v>
      </c>
      <c r="KX20" s="202">
        <v>391257.33333333407</v>
      </c>
      <c r="KY20" s="202">
        <v>682645.66666666581</v>
      </c>
      <c r="KZ20" s="202">
        <v>4143657.6666666716</v>
      </c>
      <c r="LA20" s="202">
        <v>2484919.6666666586</v>
      </c>
      <c r="LB20" s="202">
        <v>406865.66666666674</v>
      </c>
      <c r="LC20" s="202">
        <v>730572.66666666721</v>
      </c>
      <c r="LD20" s="202">
        <v>4288132.3333333274</v>
      </c>
      <c r="LE20" s="202">
        <v>2527066.6666666637</v>
      </c>
      <c r="LF20" s="202">
        <v>433509.33333333232</v>
      </c>
      <c r="LG20" s="202">
        <v>774199.66666666721</v>
      </c>
      <c r="LH20" s="202">
        <v>4447911.6666666344</v>
      </c>
      <c r="LI20" s="202">
        <v>2569658.0000000051</v>
      </c>
      <c r="LJ20" s="202">
        <v>463712.66666666651</v>
      </c>
      <c r="LK20" s="202">
        <v>824305.00000000058</v>
      </c>
      <c r="LL20" s="202">
        <v>4603657.3333333647</v>
      </c>
      <c r="LM20" s="202">
        <v>2605102.3333333335</v>
      </c>
      <c r="LN20" s="202">
        <v>489350.33333333302</v>
      </c>
      <c r="LO20" s="202">
        <v>884621.00000000035</v>
      </c>
      <c r="LP20" s="474">
        <v>4996006.4999999851</v>
      </c>
      <c r="LQ20" s="474">
        <v>2689056.0000000135</v>
      </c>
      <c r="LR20" s="474">
        <v>537380.99999999953</v>
      </c>
      <c r="LS20" s="474">
        <v>1045617.9999999963</v>
      </c>
      <c r="LT20" s="474">
        <v>10548</v>
      </c>
      <c r="LU20" s="474">
        <v>572586.00000000023</v>
      </c>
      <c r="LV20" s="474">
        <v>140817.49999999988</v>
      </c>
    </row>
    <row r="21" spans="1:334">
      <c r="A21" s="29" t="s">
        <v>28</v>
      </c>
      <c r="B21" s="136">
        <f t="shared" si="137"/>
        <v>88.607264957582046</v>
      </c>
      <c r="C21" s="173">
        <v>88.84</v>
      </c>
      <c r="D21" s="173">
        <v>88.7</v>
      </c>
      <c r="E21" s="137">
        <f t="shared" si="138"/>
        <v>89.146370683961123</v>
      </c>
      <c r="F21" s="136">
        <f t="shared" si="139"/>
        <v>88.745338755254082</v>
      </c>
      <c r="G21" s="137">
        <f t="shared" si="140"/>
        <v>92.223651773405848</v>
      </c>
      <c r="H21" s="137">
        <f t="shared" si="141"/>
        <v>83.983336298768634</v>
      </c>
      <c r="I21" s="137">
        <f t="shared" si="142"/>
        <v>67.087829487979818</v>
      </c>
      <c r="J21" s="157">
        <f t="shared" si="143"/>
        <v>90.17205136702681</v>
      </c>
      <c r="K21" s="157">
        <f t="shared" si="144"/>
        <v>89.70550718911187</v>
      </c>
      <c r="L21" s="157">
        <f t="shared" si="145"/>
        <v>93.019543851037639</v>
      </c>
      <c r="M21" s="157">
        <f t="shared" si="146"/>
        <v>85.627509299078199</v>
      </c>
      <c r="N21" s="157">
        <f t="shared" si="147"/>
        <v>69.004793706723476</v>
      </c>
      <c r="O21" s="157">
        <f t="shared" si="242"/>
        <v>89.70550718911187</v>
      </c>
      <c r="P21" s="157">
        <f t="shared" si="243"/>
        <v>93.019543851037639</v>
      </c>
      <c r="Q21" s="157">
        <f t="shared" si="244"/>
        <v>85.627509299078199</v>
      </c>
      <c r="R21" s="157">
        <f t="shared" si="245"/>
        <v>69.004793706723476</v>
      </c>
      <c r="S21" s="157">
        <f t="shared" si="246"/>
        <v>90.425310079113018</v>
      </c>
      <c r="T21" s="157">
        <f t="shared" si="247"/>
        <v>93.63840406538985</v>
      </c>
      <c r="U21" s="157">
        <f t="shared" si="248"/>
        <v>87.228144930101791</v>
      </c>
      <c r="V21" s="157">
        <f t="shared" si="249"/>
        <v>70.966150549426928</v>
      </c>
      <c r="W21" s="157">
        <f t="shared" si="250"/>
        <v>90.60187082620152</v>
      </c>
      <c r="X21" s="157">
        <f t="shared" si="251"/>
        <v>93.780318895655142</v>
      </c>
      <c r="Y21" s="157">
        <f t="shared" si="252"/>
        <v>87.827900154250088</v>
      </c>
      <c r="Z21" s="157">
        <f t="shared" si="253"/>
        <v>71.333779784861505</v>
      </c>
      <c r="AA21" s="136">
        <f t="shared" si="254"/>
        <v>90.626129754763951</v>
      </c>
      <c r="AB21" s="136">
        <f t="shared" si="255"/>
        <v>93.843774433968179</v>
      </c>
      <c r="AC21" s="136">
        <f t="shared" si="256"/>
        <v>88.368724583988211</v>
      </c>
      <c r="AD21" s="136">
        <f t="shared" si="257"/>
        <v>70.777105350831761</v>
      </c>
      <c r="AE21" s="136">
        <f t="shared" si="258"/>
        <v>90.88322850004144</v>
      </c>
      <c r="AF21" s="136">
        <f t="shared" si="259"/>
        <v>94.114829103929466</v>
      </c>
      <c r="AG21" s="136">
        <f t="shared" si="260"/>
        <v>88.608195624135107</v>
      </c>
      <c r="AH21" s="136">
        <f t="shared" si="261"/>
        <v>71.418399472067051</v>
      </c>
      <c r="AI21" s="136">
        <f t="shared" si="262"/>
        <v>91.123700150491999</v>
      </c>
      <c r="AJ21" s="136">
        <f t="shared" si="263"/>
        <v>94.392251188664048</v>
      </c>
      <c r="AK21" s="136">
        <f t="shared" si="264"/>
        <v>89.050537740809574</v>
      </c>
      <c r="AL21" s="136">
        <f t="shared" si="265"/>
        <v>71.463142572411272</v>
      </c>
      <c r="AM21" s="136">
        <f t="shared" si="266"/>
        <v>91.506989940168708</v>
      </c>
      <c r="AN21" s="136">
        <f t="shared" si="267"/>
        <v>94.734884913766876</v>
      </c>
      <c r="AO21" s="136">
        <f t="shared" si="268"/>
        <v>89.293962039496961</v>
      </c>
      <c r="AP21" s="136">
        <f t="shared" si="269"/>
        <v>72.63549650374415</v>
      </c>
      <c r="AQ21" s="136">
        <f t="shared" si="270"/>
        <v>92.09297715132773</v>
      </c>
      <c r="AR21" s="136">
        <f t="shared" si="271"/>
        <v>95.025024028485305</v>
      </c>
      <c r="AS21" s="136">
        <f t="shared" si="272"/>
        <v>90.55297982708224</v>
      </c>
      <c r="AT21" s="136">
        <f t="shared" si="273"/>
        <v>75.134657426979615</v>
      </c>
      <c r="AU21" s="136">
        <f t="shared" si="149"/>
        <v>83.051752921535922</v>
      </c>
      <c r="AV21" s="136">
        <f t="shared" si="149"/>
        <v>93.595444693350018</v>
      </c>
      <c r="AW21" s="136">
        <f t="shared" si="149"/>
        <v>94.343002464680652</v>
      </c>
      <c r="AX21" s="136">
        <f t="shared" si="150"/>
        <v>42.773118534078186</v>
      </c>
      <c r="AY21" s="173">
        <v>42.57</v>
      </c>
      <c r="AZ21" s="173">
        <v>43.09</v>
      </c>
      <c r="BA21" s="133">
        <f t="shared" si="274"/>
        <v>43.42929598160854</v>
      </c>
      <c r="BB21" s="228">
        <f t="shared" si="151"/>
        <v>43.360293794328456</v>
      </c>
      <c r="BC21" s="136">
        <f t="shared" si="152"/>
        <v>43.474673383512446</v>
      </c>
      <c r="BD21" s="137">
        <f t="shared" si="153"/>
        <v>47.776459680503436</v>
      </c>
      <c r="BE21" s="137">
        <f t="shared" si="154"/>
        <v>27.505414475823521</v>
      </c>
      <c r="BF21" s="137">
        <f t="shared" si="155"/>
        <v>27.972239562763555</v>
      </c>
      <c r="BG21" s="157">
        <f t="shared" si="156"/>
        <v>44.956401359280427</v>
      </c>
      <c r="BH21" s="157">
        <f t="shared" si="157"/>
        <v>44.799760204342874</v>
      </c>
      <c r="BI21" s="157">
        <f t="shared" si="158"/>
        <v>49.03561537047608</v>
      </c>
      <c r="BJ21" s="157">
        <f t="shared" si="159"/>
        <v>29.437965407671101</v>
      </c>
      <c r="BK21" s="157">
        <f t="shared" si="160"/>
        <v>28.402273352492553</v>
      </c>
      <c r="BL21" s="157">
        <f t="shared" si="275"/>
        <v>45.444201811740946</v>
      </c>
      <c r="BM21" s="157">
        <f t="shared" si="276"/>
        <v>49.69916845456337</v>
      </c>
      <c r="BN21" s="157">
        <f t="shared" si="277"/>
        <v>30.274853857488175</v>
      </c>
      <c r="BO21" s="157">
        <f t="shared" si="164"/>
        <v>28.732030185073281</v>
      </c>
      <c r="BP21" s="157">
        <f t="shared" si="165"/>
        <v>45.916044141663214</v>
      </c>
      <c r="BQ21" s="157">
        <f t="shared" si="166"/>
        <v>50.238430101728405</v>
      </c>
      <c r="BR21" s="157">
        <f t="shared" si="167"/>
        <v>30.762224126414452</v>
      </c>
      <c r="BS21" s="157">
        <f t="shared" si="168"/>
        <v>28.874306452427572</v>
      </c>
      <c r="BT21" s="157">
        <f t="shared" si="169"/>
        <v>46.40209131558187</v>
      </c>
      <c r="BU21" s="157">
        <f t="shared" si="170"/>
        <v>50.6812513876541</v>
      </c>
      <c r="BV21" s="157">
        <f t="shared" si="171"/>
        <v>31.643896944708644</v>
      </c>
      <c r="BW21" s="157">
        <f t="shared" si="172"/>
        <v>29.246577984095929</v>
      </c>
      <c r="BX21" s="136">
        <f t="shared" si="173"/>
        <v>47.166745718581424</v>
      </c>
      <c r="BY21" s="136">
        <f t="shared" si="174"/>
        <v>51.406280147711101</v>
      </c>
      <c r="BZ21" s="136">
        <f t="shared" si="175"/>
        <v>32.846100124799918</v>
      </c>
      <c r="CA21" s="136">
        <f t="shared" si="176"/>
        <v>29.803349464710781</v>
      </c>
      <c r="CB21" s="136">
        <f t="shared" si="177"/>
        <v>48.106498972894997</v>
      </c>
      <c r="CC21" s="136">
        <f t="shared" si="178"/>
        <v>52.22108820506719</v>
      </c>
      <c r="CD21" s="136">
        <f t="shared" si="179"/>
        <v>34.375610983954765</v>
      </c>
      <c r="CE21" s="136">
        <f t="shared" si="180"/>
        <v>31.132744032382092</v>
      </c>
      <c r="CF21" s="136">
        <f t="shared" si="181"/>
        <v>49.101732273479499</v>
      </c>
      <c r="CG21" s="136">
        <f t="shared" si="182"/>
        <v>53.287436923391695</v>
      </c>
      <c r="CH21" s="136">
        <f t="shared" si="183"/>
        <v>35.383907938928566</v>
      </c>
      <c r="CI21" s="136">
        <f t="shared" si="184"/>
        <v>31.441824290126686</v>
      </c>
      <c r="CJ21" s="136">
        <f t="shared" si="185"/>
        <v>49.785728404735593</v>
      </c>
      <c r="CK21" s="136">
        <f t="shared" si="186"/>
        <v>53.898335349657685</v>
      </c>
      <c r="CL21" s="136">
        <f t="shared" si="187"/>
        <v>35.884031936358269</v>
      </c>
      <c r="CM21" s="136">
        <f t="shared" si="188"/>
        <v>32.756798633161296</v>
      </c>
      <c r="CN21" s="504">
        <f t="shared" si="189"/>
        <v>51.039235808590469</v>
      </c>
      <c r="CO21" s="504">
        <f t="shared" si="190"/>
        <v>54.924356940663941</v>
      </c>
      <c r="CP21" s="504">
        <f t="shared" si="191"/>
        <v>37.288383493956502</v>
      </c>
      <c r="CQ21" s="504">
        <f t="shared" si="192"/>
        <v>35.431084818337041</v>
      </c>
      <c r="CR21" s="504">
        <f t="shared" si="193"/>
        <v>39.752921535893158</v>
      </c>
      <c r="CS21" s="504">
        <f t="shared" si="194"/>
        <v>73.060658437769561</v>
      </c>
      <c r="CT21" s="504">
        <f t="shared" si="195"/>
        <v>54.288348010277197</v>
      </c>
      <c r="CU21" s="136">
        <f t="shared" si="196"/>
        <v>35.570215499192848</v>
      </c>
      <c r="CV21" s="173">
        <v>35.86</v>
      </c>
      <c r="CW21" s="173"/>
      <c r="CX21" s="137">
        <f t="shared" si="197"/>
        <v>36.152216989816758</v>
      </c>
      <c r="CY21" s="136">
        <f t="shared" si="198"/>
        <v>36.122815102918345</v>
      </c>
      <c r="CZ21" s="137">
        <f t="shared" si="199"/>
        <v>40.133368534193018</v>
      </c>
      <c r="DA21" s="137">
        <f t="shared" si="200"/>
        <v>20.08810410518501</v>
      </c>
      <c r="DB21" s="137">
        <f t="shared" si="201"/>
        <v>22.651701425604831</v>
      </c>
      <c r="DC21" s="157">
        <f t="shared" si="202"/>
        <v>37.221269141108706</v>
      </c>
      <c r="DD21" s="157">
        <f t="shared" si="203"/>
        <v>37.192252044629541</v>
      </c>
      <c r="DE21" s="157">
        <f t="shared" si="204"/>
        <v>41.127831026811137</v>
      </c>
      <c r="DF21" s="157">
        <f t="shared" si="205"/>
        <v>21.39005791202116</v>
      </c>
      <c r="DG21" s="157">
        <f t="shared" si="206"/>
        <v>23.352199895814433</v>
      </c>
      <c r="DH21" s="157">
        <f t="shared" si="278"/>
        <v>37.650773799092015</v>
      </c>
      <c r="DI21" s="157">
        <f t="shared" si="279"/>
        <v>41.614776029509315</v>
      </c>
      <c r="DJ21" s="157">
        <f t="shared" si="280"/>
        <v>21.980483835241774</v>
      </c>
      <c r="DK21" s="157">
        <f t="shared" si="210"/>
        <v>23.311083318109638</v>
      </c>
      <c r="DL21" s="157">
        <f t="shared" si="211"/>
        <v>38.120526321690321</v>
      </c>
      <c r="DM21" s="157">
        <f t="shared" si="212"/>
        <v>42.160376876011817</v>
      </c>
      <c r="DN21" s="157">
        <f t="shared" si="213"/>
        <v>22.494123044768898</v>
      </c>
      <c r="DO21" s="157">
        <f t="shared" si="214"/>
        <v>23.215625653864798</v>
      </c>
      <c r="DP21" s="157">
        <f t="shared" si="215"/>
        <v>38.541509477203974</v>
      </c>
      <c r="DQ21" s="157">
        <f t="shared" si="216"/>
        <v>42.558359731612768</v>
      </c>
      <c r="DR21" s="157">
        <f t="shared" si="217"/>
        <v>23.327779165881697</v>
      </c>
      <c r="DS21" s="157">
        <f t="shared" si="218"/>
        <v>23.089228363462876</v>
      </c>
      <c r="DT21" s="136">
        <f t="shared" si="219"/>
        <v>39.212181375764125</v>
      </c>
      <c r="DU21" s="136">
        <f t="shared" si="220"/>
        <v>43.211437781237436</v>
      </c>
      <c r="DV21" s="136">
        <f t="shared" si="221"/>
        <v>24.090582393681526</v>
      </c>
      <c r="DW21" s="136">
        <f t="shared" si="222"/>
        <v>23.720766887285311</v>
      </c>
      <c r="DX21" s="136">
        <f t="shared" si="223"/>
        <v>39.918661016973907</v>
      </c>
      <c r="DY21" s="136">
        <f t="shared" si="224"/>
        <v>43.848709270654993</v>
      </c>
      <c r="DZ21" s="136">
        <f t="shared" si="225"/>
        <v>25.317965318550602</v>
      </c>
      <c r="EA21" s="136">
        <f t="shared" si="226"/>
        <v>24.560315078454337</v>
      </c>
      <c r="EB21" s="136">
        <f t="shared" si="227"/>
        <v>40.739239341481884</v>
      </c>
      <c r="EC21" s="136">
        <f t="shared" si="228"/>
        <v>44.704482031842772</v>
      </c>
      <c r="ED21" s="136">
        <f t="shared" si="229"/>
        <v>26.240548548012448</v>
      </c>
      <c r="EE21" s="136">
        <f t="shared" si="230"/>
        <v>24.870476160595452</v>
      </c>
      <c r="EF21" s="136">
        <f t="shared" si="231"/>
        <v>41.303389218986112</v>
      </c>
      <c r="EG21" s="136">
        <f t="shared" si="232"/>
        <v>45.323597456736557</v>
      </c>
      <c r="EH21" s="136">
        <f t="shared" si="233"/>
        <v>26.486419505084253</v>
      </c>
      <c r="EI21" s="136">
        <f t="shared" si="234"/>
        <v>25.561365906660029</v>
      </c>
      <c r="EJ21" s="136">
        <f t="shared" si="235"/>
        <v>42.817056194512077</v>
      </c>
      <c r="EK21" s="136">
        <f t="shared" si="236"/>
        <v>46.671917674350652</v>
      </c>
      <c r="EL21" s="136">
        <f t="shared" si="237"/>
        <v>27.824974991644254</v>
      </c>
      <c r="EM21" s="136">
        <f t="shared" si="238"/>
        <v>28.247733455241764</v>
      </c>
      <c r="EN21" s="136">
        <f t="shared" si="239"/>
        <v>33.662771285475799</v>
      </c>
      <c r="EO21" s="136">
        <f t="shared" si="240"/>
        <v>67.428161901203964</v>
      </c>
      <c r="EP21" s="136">
        <f t="shared" si="241"/>
        <v>44.585547950131136</v>
      </c>
      <c r="EQ21" s="285">
        <v>4043217</v>
      </c>
      <c r="ER21" s="286">
        <v>4219350</v>
      </c>
      <c r="ES21" s="287">
        <v>4252771</v>
      </c>
      <c r="ET21" s="123">
        <v>4326634</v>
      </c>
      <c r="EU21" s="287">
        <v>2871142</v>
      </c>
      <c r="EV21" s="287">
        <v>814945</v>
      </c>
      <c r="EW21" s="288">
        <v>313972</v>
      </c>
      <c r="EX21" s="287">
        <v>4408509</v>
      </c>
      <c r="EY21" s="287">
        <v>4413758</v>
      </c>
      <c r="EZ21" s="287">
        <v>2888837</v>
      </c>
      <c r="FA21" s="287">
        <v>826426</v>
      </c>
      <c r="FB21" s="287">
        <v>341698</v>
      </c>
      <c r="FC21" s="287">
        <v>4439266</v>
      </c>
      <c r="FD21" s="192">
        <v>2882344</v>
      </c>
      <c r="FE21" s="287">
        <v>830696</v>
      </c>
      <c r="FF21" s="287">
        <v>355805</v>
      </c>
      <c r="FG21" s="287">
        <v>4459883.3333333209</v>
      </c>
      <c r="FH21" s="287">
        <v>2867786.6666666265</v>
      </c>
      <c r="FI21" s="287">
        <v>839862.33333333163</v>
      </c>
      <c r="FJ21" s="287">
        <v>369597.33333333279</v>
      </c>
      <c r="FK21" s="287">
        <v>4479731.9999999749</v>
      </c>
      <c r="FL21" s="287">
        <v>2854037.0000000205</v>
      </c>
      <c r="FM21" s="287">
        <v>845811.3333333343</v>
      </c>
      <c r="FN21" s="287">
        <v>380282.66666666832</v>
      </c>
      <c r="FO21" s="287">
        <v>4492125.3333333908</v>
      </c>
      <c r="FP21" s="287">
        <v>2836727.3333332762</v>
      </c>
      <c r="FQ21" s="287">
        <v>851497.33333332988</v>
      </c>
      <c r="FR21" s="287">
        <v>388201.33333333296</v>
      </c>
      <c r="FS21" s="287">
        <v>4501326.6666667135</v>
      </c>
      <c r="FT21" s="287">
        <v>2820847.0000000144</v>
      </c>
      <c r="FU21" s="287">
        <v>854155.00000000279</v>
      </c>
      <c r="FV21" s="287">
        <v>396515.00000000029</v>
      </c>
      <c r="FW21" s="287">
        <v>4500328.666666721</v>
      </c>
      <c r="FX21" s="287">
        <v>2799638.0000000414</v>
      </c>
      <c r="FY21" s="287">
        <v>858995.00000000198</v>
      </c>
      <c r="FZ21" s="287">
        <v>403722.33333333506</v>
      </c>
      <c r="GA21" s="287">
        <v>4507596.999999986</v>
      </c>
      <c r="GB21" s="287">
        <v>2781464.9999999502</v>
      </c>
      <c r="GC21" s="287">
        <v>866180.99999999802</v>
      </c>
      <c r="GD21" s="287">
        <v>414776.99999999767</v>
      </c>
      <c r="GE21" s="494">
        <v>4529650.5000000019</v>
      </c>
      <c r="GF21" s="494">
        <v>2732173.9999999767</v>
      </c>
      <c r="GG21" s="494">
        <v>851215.50000000279</v>
      </c>
      <c r="GH21" s="494">
        <v>441861.99999999895</v>
      </c>
      <c r="GI21" s="510">
        <v>7487.4999999999991</v>
      </c>
      <c r="GJ21" s="510">
        <v>343950.49999999884</v>
      </c>
      <c r="GK21" s="510">
        <v>152960.99999999985</v>
      </c>
      <c r="GL21" s="123">
        <v>3582584</v>
      </c>
      <c r="GM21" s="22">
        <v>3730398</v>
      </c>
      <c r="GN21" s="287">
        <v>3791191</v>
      </c>
      <c r="GO21" s="123">
        <v>3839686</v>
      </c>
      <c r="GP21" s="287">
        <v>2647872</v>
      </c>
      <c r="GQ21" s="287">
        <v>684418</v>
      </c>
      <c r="GR21" s="288">
        <v>210637</v>
      </c>
      <c r="GS21" s="289">
        <v>3975243</v>
      </c>
      <c r="GT21" s="287">
        <v>3959384</v>
      </c>
      <c r="GU21" s="287">
        <v>2687183</v>
      </c>
      <c r="GV21" s="287">
        <v>707648</v>
      </c>
      <c r="GW21" s="287">
        <v>235788</v>
      </c>
      <c r="GX21" s="287">
        <v>4006638</v>
      </c>
      <c r="GY21" s="193">
        <v>2693210</v>
      </c>
      <c r="GZ21" s="287">
        <v>719231</v>
      </c>
      <c r="HA21" s="287">
        <v>252730</v>
      </c>
      <c r="HB21" s="287">
        <v>4032863.3333333372</v>
      </c>
      <c r="HC21" s="287">
        <v>2685349.6666666702</v>
      </c>
      <c r="HD21" s="287">
        <v>732596.33333333314</v>
      </c>
      <c r="HE21" s="287">
        <v>262289.00000000023</v>
      </c>
      <c r="HF21" s="287">
        <v>4058720.9999999907</v>
      </c>
      <c r="HG21" s="287">
        <v>2676525.0000000084</v>
      </c>
      <c r="HH21" s="287">
        <v>742858.33333333232</v>
      </c>
      <c r="HI21" s="287">
        <v>271270.00000000012</v>
      </c>
      <c r="HJ21" s="287">
        <v>4071039.3333333414</v>
      </c>
      <c r="HK21" s="287">
        <v>2662092.0000000005</v>
      </c>
      <c r="HL21" s="287">
        <v>752457.3333333343</v>
      </c>
      <c r="HM21" s="287">
        <v>274757.66666666663</v>
      </c>
      <c r="HN21" s="287">
        <v>4090951.0000000079</v>
      </c>
      <c r="HO21" s="287">
        <v>2654835.3333333349</v>
      </c>
      <c r="HP21" s="287">
        <v>756851.33333333372</v>
      </c>
      <c r="HQ21" s="287">
        <v>283184.66666666686</v>
      </c>
      <c r="HR21" s="287">
        <v>4100866.0000000172</v>
      </c>
      <c r="HS21" s="287">
        <v>2642641.3333333293</v>
      </c>
      <c r="HT21" s="287">
        <v>764939.66666666896</v>
      </c>
      <c r="HU21" s="287">
        <v>288512.66666666674</v>
      </c>
      <c r="HV21" s="287">
        <v>4124766.3333333335</v>
      </c>
      <c r="HW21" s="287">
        <v>2635017.6666666586</v>
      </c>
      <c r="HX21" s="287">
        <v>773447.33333333349</v>
      </c>
      <c r="HY21" s="287">
        <v>301275.3333333332</v>
      </c>
      <c r="HZ21" s="487">
        <v>4171490.0000000037</v>
      </c>
      <c r="IA21" s="487">
        <v>2596249.0000000061</v>
      </c>
      <c r="IB21" s="487">
        <v>770800.99999999977</v>
      </c>
      <c r="IC21" s="487">
        <v>331991.49999999988</v>
      </c>
      <c r="ID21" s="509">
        <v>6218.5000000000009</v>
      </c>
      <c r="IE21" s="509">
        <v>321921.99999999977</v>
      </c>
      <c r="IF21" s="509">
        <v>144308.00000000003</v>
      </c>
      <c r="IG21" s="100">
        <v>1729410</v>
      </c>
      <c r="IH21" s="215">
        <v>1832434</v>
      </c>
      <c r="II21" s="101">
        <v>1844014</v>
      </c>
      <c r="IJ21" s="123">
        <v>1880990</v>
      </c>
      <c r="IK21" s="287">
        <v>1371730</v>
      </c>
      <c r="IL21" s="287">
        <v>224154</v>
      </c>
      <c r="IM21" s="288">
        <v>87825</v>
      </c>
      <c r="IN21" s="289">
        <v>1981907</v>
      </c>
      <c r="IO21" s="287">
        <v>1977353</v>
      </c>
      <c r="IP21" s="287">
        <v>1416559</v>
      </c>
      <c r="IQ21" s="287">
        <v>243283</v>
      </c>
      <c r="IR21" s="287">
        <v>97050</v>
      </c>
      <c r="IS21" s="287">
        <v>2017389</v>
      </c>
      <c r="IT21" s="287">
        <v>1432501</v>
      </c>
      <c r="IU21" s="287">
        <v>251492</v>
      </c>
      <c r="IV21" s="287">
        <v>102230</v>
      </c>
      <c r="IW21" s="287">
        <v>2047802.0000000084</v>
      </c>
      <c r="IX21" s="287">
        <v>1440731</v>
      </c>
      <c r="IY21" s="287">
        <v>258360.33333333349</v>
      </c>
      <c r="IZ21" s="287">
        <v>106718.66666666674</v>
      </c>
      <c r="JA21" s="287">
        <v>2078689.3333333302</v>
      </c>
      <c r="JB21" s="287">
        <v>1446461.6666666719</v>
      </c>
      <c r="JC21" s="287">
        <v>267647.6666666664</v>
      </c>
      <c r="JD21" s="287">
        <v>111219.66666666672</v>
      </c>
      <c r="JE21" s="287">
        <v>2118789.3333333386</v>
      </c>
      <c r="JF21" s="287">
        <v>1458255.9999999986</v>
      </c>
      <c r="JG21" s="287">
        <v>279683.66666666686</v>
      </c>
      <c r="JH21" s="287">
        <v>115697</v>
      </c>
      <c r="JI21" s="287">
        <v>2165430.6666666712</v>
      </c>
      <c r="JJ21" s="287">
        <v>1473076.9999999993</v>
      </c>
      <c r="JK21" s="287">
        <v>293620.99999999977</v>
      </c>
      <c r="JL21" s="287">
        <v>123445.99999999994</v>
      </c>
      <c r="JM21" s="287">
        <v>2209739.3333333428</v>
      </c>
      <c r="JN21" s="287">
        <v>1491855.333333327</v>
      </c>
      <c r="JO21" s="287">
        <v>303946.00000000012</v>
      </c>
      <c r="JP21" s="287">
        <v>126937.66666666677</v>
      </c>
      <c r="JQ21" s="287">
        <v>2244140.0000000023</v>
      </c>
      <c r="JR21" s="287">
        <v>1499163.3333333293</v>
      </c>
      <c r="JS21" s="287">
        <v>310820.66666666669</v>
      </c>
      <c r="JT21" s="287">
        <v>135867.66666666666</v>
      </c>
      <c r="JU21" s="481">
        <v>2311898.9999999981</v>
      </c>
      <c r="JV21" s="481">
        <v>1500629.0000000028</v>
      </c>
      <c r="JW21" s="481">
        <v>317404.50000000035</v>
      </c>
      <c r="JX21" s="481">
        <v>156556.50000000006</v>
      </c>
      <c r="JY21" s="511">
        <v>2976.5</v>
      </c>
      <c r="JZ21" s="511">
        <v>251292.49999999977</v>
      </c>
      <c r="KA21" s="511">
        <v>83040.000000000029</v>
      </c>
      <c r="KB21" s="100">
        <v>1438181</v>
      </c>
      <c r="KC21" s="101">
        <v>1505597</v>
      </c>
      <c r="KD21" s="101">
        <v>1537471</v>
      </c>
      <c r="KE21" s="123">
        <v>1562902</v>
      </c>
      <c r="KF21" s="287">
        <v>1152286</v>
      </c>
      <c r="KG21" s="287">
        <v>163707</v>
      </c>
      <c r="KH21" s="288">
        <v>71120</v>
      </c>
      <c r="KI21" s="289">
        <v>1640903</v>
      </c>
      <c r="KJ21" s="99">
        <v>1641576</v>
      </c>
      <c r="KK21" s="1">
        <v>1188116</v>
      </c>
      <c r="KL21" s="1">
        <v>176773</v>
      </c>
      <c r="KM21" s="145">
        <v>79794</v>
      </c>
      <c r="KN21" s="1">
        <v>1671418</v>
      </c>
      <c r="KO21" s="1">
        <v>1199481</v>
      </c>
      <c r="KP21" s="1">
        <v>182591</v>
      </c>
      <c r="KQ21" s="1">
        <v>82942</v>
      </c>
      <c r="KR21" s="202">
        <v>1700131.0000000084</v>
      </c>
      <c r="KS21" s="202">
        <v>1209069.6666666665</v>
      </c>
      <c r="KT21" s="202">
        <v>188919.66666666674</v>
      </c>
      <c r="KU21" s="202">
        <v>85804.333333333401</v>
      </c>
      <c r="KV21" s="202">
        <v>1726556.3333333293</v>
      </c>
      <c r="KW21" s="202">
        <v>1214631.3333333379</v>
      </c>
      <c r="KX21" s="202">
        <v>197308.99999999974</v>
      </c>
      <c r="KY21" s="202">
        <v>87804.333333333372</v>
      </c>
      <c r="KZ21" s="202">
        <v>1761460.3333333381</v>
      </c>
      <c r="LA21" s="202">
        <v>1225790.6666666646</v>
      </c>
      <c r="LB21" s="202">
        <v>205130.66666666686</v>
      </c>
      <c r="LC21" s="202">
        <v>92084.333333333314</v>
      </c>
      <c r="LD21" s="202">
        <v>1796869.3333333363</v>
      </c>
      <c r="LE21" s="202">
        <v>1236904.9999999995</v>
      </c>
      <c r="LF21" s="202">
        <v>216254.66666666657</v>
      </c>
      <c r="LG21" s="202">
        <v>97385.333333333285</v>
      </c>
      <c r="LH21" s="202">
        <v>1833399.6666666758</v>
      </c>
      <c r="LI21" s="202">
        <v>1251563.6666666609</v>
      </c>
      <c r="LJ21" s="202">
        <v>225405.00000000006</v>
      </c>
      <c r="LK21" s="202">
        <v>100407.6666666668</v>
      </c>
      <c r="LL21" s="202">
        <v>1861790.3333333358</v>
      </c>
      <c r="LM21" s="202">
        <v>1260659.9999999949</v>
      </c>
      <c r="LN21" s="202">
        <v>229420.33333333328</v>
      </c>
      <c r="LO21" s="202">
        <v>106022.66666666666</v>
      </c>
      <c r="LP21" s="474">
        <v>1939462.9999999981</v>
      </c>
      <c r="LQ21" s="474">
        <v>1275158.0000000023</v>
      </c>
      <c r="LR21" s="474">
        <v>236850.50000000038</v>
      </c>
      <c r="LS21" s="474">
        <v>124816.00000000006</v>
      </c>
      <c r="LT21" s="474">
        <v>2520.5</v>
      </c>
      <c r="LU21" s="474">
        <v>231919.49999999977</v>
      </c>
      <c r="LV21" s="474">
        <v>68198.500000000029</v>
      </c>
    </row>
    <row r="22" spans="1:334">
      <c r="A22" s="30" t="s">
        <v>29</v>
      </c>
      <c r="B22" s="138">
        <f t="shared" si="137"/>
        <v>85.974596263140526</v>
      </c>
      <c r="C22" s="174">
        <v>85.75</v>
      </c>
      <c r="D22" s="174">
        <v>86.23</v>
      </c>
      <c r="E22" s="139">
        <f t="shared" si="138"/>
        <v>87.212553220458361</v>
      </c>
      <c r="F22" s="138">
        <f t="shared" si="139"/>
        <v>86.721575091206944</v>
      </c>
      <c r="G22" s="139">
        <f t="shared" si="140"/>
        <v>86.813318586771132</v>
      </c>
      <c r="H22" s="139">
        <f t="shared" si="141"/>
        <v>88.917729733151845</v>
      </c>
      <c r="I22" s="139">
        <f t="shared" si="142"/>
        <v>79.229681209879232</v>
      </c>
      <c r="J22" s="158">
        <f t="shared" si="143"/>
        <v>87.661361230600647</v>
      </c>
      <c r="K22" s="158">
        <f t="shared" si="144"/>
        <v>87.235672508732904</v>
      </c>
      <c r="L22" s="158">
        <f t="shared" si="145"/>
        <v>87.417919727506927</v>
      </c>
      <c r="M22" s="158">
        <f t="shared" si="146"/>
        <v>86.560408033152697</v>
      </c>
      <c r="N22" s="158">
        <f t="shared" si="147"/>
        <v>76.390202880269115</v>
      </c>
      <c r="O22" s="158">
        <f t="shared" si="242"/>
        <v>87.235672508732904</v>
      </c>
      <c r="P22" s="158">
        <f t="shared" si="243"/>
        <v>87.417919727506927</v>
      </c>
      <c r="Q22" s="158">
        <f t="shared" si="244"/>
        <v>86.560408033152697</v>
      </c>
      <c r="R22" s="158">
        <f t="shared" si="245"/>
        <v>76.390202880269115</v>
      </c>
      <c r="S22" s="158">
        <f t="shared" si="246"/>
        <v>87.825480140127539</v>
      </c>
      <c r="T22" s="158">
        <f t="shared" si="247"/>
        <v>87.838921515796471</v>
      </c>
      <c r="U22" s="158">
        <f t="shared" si="248"/>
        <v>89.772738684635854</v>
      </c>
      <c r="V22" s="158">
        <f t="shared" si="249"/>
        <v>75.157719319128645</v>
      </c>
      <c r="W22" s="158">
        <f t="shared" si="250"/>
        <v>88.395434400121744</v>
      </c>
      <c r="X22" s="158">
        <f t="shared" si="251"/>
        <v>88.307111042169879</v>
      </c>
      <c r="Y22" s="158">
        <f t="shared" si="252"/>
        <v>90.931470392548349</v>
      </c>
      <c r="Z22" s="158">
        <f t="shared" si="253"/>
        <v>83.096718082521178</v>
      </c>
      <c r="AA22" s="138">
        <f t="shared" si="254"/>
        <v>88.821997165958294</v>
      </c>
      <c r="AB22" s="138">
        <f t="shared" si="255"/>
        <v>88.776125401928795</v>
      </c>
      <c r="AC22" s="138">
        <f t="shared" si="256"/>
        <v>90.233775361112549</v>
      </c>
      <c r="AD22" s="138">
        <f t="shared" si="257"/>
        <v>84.978138663335372</v>
      </c>
      <c r="AE22" s="138">
        <f t="shared" si="258"/>
        <v>88.97874940412062</v>
      </c>
      <c r="AF22" s="138">
        <f t="shared" si="259"/>
        <v>88.912255741394517</v>
      </c>
      <c r="AG22" s="138">
        <f t="shared" si="260"/>
        <v>91.404204715884489</v>
      </c>
      <c r="AH22" s="138">
        <f t="shared" si="261"/>
        <v>84.935507422730609</v>
      </c>
      <c r="AI22" s="138">
        <f t="shared" si="262"/>
        <v>89.256016394930668</v>
      </c>
      <c r="AJ22" s="138">
        <f t="shared" si="263"/>
        <v>89.294950933474055</v>
      </c>
      <c r="AK22" s="138">
        <f t="shared" si="264"/>
        <v>91.852925814527296</v>
      </c>
      <c r="AL22" s="138">
        <f t="shared" si="265"/>
        <v>77.819290432495464</v>
      </c>
      <c r="AM22" s="138">
        <f t="shared" si="266"/>
        <v>89.714349165610415</v>
      </c>
      <c r="AN22" s="138">
        <f t="shared" si="267"/>
        <v>89.635750784051552</v>
      </c>
      <c r="AO22" s="138">
        <f t="shared" si="268"/>
        <v>93.758870312681168</v>
      </c>
      <c r="AP22" s="138">
        <f t="shared" si="269"/>
        <v>83.56224048317317</v>
      </c>
      <c r="AQ22" s="138">
        <f t="shared" si="270"/>
        <v>89.826067381509674</v>
      </c>
      <c r="AR22" s="138">
        <f t="shared" si="271"/>
        <v>89.71295191609137</v>
      </c>
      <c r="AS22" s="138">
        <f t="shared" si="272"/>
        <v>92.866941015089182</v>
      </c>
      <c r="AT22" s="138">
        <f t="shared" si="273"/>
        <v>86.343531820009474</v>
      </c>
      <c r="AU22" s="138">
        <f t="shared" si="149"/>
        <v>94.069912609238443</v>
      </c>
      <c r="AV22" s="138">
        <f t="shared" si="149"/>
        <v>88.630387561449652</v>
      </c>
      <c r="AW22" s="138">
        <f t="shared" si="149"/>
        <v>91.83377401315029</v>
      </c>
      <c r="AX22" s="138">
        <f t="shared" si="150"/>
        <v>25.000899420156674</v>
      </c>
      <c r="AY22" s="174">
        <v>25.01</v>
      </c>
      <c r="AZ22" s="174">
        <v>26.09</v>
      </c>
      <c r="BA22" s="133">
        <f t="shared" si="274"/>
        <v>25.576625331736778</v>
      </c>
      <c r="BB22" s="229">
        <f t="shared" si="151"/>
        <v>26.396630744456832</v>
      </c>
      <c r="BC22" s="138">
        <f t="shared" si="152"/>
        <v>25.999758791545645</v>
      </c>
      <c r="BD22" s="139">
        <f t="shared" si="153"/>
        <v>25.849809904250844</v>
      </c>
      <c r="BE22" s="139">
        <f t="shared" si="154"/>
        <v>18.76800354531354</v>
      </c>
      <c r="BF22" s="139">
        <f t="shared" si="155"/>
        <v>27.864214992927867</v>
      </c>
      <c r="BG22" s="158">
        <f t="shared" si="156"/>
        <v>27.794468823554887</v>
      </c>
      <c r="BH22" s="158">
        <f t="shared" si="157"/>
        <v>27.107623544097365</v>
      </c>
      <c r="BI22" s="158">
        <f t="shared" si="158"/>
        <v>27.20506672193271</v>
      </c>
      <c r="BJ22" s="158">
        <f t="shared" si="159"/>
        <v>20.557857825948357</v>
      </c>
      <c r="BK22" s="158">
        <f t="shared" si="160"/>
        <v>27.530747398297066</v>
      </c>
      <c r="BL22" s="158">
        <f t="shared" si="275"/>
        <v>28.035950432470418</v>
      </c>
      <c r="BM22" s="158">
        <f t="shared" si="276"/>
        <v>28.007480754266094</v>
      </c>
      <c r="BN22" s="158">
        <f t="shared" si="277"/>
        <v>20.761443942191381</v>
      </c>
      <c r="BO22" s="158">
        <f t="shared" si="164"/>
        <v>26.881518368880954</v>
      </c>
      <c r="BP22" s="158">
        <f t="shared" si="165"/>
        <v>28.073318873055008</v>
      </c>
      <c r="BQ22" s="158">
        <f t="shared" si="166"/>
        <v>27.998538639290576</v>
      </c>
      <c r="BR22" s="158">
        <f t="shared" si="167"/>
        <v>21.534089197304571</v>
      </c>
      <c r="BS22" s="158">
        <f t="shared" si="168"/>
        <v>27.544339959528624</v>
      </c>
      <c r="BT22" s="158">
        <f t="shared" si="169"/>
        <v>28.602466244134924</v>
      </c>
      <c r="BU22" s="158">
        <f t="shared" si="170"/>
        <v>28.283289383296022</v>
      </c>
      <c r="BV22" s="158">
        <f t="shared" si="171"/>
        <v>24.057599087539234</v>
      </c>
      <c r="BW22" s="158">
        <f t="shared" si="172"/>
        <v>31.844575755250311</v>
      </c>
      <c r="BX22" s="138">
        <f t="shared" si="173"/>
        <v>29.33663971548447</v>
      </c>
      <c r="BY22" s="138">
        <f t="shared" si="174"/>
        <v>28.982835080505232</v>
      </c>
      <c r="BZ22" s="138">
        <f t="shared" si="175"/>
        <v>23.986942610368207</v>
      </c>
      <c r="CA22" s="138">
        <f t="shared" si="176"/>
        <v>36.308036643764304</v>
      </c>
      <c r="CB22" s="138">
        <f t="shared" si="177"/>
        <v>29.691386843248925</v>
      </c>
      <c r="CC22" s="138">
        <f t="shared" si="178"/>
        <v>29.266439250649412</v>
      </c>
      <c r="CD22" s="138">
        <f t="shared" si="179"/>
        <v>26.83102153829774</v>
      </c>
      <c r="CE22" s="138">
        <f t="shared" si="180"/>
        <v>32.746545523376874</v>
      </c>
      <c r="CF22" s="138">
        <f t="shared" si="181"/>
        <v>30.378800387999959</v>
      </c>
      <c r="CG22" s="138">
        <f t="shared" si="182"/>
        <v>30.116612953192984</v>
      </c>
      <c r="CH22" s="138">
        <f t="shared" si="183"/>
        <v>27.010428110872958</v>
      </c>
      <c r="CI22" s="138">
        <f t="shared" si="184"/>
        <v>30.474937980093859</v>
      </c>
      <c r="CJ22" s="138">
        <f t="shared" si="185"/>
        <v>30.768807866393544</v>
      </c>
      <c r="CK22" s="138">
        <f t="shared" si="186"/>
        <v>30.546950260373514</v>
      </c>
      <c r="CL22" s="138">
        <f t="shared" si="187"/>
        <v>26.822040328123446</v>
      </c>
      <c r="CM22" s="138">
        <f t="shared" si="188"/>
        <v>30.628067017044643</v>
      </c>
      <c r="CN22" s="503">
        <f t="shared" si="189"/>
        <v>33.302601044125382</v>
      </c>
      <c r="CO22" s="503">
        <f t="shared" si="190"/>
        <v>33.370563640253629</v>
      </c>
      <c r="CP22" s="503">
        <f t="shared" si="191"/>
        <v>24.9179936780581</v>
      </c>
      <c r="CQ22" s="503">
        <f t="shared" si="192"/>
        <v>32.412179698066304</v>
      </c>
      <c r="CR22" s="503">
        <f t="shared" si="193"/>
        <v>25.905118601747816</v>
      </c>
      <c r="CS22" s="503">
        <f t="shared" si="194"/>
        <v>65.045158340002303</v>
      </c>
      <c r="CT22" s="503">
        <f t="shared" si="195"/>
        <v>31.960596204693854</v>
      </c>
      <c r="CU22" s="138">
        <f t="shared" si="196"/>
        <v>18.654076840290735</v>
      </c>
      <c r="CV22" s="174">
        <v>18.97</v>
      </c>
      <c r="CW22" s="174"/>
      <c r="CX22" s="139">
        <f t="shared" si="197"/>
        <v>19.340460447179815</v>
      </c>
      <c r="CY22" s="138">
        <f t="shared" si="198"/>
        <v>19.119689645122062</v>
      </c>
      <c r="CZ22" s="139">
        <f t="shared" si="199"/>
        <v>18.934307491517693</v>
      </c>
      <c r="DA22" s="139">
        <f t="shared" si="200"/>
        <v>11.769174764964706</v>
      </c>
      <c r="DB22" s="139">
        <f t="shared" si="201"/>
        <v>21.749537591121751</v>
      </c>
      <c r="DC22" s="158">
        <f t="shared" si="202"/>
        <v>20.365582582404134</v>
      </c>
      <c r="DD22" s="158">
        <f t="shared" si="203"/>
        <v>19.783363701339884</v>
      </c>
      <c r="DE22" s="158">
        <f t="shared" si="204"/>
        <v>19.79483556026128</v>
      </c>
      <c r="DF22" s="158">
        <f t="shared" si="205"/>
        <v>14.475613643608543</v>
      </c>
      <c r="DG22" s="158">
        <f t="shared" si="206"/>
        <v>22.463996636182067</v>
      </c>
      <c r="DH22" s="158">
        <f t="shared" si="278"/>
        <v>20.290770791691219</v>
      </c>
      <c r="DI22" s="158">
        <f t="shared" si="279"/>
        <v>20.183750355801212</v>
      </c>
      <c r="DJ22" s="158">
        <f t="shared" si="280"/>
        <v>15.524925192589292</v>
      </c>
      <c r="DK22" s="158">
        <f t="shared" si="210"/>
        <v>21.892323592971906</v>
      </c>
      <c r="DL22" s="158">
        <f t="shared" si="211"/>
        <v>20.501528103050383</v>
      </c>
      <c r="DM22" s="158">
        <f t="shared" si="212"/>
        <v>20.393946313260987</v>
      </c>
      <c r="DN22" s="158">
        <f t="shared" si="213"/>
        <v>15.52667784729403</v>
      </c>
      <c r="DO22" s="158">
        <f t="shared" si="214"/>
        <v>19.46494464944649</v>
      </c>
      <c r="DP22" s="158">
        <f t="shared" si="215"/>
        <v>20.928361119463741</v>
      </c>
      <c r="DQ22" s="158">
        <f t="shared" si="216"/>
        <v>20.621394434965023</v>
      </c>
      <c r="DR22" s="158">
        <f t="shared" si="217"/>
        <v>15.774165953806696</v>
      </c>
      <c r="DS22" s="158">
        <f t="shared" si="218"/>
        <v>23.812447241194082</v>
      </c>
      <c r="DT22" s="138">
        <f t="shared" si="219"/>
        <v>21.575046539412664</v>
      </c>
      <c r="DU22" s="138">
        <f t="shared" si="220"/>
        <v>21.18324089458385</v>
      </c>
      <c r="DV22" s="138">
        <f t="shared" si="221"/>
        <v>16.306941130777325</v>
      </c>
      <c r="DW22" s="138">
        <f t="shared" si="222"/>
        <v>27.555694357693099</v>
      </c>
      <c r="DX22" s="138">
        <f t="shared" si="223"/>
        <v>21.627213193594034</v>
      </c>
      <c r="DY22" s="138">
        <f t="shared" si="224"/>
        <v>21.217148421561838</v>
      </c>
      <c r="DZ22" s="138">
        <f t="shared" si="225"/>
        <v>17.097521365245893</v>
      </c>
      <c r="EA22" s="138">
        <f t="shared" si="226"/>
        <v>25.734836808090638</v>
      </c>
      <c r="EB22" s="138">
        <f t="shared" si="227"/>
        <v>22.110747271740792</v>
      </c>
      <c r="EC22" s="138">
        <f t="shared" si="228"/>
        <v>21.910666093311942</v>
      </c>
      <c r="ED22" s="138">
        <f t="shared" si="229"/>
        <v>16.720998505123998</v>
      </c>
      <c r="EE22" s="138">
        <f t="shared" si="230"/>
        <v>22.75756941746122</v>
      </c>
      <c r="EF22" s="138">
        <f t="shared" si="231"/>
        <v>22.292020975313072</v>
      </c>
      <c r="EG22" s="138">
        <f t="shared" si="232"/>
        <v>22.168456225025231</v>
      </c>
      <c r="EH22" s="138">
        <f t="shared" si="233"/>
        <v>15.160089618052133</v>
      </c>
      <c r="EI22" s="138">
        <f t="shared" si="234"/>
        <v>23.095908708150649</v>
      </c>
      <c r="EJ22" s="138">
        <f t="shared" si="235"/>
        <v>24.184159794661948</v>
      </c>
      <c r="EK22" s="138">
        <f t="shared" si="236"/>
        <v>24.217710263597777</v>
      </c>
      <c r="EL22" s="138">
        <f t="shared" si="237"/>
        <v>14.270591041927597</v>
      </c>
      <c r="EM22" s="138">
        <f t="shared" si="238"/>
        <v>23.7233614796944</v>
      </c>
      <c r="EN22" s="138">
        <f t="shared" si="239"/>
        <v>19.475655430711612</v>
      </c>
      <c r="EO22" s="138">
        <f t="shared" si="240"/>
        <v>62.827255058877341</v>
      </c>
      <c r="EP22" s="138">
        <f t="shared" si="241"/>
        <v>23.272574116105503</v>
      </c>
      <c r="EQ22" s="290">
        <v>972849</v>
      </c>
      <c r="ER22" s="291">
        <v>980446</v>
      </c>
      <c r="ES22" s="292">
        <v>976833</v>
      </c>
      <c r="ET22" s="124">
        <v>994990</v>
      </c>
      <c r="EU22" s="292">
        <v>934003</v>
      </c>
      <c r="EV22" s="292">
        <v>31591</v>
      </c>
      <c r="EW22" s="293">
        <v>9191</v>
      </c>
      <c r="EX22" s="292">
        <v>992881</v>
      </c>
      <c r="EY22" s="292">
        <v>993370</v>
      </c>
      <c r="EZ22" s="292">
        <v>931253</v>
      </c>
      <c r="FA22" s="292">
        <v>31370</v>
      </c>
      <c r="FB22" s="292">
        <v>9513</v>
      </c>
      <c r="FC22" s="292">
        <v>987582</v>
      </c>
      <c r="FD22" s="191">
        <v>923971</v>
      </c>
      <c r="FE22" s="292">
        <v>31414</v>
      </c>
      <c r="FF22" s="292">
        <v>10643</v>
      </c>
      <c r="FG22" s="292">
        <v>975392.33333333989</v>
      </c>
      <c r="FH22" s="292">
        <v>912391.66666666465</v>
      </c>
      <c r="FI22" s="292">
        <v>33192.333333333379</v>
      </c>
      <c r="FJ22" s="292">
        <v>11201.333333333334</v>
      </c>
      <c r="FK22" s="292">
        <v>968868.66666666558</v>
      </c>
      <c r="FL22" s="292">
        <v>902540.00000000047</v>
      </c>
      <c r="FM22" s="292">
        <v>35069.999999999956</v>
      </c>
      <c r="FN22" s="292">
        <v>13031</v>
      </c>
      <c r="FO22" s="292">
        <v>959759.99999999756</v>
      </c>
      <c r="FP22" s="292">
        <v>892362.66666667105</v>
      </c>
      <c r="FQ22" s="292">
        <v>36046.000000000051</v>
      </c>
      <c r="FR22" s="292">
        <v>12808.000000000005</v>
      </c>
      <c r="FS22" s="292">
        <v>948177.33333332662</v>
      </c>
      <c r="FT22" s="292">
        <v>879054.66666667059</v>
      </c>
      <c r="FU22" s="292">
        <v>37560.999999999949</v>
      </c>
      <c r="FV22" s="292">
        <v>12327</v>
      </c>
      <c r="FW22" s="292">
        <v>932646.00000000221</v>
      </c>
      <c r="FX22" s="292">
        <v>865084</v>
      </c>
      <c r="FY22" s="292">
        <v>37015.333333333343</v>
      </c>
      <c r="FZ22" s="292">
        <v>11152.333333333328</v>
      </c>
      <c r="GA22" s="292">
        <v>921591.33333332918</v>
      </c>
      <c r="GB22" s="292">
        <v>852941.6666666636</v>
      </c>
      <c r="GC22" s="292">
        <v>37343.666666666701</v>
      </c>
      <c r="GD22" s="292">
        <v>11479.666666666662</v>
      </c>
      <c r="GE22" s="494">
        <v>906212.99999999919</v>
      </c>
      <c r="GF22" s="494">
        <v>827283.00000000175</v>
      </c>
      <c r="GG22" s="494">
        <v>33533.999999999985</v>
      </c>
      <c r="GH22" s="494">
        <v>13678.500000000004</v>
      </c>
      <c r="GI22" s="510">
        <v>1602</v>
      </c>
      <c r="GJ22" s="510">
        <v>8746.9999999999982</v>
      </c>
      <c r="GK22" s="510">
        <v>21368.499999999982</v>
      </c>
      <c r="GL22" s="124">
        <v>836403</v>
      </c>
      <c r="GM22" s="175">
        <v>840999</v>
      </c>
      <c r="GN22" s="292">
        <v>851921</v>
      </c>
      <c r="GO22" s="124">
        <v>862871</v>
      </c>
      <c r="GP22" s="292">
        <v>810839</v>
      </c>
      <c r="GQ22" s="292">
        <v>28090</v>
      </c>
      <c r="GR22" s="293">
        <v>7282</v>
      </c>
      <c r="GS22" s="294">
        <v>870373</v>
      </c>
      <c r="GT22" s="292">
        <v>866573</v>
      </c>
      <c r="GU22" s="292">
        <v>814082</v>
      </c>
      <c r="GV22" s="292">
        <v>27154</v>
      </c>
      <c r="GW22" s="292">
        <v>7267</v>
      </c>
      <c r="GX22" s="292">
        <v>861524</v>
      </c>
      <c r="GY22" s="194">
        <v>806257</v>
      </c>
      <c r="GZ22" s="292">
        <v>27727</v>
      </c>
      <c r="HA22" s="292">
        <v>8074</v>
      </c>
      <c r="HB22" s="292">
        <v>856642.99999999907</v>
      </c>
      <c r="HC22" s="292">
        <v>801434.99999999884</v>
      </c>
      <c r="HD22" s="292">
        <v>29797.666666666657</v>
      </c>
      <c r="HE22" s="292">
        <v>8418.6666666666642</v>
      </c>
      <c r="HF22" s="292">
        <v>856435.66666666651</v>
      </c>
      <c r="HG22" s="292">
        <v>797007.00000000047</v>
      </c>
      <c r="HH22" s="292">
        <v>31889.666666666668</v>
      </c>
      <c r="HI22" s="292">
        <v>10828.333333333336</v>
      </c>
      <c r="HJ22" s="292">
        <v>852477.99999999907</v>
      </c>
      <c r="HK22" s="292">
        <v>792204.99999999977</v>
      </c>
      <c r="HL22" s="292">
        <v>32525.666666666675</v>
      </c>
      <c r="HM22" s="292">
        <v>10884</v>
      </c>
      <c r="HN22" s="292">
        <v>843676.33333333407</v>
      </c>
      <c r="HO22" s="292">
        <v>781587.33333333326</v>
      </c>
      <c r="HP22" s="292">
        <v>34332.333333333328</v>
      </c>
      <c r="HQ22" s="292">
        <v>10470.000000000002</v>
      </c>
      <c r="HR22" s="292">
        <v>832442.66666666709</v>
      </c>
      <c r="HS22" s="292">
        <v>772476.33333333477</v>
      </c>
      <c r="HT22" s="292">
        <v>33999.666666666672</v>
      </c>
      <c r="HU22" s="292">
        <v>8678.6666666666661</v>
      </c>
      <c r="HV22" s="292">
        <v>826799.66666666756</v>
      </c>
      <c r="HW22" s="292">
        <v>764540.66666666628</v>
      </c>
      <c r="HX22" s="292">
        <v>35012.999999999978</v>
      </c>
      <c r="HY22" s="292">
        <v>9592.6666666666661</v>
      </c>
      <c r="HZ22" s="487">
        <v>814015.49999999953</v>
      </c>
      <c r="IA22" s="487">
        <v>742179.99999999977</v>
      </c>
      <c r="IB22" s="487">
        <v>31141.999999999996</v>
      </c>
      <c r="IC22" s="487">
        <v>11810.5</v>
      </c>
      <c r="ID22" s="509">
        <v>1507</v>
      </c>
      <c r="IE22" s="509">
        <v>7752.5</v>
      </c>
      <c r="IF22" s="509">
        <v>19623.500000000004</v>
      </c>
      <c r="IG22" s="102">
        <v>243221</v>
      </c>
      <c r="IH22" s="216">
        <v>250765</v>
      </c>
      <c r="II22" s="103">
        <v>257851</v>
      </c>
      <c r="IJ22" s="124">
        <v>258695</v>
      </c>
      <c r="IK22" s="292">
        <v>241438</v>
      </c>
      <c r="IL22" s="292">
        <v>5929</v>
      </c>
      <c r="IM22" s="293">
        <v>2561</v>
      </c>
      <c r="IN22" s="294">
        <v>275966</v>
      </c>
      <c r="IO22" s="292">
        <v>269279</v>
      </c>
      <c r="IP22" s="292">
        <v>253348</v>
      </c>
      <c r="IQ22" s="292">
        <v>6449</v>
      </c>
      <c r="IR22" s="292">
        <v>2619</v>
      </c>
      <c r="IS22" s="292">
        <v>276878</v>
      </c>
      <c r="IT22" s="292">
        <v>258781</v>
      </c>
      <c r="IU22" s="292">
        <v>6522</v>
      </c>
      <c r="IV22" s="292">
        <v>2861</v>
      </c>
      <c r="IW22" s="292">
        <v>273825.00000000012</v>
      </c>
      <c r="IX22" s="292">
        <v>255456.3333333334</v>
      </c>
      <c r="IY22" s="292">
        <v>7147.666666666667</v>
      </c>
      <c r="IZ22" s="292">
        <v>3085.333333333333</v>
      </c>
      <c r="JA22" s="292">
        <v>277120.33333333314</v>
      </c>
      <c r="JB22" s="292">
        <v>255268.00000000006</v>
      </c>
      <c r="JC22" s="292">
        <v>8436.9999999999982</v>
      </c>
      <c r="JD22" s="292">
        <v>4149.6666666666679</v>
      </c>
      <c r="JE22" s="292">
        <v>281561.33333333302</v>
      </c>
      <c r="JF22" s="292">
        <v>258631.99999999991</v>
      </c>
      <c r="JG22" s="292">
        <v>8646.3333333333358</v>
      </c>
      <c r="JH22" s="292">
        <v>4650.3333333333339</v>
      </c>
      <c r="JI22" s="292">
        <v>281526.99999999983</v>
      </c>
      <c r="JJ22" s="292">
        <v>257267.99999999983</v>
      </c>
      <c r="JK22" s="292">
        <v>10078</v>
      </c>
      <c r="JL22" s="292">
        <v>4036.666666666667</v>
      </c>
      <c r="JM22" s="292">
        <v>283326.6666666668</v>
      </c>
      <c r="JN22" s="292">
        <v>260534</v>
      </c>
      <c r="JO22" s="292">
        <v>9997.9999999999982</v>
      </c>
      <c r="JP22" s="292">
        <v>3398.6666666666661</v>
      </c>
      <c r="JQ22" s="292">
        <v>283562.66666666651</v>
      </c>
      <c r="JR22" s="292">
        <v>260547.66666666657</v>
      </c>
      <c r="JS22" s="292">
        <v>10016.333333333336</v>
      </c>
      <c r="JT22" s="292">
        <v>3516</v>
      </c>
      <c r="JU22" s="481">
        <v>301792.49999999965</v>
      </c>
      <c r="JV22" s="481">
        <v>276069</v>
      </c>
      <c r="JW22" s="481">
        <v>8356</v>
      </c>
      <c r="JX22" s="481">
        <v>4433.5</v>
      </c>
      <c r="JY22" s="511">
        <v>415</v>
      </c>
      <c r="JZ22" s="511">
        <v>5689.5</v>
      </c>
      <c r="KA22" s="511">
        <v>6829.5</v>
      </c>
      <c r="KB22" s="102">
        <v>181476</v>
      </c>
      <c r="KC22" s="103">
        <v>186093</v>
      </c>
      <c r="KD22" s="103">
        <v>188924</v>
      </c>
      <c r="KE22" s="124">
        <v>190239</v>
      </c>
      <c r="KF22" s="292">
        <v>176847</v>
      </c>
      <c r="KG22" s="292">
        <v>3718</v>
      </c>
      <c r="KH22" s="293">
        <v>1999</v>
      </c>
      <c r="KI22" s="294">
        <v>202206</v>
      </c>
      <c r="KJ22" s="183">
        <v>196522</v>
      </c>
      <c r="KK22" s="2">
        <v>184340</v>
      </c>
      <c r="KL22" s="2">
        <v>4541</v>
      </c>
      <c r="KM22" s="184">
        <v>2137</v>
      </c>
      <c r="KN22" s="183">
        <v>200388</v>
      </c>
      <c r="KO22" s="2">
        <v>186492</v>
      </c>
      <c r="KP22" s="2">
        <v>4877</v>
      </c>
      <c r="KQ22" s="2">
        <v>2330</v>
      </c>
      <c r="KR22" s="204">
        <v>199970.33333333355</v>
      </c>
      <c r="KS22" s="204">
        <v>186072.66666666672</v>
      </c>
      <c r="KT22" s="204">
        <v>5153.6666666666661</v>
      </c>
      <c r="KU22" s="204">
        <v>2180.333333333333</v>
      </c>
      <c r="KV22" s="204">
        <v>202768.3333333332</v>
      </c>
      <c r="KW22" s="204">
        <v>186116.33333333343</v>
      </c>
      <c r="KX22" s="204">
        <v>5532.0000000000009</v>
      </c>
      <c r="KY22" s="204">
        <v>3103.0000000000009</v>
      </c>
      <c r="KZ22" s="204">
        <v>207068.66666666645</v>
      </c>
      <c r="LA22" s="204">
        <v>189031.33333333326</v>
      </c>
      <c r="LB22" s="204">
        <v>5878.0000000000027</v>
      </c>
      <c r="LC22" s="204">
        <v>3529.3333333333339</v>
      </c>
      <c r="LD22" s="204">
        <v>205064.33333333328</v>
      </c>
      <c r="LE22" s="204">
        <v>186510.33333333317</v>
      </c>
      <c r="LF22" s="204">
        <v>6422.0000000000018</v>
      </c>
      <c r="LG22" s="204">
        <v>3172.333333333333</v>
      </c>
      <c r="LH22" s="204">
        <v>206215.00000000012</v>
      </c>
      <c r="LI22" s="204">
        <v>189545.66666666669</v>
      </c>
      <c r="LJ22" s="204">
        <v>6189.3333333333321</v>
      </c>
      <c r="LK22" s="204">
        <v>2537.9999999999991</v>
      </c>
      <c r="LL22" s="202">
        <v>205441.33333333317</v>
      </c>
      <c r="LM22" s="202">
        <v>189083.99999999994</v>
      </c>
      <c r="LN22" s="202">
        <v>5661.3333333333339</v>
      </c>
      <c r="LO22" s="202">
        <v>2651.333333333333</v>
      </c>
      <c r="LP22" s="474">
        <v>219159.99999999971</v>
      </c>
      <c r="LQ22" s="474">
        <v>200349.00000000003</v>
      </c>
      <c r="LR22" s="474">
        <v>4785.4999999999982</v>
      </c>
      <c r="LS22" s="474">
        <v>3244.9999999999995</v>
      </c>
      <c r="LT22" s="474">
        <v>312</v>
      </c>
      <c r="LU22" s="474">
        <v>5495.5</v>
      </c>
      <c r="LV22" s="474">
        <v>4973</v>
      </c>
    </row>
    <row r="23" spans="1:334" ht="12.6">
      <c r="A23" s="31" t="s">
        <v>30</v>
      </c>
      <c r="B23" s="132">
        <f t="shared" si="137"/>
        <v>84.753472761747801</v>
      </c>
      <c r="C23" s="172"/>
      <c r="D23" s="172"/>
      <c r="E23" s="133">
        <f t="shared" si="138"/>
        <v>85.116108976428464</v>
      </c>
      <c r="F23" s="132">
        <f t="shared" si="139"/>
        <v>85.16208297867442</v>
      </c>
      <c r="G23" s="133">
        <f t="shared" si="140"/>
        <v>94.844837863217933</v>
      </c>
      <c r="H23" s="133">
        <f t="shared" si="141"/>
        <v>89.467175873413794</v>
      </c>
      <c r="I23" s="133">
        <f t="shared" si="142"/>
        <v>60.94021188906266</v>
      </c>
      <c r="J23" s="155">
        <f t="shared" si="143"/>
        <v>85.512964777719716</v>
      </c>
      <c r="K23" s="155">
        <f t="shared" si="144"/>
        <v>85.573794479744308</v>
      </c>
      <c r="L23" s="155">
        <f t="shared" si="145"/>
        <v>95.093652884625811</v>
      </c>
      <c r="M23" s="155">
        <f t="shared" si="146"/>
        <v>89.989876002369655</v>
      </c>
      <c r="N23" s="155">
        <f t="shared" si="147"/>
        <v>62.675097279168298</v>
      </c>
      <c r="O23" s="157">
        <f t="shared" si="242"/>
        <v>85.573794479744308</v>
      </c>
      <c r="P23" s="157">
        <f t="shared" si="243"/>
        <v>95.093652884625811</v>
      </c>
      <c r="Q23" s="157">
        <f t="shared" si="244"/>
        <v>89.989876002369655</v>
      </c>
      <c r="R23" s="157">
        <f t="shared" si="245"/>
        <v>62.675097279168298</v>
      </c>
      <c r="S23" s="157">
        <f>(HB23/FG23)*100</f>
        <v>85.890800654053223</v>
      </c>
      <c r="T23" s="157">
        <f t="shared" si="247"/>
        <v>95.22333933003614</v>
      </c>
      <c r="U23" s="157">
        <f t="shared" si="248"/>
        <v>89.977426302154043</v>
      </c>
      <c r="V23" s="157">
        <f t="shared" si="249"/>
        <v>64.320108392361803</v>
      </c>
      <c r="W23" s="157">
        <f>(HF23/FK23)*100</f>
        <v>86.012812898738687</v>
      </c>
      <c r="X23" s="157">
        <f t="shared" si="251"/>
        <v>95.208177132309842</v>
      </c>
      <c r="Y23" s="157">
        <f t="shared" si="252"/>
        <v>90.02375998908316</v>
      </c>
      <c r="Z23" s="157">
        <f t="shared" si="253"/>
        <v>65.047435547771315</v>
      </c>
      <c r="AA23" s="136">
        <f>(HJ23/FO23)*100</f>
        <v>86.199247780542422</v>
      </c>
      <c r="AB23" s="136">
        <f t="shared" si="255"/>
        <v>95.230895140729672</v>
      </c>
      <c r="AC23" s="136">
        <f t="shared" si="256"/>
        <v>90.261390378343052</v>
      </c>
      <c r="AD23" s="136">
        <f t="shared" si="257"/>
        <v>65.848951514528068</v>
      </c>
      <c r="AE23" s="136">
        <f>(HN23/FS23)*100</f>
        <v>86.578224920675567</v>
      </c>
      <c r="AF23" s="136">
        <f t="shared" si="259"/>
        <v>95.313874024826248</v>
      </c>
      <c r="AG23" s="136">
        <f t="shared" si="260"/>
        <v>90.37652885386332</v>
      </c>
      <c r="AH23" s="136">
        <f t="shared" si="261"/>
        <v>67.262540297197759</v>
      </c>
      <c r="AI23" s="136">
        <f>(HR23/FW23)*100</f>
        <v>87.01272731315629</v>
      </c>
      <c r="AJ23" s="136">
        <f t="shared" si="263"/>
        <v>95.428283679155172</v>
      </c>
      <c r="AK23" s="136">
        <f t="shared" si="264"/>
        <v>90.874266697472223</v>
      </c>
      <c r="AL23" s="136">
        <f t="shared" si="265"/>
        <v>68.684561612517442</v>
      </c>
      <c r="AM23" s="136">
        <f>(HV23/GA23)*100</f>
        <v>87.452827037902296</v>
      </c>
      <c r="AN23" s="136">
        <f t="shared" si="267"/>
        <v>95.554504733985496</v>
      </c>
      <c r="AO23" s="136">
        <f t="shared" si="268"/>
        <v>91.36749207437208</v>
      </c>
      <c r="AP23" s="136">
        <f t="shared" si="269"/>
        <v>70.019047093027325</v>
      </c>
      <c r="AQ23" s="136">
        <f t="shared" ref="AQ23" si="281">(HZ23/GE23)*100</f>
        <v>87.92556073028382</v>
      </c>
      <c r="AR23" s="136">
        <f t="shared" ref="AR23" si="282">(IA23/GF23)*100</f>
        <v>95.724741918063501</v>
      </c>
      <c r="AS23" s="136">
        <f t="shared" ref="AS23" si="283">(IB23/GG23)*100</f>
        <v>91.596548518580406</v>
      </c>
      <c r="AT23" s="136">
        <f t="shared" ref="AT23" si="284">(IC23/GH23)*100</f>
        <v>71.652866238599032</v>
      </c>
      <c r="AU23" s="136">
        <f t="shared" ref="AU23" si="285">(ID23/GI23)*100</f>
        <v>86.499406689574954</v>
      </c>
      <c r="AV23" s="136">
        <f t="shared" ref="AV23" si="286">(IE23/GJ23)*100</f>
        <v>92.099873639857066</v>
      </c>
      <c r="AW23" s="136">
        <f t="shared" ref="AW23" si="287">(IF23/GK23)*100</f>
        <v>94.388639976875126</v>
      </c>
      <c r="AX23" s="132">
        <f t="shared" si="150"/>
        <v>38.568736781279455</v>
      </c>
      <c r="AY23" s="132"/>
      <c r="AZ23" s="132">
        <f>(II23/ES23)*100</f>
        <v>38.770430706513139</v>
      </c>
      <c r="BA23" s="133">
        <f t="shared" si="274"/>
        <v>38.562933231507508</v>
      </c>
      <c r="BB23" s="226">
        <f t="shared" si="151"/>
        <v>38.770430706513139</v>
      </c>
      <c r="BC23" s="132">
        <f t="shared" si="152"/>
        <v>38.939444411664866</v>
      </c>
      <c r="BD23" s="133">
        <f t="shared" si="153"/>
        <v>46.747079724278933</v>
      </c>
      <c r="BE23" s="133">
        <f t="shared" si="154"/>
        <v>32.126535047303555</v>
      </c>
      <c r="BF23" s="133">
        <f t="shared" si="155"/>
        <v>16.540394505586441</v>
      </c>
      <c r="BG23" s="155">
        <f t="shared" si="156"/>
        <v>39.158463936897448</v>
      </c>
      <c r="BH23" s="155">
        <f t="shared" si="157"/>
        <v>39.373943206933717</v>
      </c>
      <c r="BI23" s="155">
        <f t="shared" si="158"/>
        <v>47.454277215179722</v>
      </c>
      <c r="BJ23" s="155">
        <f t="shared" si="159"/>
        <v>32.564672085480915</v>
      </c>
      <c r="BK23" s="155">
        <f t="shared" si="160"/>
        <v>17.220514738066381</v>
      </c>
      <c r="BL23" s="157">
        <f t="shared" si="275"/>
        <v>39.792712038806712</v>
      </c>
      <c r="BM23" s="157">
        <f t="shared" si="276"/>
        <v>48.031889965275411</v>
      </c>
      <c r="BN23" s="157">
        <f t="shared" si="277"/>
        <v>32.825137198350419</v>
      </c>
      <c r="BO23" s="157">
        <f t="shared" si="164"/>
        <v>17.574757808628004</v>
      </c>
      <c r="BP23" s="157">
        <f t="shared" si="165"/>
        <v>40.160784693861061</v>
      </c>
      <c r="BQ23" s="157">
        <f t="shared" si="166"/>
        <v>48.489178077314079</v>
      </c>
      <c r="BR23" s="157">
        <f t="shared" si="167"/>
        <v>32.783972118983151</v>
      </c>
      <c r="BS23" s="157">
        <f t="shared" si="168"/>
        <v>18.069296280958223</v>
      </c>
      <c r="BT23" s="157">
        <f t="shared" si="169"/>
        <v>40.443073104619096</v>
      </c>
      <c r="BU23" s="157">
        <f t="shared" si="170"/>
        <v>48.863564990686072</v>
      </c>
      <c r="BV23" s="157">
        <f t="shared" si="171"/>
        <v>33.349563731281521</v>
      </c>
      <c r="BW23" s="157">
        <f t="shared" si="172"/>
        <v>18.34618291517733</v>
      </c>
      <c r="BX23" s="136">
        <f t="shared" si="173"/>
        <v>40.99425971957632</v>
      </c>
      <c r="BY23" s="136">
        <f t="shared" si="174"/>
        <v>49.509738151709023</v>
      </c>
      <c r="BZ23" s="136">
        <f t="shared" si="175"/>
        <v>34.02947036185487</v>
      </c>
      <c r="CA23" s="136">
        <f t="shared" si="176"/>
        <v>18.853508714940975</v>
      </c>
      <c r="CB23" s="136">
        <f t="shared" si="177"/>
        <v>41.703071105036386</v>
      </c>
      <c r="CC23" s="136">
        <f t="shared" si="178"/>
        <v>50.248380536859152</v>
      </c>
      <c r="CD23" s="136">
        <f t="shared" si="179"/>
        <v>34.860570299591096</v>
      </c>
      <c r="CE23" s="136">
        <f t="shared" si="180"/>
        <v>19.657922667358712</v>
      </c>
      <c r="CF23" s="136">
        <f t="shared" si="181"/>
        <v>42.475877810565706</v>
      </c>
      <c r="CG23" s="136">
        <f t="shared" si="182"/>
        <v>51.028710646810815</v>
      </c>
      <c r="CH23" s="136">
        <f t="shared" si="183"/>
        <v>35.824224947113599</v>
      </c>
      <c r="CI23" s="136">
        <f t="shared" si="184"/>
        <v>20.535857958643351</v>
      </c>
      <c r="CJ23" s="136">
        <f t="shared" si="185"/>
        <v>43.197538418725109</v>
      </c>
      <c r="CK23" s="136">
        <f t="shared" si="186"/>
        <v>51.679525896956847</v>
      </c>
      <c r="CL23" s="136">
        <f t="shared" si="187"/>
        <v>36.724328554041243</v>
      </c>
      <c r="CM23" s="136">
        <f t="shared" si="188"/>
        <v>21.53041013157911</v>
      </c>
      <c r="CN23" s="504">
        <f t="shared" si="189"/>
        <v>44.729004564262162</v>
      </c>
      <c r="CO23" s="504">
        <f t="shared" si="190"/>
        <v>53.277523998891354</v>
      </c>
      <c r="CP23" s="504">
        <f t="shared" si="191"/>
        <v>38.286970201643911</v>
      </c>
      <c r="CQ23" s="504">
        <f t="shared" si="192"/>
        <v>23.493333616899015</v>
      </c>
      <c r="CR23" s="504">
        <f t="shared" si="193"/>
        <v>22.513040468715221</v>
      </c>
      <c r="CS23" s="504">
        <f t="shared" si="194"/>
        <v>64.053639840572302</v>
      </c>
      <c r="CT23" s="504">
        <f t="shared" si="195"/>
        <v>50.518928472567481</v>
      </c>
      <c r="CU23" s="132">
        <f t="shared" si="196"/>
        <v>30.063792013068603</v>
      </c>
      <c r="CV23" s="172"/>
      <c r="CW23" s="172"/>
      <c r="CX23" s="133">
        <f t="shared" si="197"/>
        <v>30.303044929618771</v>
      </c>
      <c r="CY23" s="132">
        <f t="shared" si="198"/>
        <v>30.4303982613357</v>
      </c>
      <c r="CZ23" s="133">
        <f t="shared" si="199"/>
        <v>37.044717932362978</v>
      </c>
      <c r="DA23" s="133">
        <f t="shared" si="200"/>
        <v>21.936315049291856</v>
      </c>
      <c r="DB23" s="133">
        <f t="shared" si="201"/>
        <v>10.992931913302899</v>
      </c>
      <c r="DC23" s="155">
        <f t="shared" si="202"/>
        <v>30.532175783950962</v>
      </c>
      <c r="DD23" s="155">
        <f t="shared" si="203"/>
        <v>30.722070945353064</v>
      </c>
      <c r="DE23" s="155">
        <f t="shared" si="204"/>
        <v>37.56716628392391</v>
      </c>
      <c r="DF23" s="155">
        <f t="shared" si="205"/>
        <v>22.464632875619376</v>
      </c>
      <c r="DG23" s="155">
        <f t="shared" si="206"/>
        <v>11.459683534624538</v>
      </c>
      <c r="DH23" s="157">
        <f t="shared" si="278"/>
        <v>31.032585710523001</v>
      </c>
      <c r="DI23" s="157">
        <f t="shared" si="279"/>
        <v>37.976386823938974</v>
      </c>
      <c r="DJ23" s="157">
        <f t="shared" si="280"/>
        <v>22.840288143219965</v>
      </c>
      <c r="DK23" s="157">
        <f t="shared" si="210"/>
        <v>11.751287650591401</v>
      </c>
      <c r="DL23" s="157">
        <f t="shared" si="211"/>
        <v>31.36017740727225</v>
      </c>
      <c r="DM23" s="157">
        <f t="shared" si="212"/>
        <v>38.399435574133442</v>
      </c>
      <c r="DN23" s="157">
        <f t="shared" si="213"/>
        <v>22.743546866811442</v>
      </c>
      <c r="DO23" s="157">
        <f t="shared" si="214"/>
        <v>12.059218167232013</v>
      </c>
      <c r="DP23" s="157">
        <f t="shared" si="215"/>
        <v>31.732542471963011</v>
      </c>
      <c r="DQ23" s="157">
        <f t="shared" si="216"/>
        <v>38.899284138824179</v>
      </c>
      <c r="DR23" s="157">
        <f t="shared" si="217"/>
        <v>23.384543309804421</v>
      </c>
      <c r="DS23" s="157">
        <f t="shared" si="218"/>
        <v>12.292692496115004</v>
      </c>
      <c r="DT23" s="136">
        <f t="shared" si="219"/>
        <v>32.305122139925196</v>
      </c>
      <c r="DU23" s="136">
        <f t="shared" si="220"/>
        <v>39.581688200166553</v>
      </c>
      <c r="DV23" s="136">
        <f t="shared" si="221"/>
        <v>23.986362397925824</v>
      </c>
      <c r="DW23" s="136">
        <f t="shared" si="222"/>
        <v>12.674844201653032</v>
      </c>
      <c r="DX23" s="136">
        <f t="shared" si="223"/>
        <v>33.035144008408139</v>
      </c>
      <c r="DY23" s="136">
        <f t="shared" si="224"/>
        <v>40.374794294497178</v>
      </c>
      <c r="DZ23" s="136">
        <f t="shared" si="225"/>
        <v>24.875321718252309</v>
      </c>
      <c r="EA23" s="136">
        <f t="shared" si="226"/>
        <v>13.339116445285645</v>
      </c>
      <c r="EB23" s="136">
        <f t="shared" si="227"/>
        <v>33.727536709142861</v>
      </c>
      <c r="EC23" s="136">
        <f t="shared" si="228"/>
        <v>41.091559265454251</v>
      </c>
      <c r="ED23" s="136">
        <f t="shared" si="229"/>
        <v>25.643776166229316</v>
      </c>
      <c r="EE23" s="136">
        <f t="shared" si="230"/>
        <v>14.004910177646465</v>
      </c>
      <c r="EF23" s="136">
        <f t="shared" si="231"/>
        <v>34.424311940020132</v>
      </c>
      <c r="EG23" s="136">
        <f t="shared" si="232"/>
        <v>41.78011947460444</v>
      </c>
      <c r="EH23" s="136">
        <f t="shared" si="233"/>
        <v>26.554835570540124</v>
      </c>
      <c r="EI23" s="136">
        <f t="shared" si="234"/>
        <v>14.791583766184635</v>
      </c>
      <c r="EJ23" s="136">
        <f t="shared" si="235"/>
        <v>35.963680594357847</v>
      </c>
      <c r="EK23" s="136">
        <f t="shared" si="236"/>
        <v>43.440588970788987</v>
      </c>
      <c r="EL23" s="136">
        <f t="shared" si="237"/>
        <v>28.168141574577799</v>
      </c>
      <c r="EM23" s="136">
        <f t="shared" si="238"/>
        <v>16.559662153624405</v>
      </c>
      <c r="EN23" s="136">
        <f t="shared" si="239"/>
        <v>13.214856657849406</v>
      </c>
      <c r="EO23" s="136">
        <f t="shared" si="240"/>
        <v>56.262820239206704</v>
      </c>
      <c r="EP23" s="136">
        <f t="shared" si="241"/>
        <v>40.356847148970729</v>
      </c>
      <c r="EQ23" s="98">
        <f>SUM(EQ25:EQ37)</f>
        <v>35364145</v>
      </c>
      <c r="ER23" s="210">
        <f>SUM(ER25:ER37)</f>
        <v>37546467</v>
      </c>
      <c r="ES23" s="97">
        <f t="shared" ref="ES23:KE23" si="288">SUM(ES25:ES37)</f>
        <v>37913520</v>
      </c>
      <c r="ET23" s="98">
        <f t="shared" si="288"/>
        <v>37794530</v>
      </c>
      <c r="EU23" s="97">
        <f t="shared" si="288"/>
        <v>21183873</v>
      </c>
      <c r="EV23" s="97">
        <f t="shared" si="288"/>
        <v>1720061</v>
      </c>
      <c r="EW23" s="144">
        <f t="shared" si="288"/>
        <v>9574161</v>
      </c>
      <c r="EX23" s="144">
        <f t="shared" si="288"/>
        <v>38610419</v>
      </c>
      <c r="EY23" s="144">
        <f t="shared" si="288"/>
        <v>38571293</v>
      </c>
      <c r="EZ23" s="144">
        <f t="shared" si="288"/>
        <v>21202230</v>
      </c>
      <c r="FA23" s="144">
        <f t="shared" si="288"/>
        <v>1757211</v>
      </c>
      <c r="FB23" s="144">
        <f t="shared" si="288"/>
        <v>10050199</v>
      </c>
      <c r="FC23" s="144">
        <f t="shared" si="288"/>
        <v>38862556</v>
      </c>
      <c r="FD23" s="144">
        <f t="shared" si="288"/>
        <v>21137182</v>
      </c>
      <c r="FE23" s="144">
        <f t="shared" si="288"/>
        <v>1780087</v>
      </c>
      <c r="FF23" s="144">
        <f t="shared" si="288"/>
        <v>10259965</v>
      </c>
      <c r="FG23" s="144">
        <f t="shared" si="288"/>
        <v>39201700.000000045</v>
      </c>
      <c r="FH23" s="144">
        <f t="shared" si="288"/>
        <v>21053606.333333351</v>
      </c>
      <c r="FI23" s="144">
        <f t="shared" si="288"/>
        <v>1800030.0000000035</v>
      </c>
      <c r="FJ23" s="144">
        <f t="shared" si="288"/>
        <v>10505537.333333278</v>
      </c>
      <c r="FK23" s="144">
        <f t="shared" si="288"/>
        <v>39610032.33333347</v>
      </c>
      <c r="FL23" s="144">
        <f t="shared" si="288"/>
        <v>21016365.333333276</v>
      </c>
      <c r="FM23" s="144">
        <f t="shared" si="288"/>
        <v>1827161.3333333344</v>
      </c>
      <c r="FN23" s="144">
        <f t="shared" si="288"/>
        <v>10766152.333333524</v>
      </c>
      <c r="FO23" s="144">
        <f t="shared" si="288"/>
        <v>40040087.999999419</v>
      </c>
      <c r="FP23" s="144">
        <f t="shared" si="288"/>
        <v>21008093.333333362</v>
      </c>
      <c r="FQ23" s="144">
        <f t="shared" si="288"/>
        <v>1848614.3333333298</v>
      </c>
      <c r="FR23" s="144">
        <f t="shared" si="288"/>
        <v>11010707.333333442</v>
      </c>
      <c r="FS23" s="144">
        <f t="shared" si="288"/>
        <v>40465380.333333164</v>
      </c>
      <c r="FT23" s="144">
        <f t="shared" si="288"/>
        <v>20991781.666666754</v>
      </c>
      <c r="FU23" s="144">
        <f t="shared" si="288"/>
        <v>1881175.0000000037</v>
      </c>
      <c r="FV23" s="144">
        <f t="shared" si="288"/>
        <v>11251919.6666667</v>
      </c>
      <c r="FW23" s="262">
        <f t="shared" si="288"/>
        <v>40804684.666666776</v>
      </c>
      <c r="FX23" s="262">
        <f t="shared" si="288"/>
        <v>20935543.666666619</v>
      </c>
      <c r="FY23" s="262">
        <f t="shared" si="288"/>
        <v>1902977.6666666665</v>
      </c>
      <c r="FZ23" s="262">
        <f t="shared" si="288"/>
        <v>11469917.666666623</v>
      </c>
      <c r="GA23" s="262">
        <f t="shared" si="288"/>
        <v>41090010.333333939</v>
      </c>
      <c r="GB23" s="262">
        <f t="shared" si="288"/>
        <v>20832376.999999974</v>
      </c>
      <c r="GC23" s="262">
        <f t="shared" si="288"/>
        <v>1937386.0000000086</v>
      </c>
      <c r="GD23" s="262">
        <f t="shared" si="288"/>
        <v>11684022.666666638</v>
      </c>
      <c r="GE23" s="262">
        <f t="shared" si="288"/>
        <v>41336139.000000492</v>
      </c>
      <c r="GF23" s="262">
        <f t="shared" si="288"/>
        <v>20284062.000000019</v>
      </c>
      <c r="GG23" s="262">
        <f t="shared" si="288"/>
        <v>1929837.9999999995</v>
      </c>
      <c r="GH23" s="262">
        <f t="shared" si="288"/>
        <v>12037186.999999968</v>
      </c>
      <c r="GI23" s="262">
        <f t="shared" si="288"/>
        <v>485412.00000000035</v>
      </c>
      <c r="GJ23" s="262">
        <f t="shared" si="288"/>
        <v>4966755.9999999842</v>
      </c>
      <c r="GK23" s="262">
        <f t="shared" si="288"/>
        <v>1632884.0000000026</v>
      </c>
      <c r="GL23" s="98">
        <f t="shared" si="288"/>
        <v>29972341</v>
      </c>
      <c r="GM23" s="97"/>
      <c r="GN23" s="97">
        <f t="shared" si="288"/>
        <v>32270513</v>
      </c>
      <c r="GO23" s="98">
        <f t="shared" ref="GO23:IF23" si="289">SUM(GO25:GO37)</f>
        <v>32186609</v>
      </c>
      <c r="GP23" s="97">
        <f t="shared" si="289"/>
        <v>20091810</v>
      </c>
      <c r="GQ23" s="97">
        <f t="shared" si="289"/>
        <v>1538890</v>
      </c>
      <c r="GR23" s="144">
        <f t="shared" si="289"/>
        <v>5834514</v>
      </c>
      <c r="GS23" s="165">
        <f t="shared" si="289"/>
        <v>33016914</v>
      </c>
      <c r="GT23" s="144">
        <f t="shared" si="289"/>
        <v>33006919</v>
      </c>
      <c r="GU23" s="144">
        <f t="shared" si="289"/>
        <v>20161975</v>
      </c>
      <c r="GV23" s="144">
        <f t="shared" si="289"/>
        <v>1581312</v>
      </c>
      <c r="GW23" s="144">
        <f t="shared" si="289"/>
        <v>6298972</v>
      </c>
      <c r="GX23" s="97">
        <f t="shared" si="289"/>
        <v>33321734</v>
      </c>
      <c r="GY23" s="97">
        <f t="shared" si="289"/>
        <v>20123899</v>
      </c>
      <c r="GZ23" s="97">
        <f t="shared" si="289"/>
        <v>1600023</v>
      </c>
      <c r="HA23" s="97">
        <f t="shared" si="289"/>
        <v>6511398</v>
      </c>
      <c r="HB23" s="97">
        <f t="shared" si="289"/>
        <v>33670654.000000022</v>
      </c>
      <c r="HC23" s="97">
        <f t="shared" si="289"/>
        <v>20047946.999999996</v>
      </c>
      <c r="HD23" s="97">
        <f t="shared" si="289"/>
        <v>1619620.6666666665</v>
      </c>
      <c r="HE23" s="97">
        <f t="shared" si="289"/>
        <v>6757173</v>
      </c>
      <c r="HF23" s="97">
        <f t="shared" si="289"/>
        <v>34069703.000000015</v>
      </c>
      <c r="HG23" s="97">
        <f t="shared" si="289"/>
        <v>20009298.333333306</v>
      </c>
      <c r="HH23" s="97">
        <f t="shared" si="289"/>
        <v>1644879.3333333328</v>
      </c>
      <c r="HI23" s="97">
        <f t="shared" si="289"/>
        <v>7003106.0000000019</v>
      </c>
      <c r="HJ23" s="97">
        <f t="shared" si="289"/>
        <v>34514254.666666731</v>
      </c>
      <c r="HK23" s="97">
        <f t="shared" si="289"/>
        <v>20006195.333333313</v>
      </c>
      <c r="HL23" s="97">
        <f t="shared" si="289"/>
        <v>1668585.0000000007</v>
      </c>
      <c r="HM23" s="97">
        <f t="shared" si="289"/>
        <v>7250435.3333333246</v>
      </c>
      <c r="HN23" s="97">
        <f t="shared" si="289"/>
        <v>35034208.000000007</v>
      </c>
      <c r="HO23" s="97">
        <f t="shared" si="289"/>
        <v>20008080.333333321</v>
      </c>
      <c r="HP23" s="97">
        <f t="shared" si="289"/>
        <v>1700140.6666666667</v>
      </c>
      <c r="HQ23" s="97">
        <f t="shared" si="289"/>
        <v>7568327.0000000084</v>
      </c>
      <c r="HR23" s="97">
        <f t="shared" si="289"/>
        <v>35505269.00000006</v>
      </c>
      <c r="HS23" s="97">
        <f t="shared" si="289"/>
        <v>19978430.000000026</v>
      </c>
      <c r="HT23" s="97">
        <f t="shared" si="289"/>
        <v>1729317.0000000005</v>
      </c>
      <c r="HU23" s="97">
        <f t="shared" si="289"/>
        <v>7878062.6666666595</v>
      </c>
      <c r="HV23" s="97">
        <f t="shared" si="289"/>
        <v>35934375.666666709</v>
      </c>
      <c r="HW23" s="97">
        <f t="shared" si="289"/>
        <v>19906274.666666679</v>
      </c>
      <c r="HX23" s="97">
        <f t="shared" si="289"/>
        <v>1770141.0000000021</v>
      </c>
      <c r="HY23" s="97">
        <f t="shared" si="289"/>
        <v>8181041.3333333014</v>
      </c>
      <c r="HZ23" s="97">
        <f t="shared" si="289"/>
        <v>36345031.99999997</v>
      </c>
      <c r="IA23" s="97">
        <f t="shared" si="289"/>
        <v>19416866.000000007</v>
      </c>
      <c r="IB23" s="97">
        <f t="shared" si="289"/>
        <v>1767665.0000000014</v>
      </c>
      <c r="IC23" s="97">
        <f t="shared" si="289"/>
        <v>8624989.5000000093</v>
      </c>
      <c r="ID23" s="97">
        <f t="shared" si="289"/>
        <v>419878.49999999988</v>
      </c>
      <c r="IE23" s="97">
        <f t="shared" si="289"/>
        <v>4574376.0000000047</v>
      </c>
      <c r="IF23" s="97">
        <f t="shared" si="289"/>
        <v>1541257.0000000002</v>
      </c>
      <c r="IG23" s="98">
        <f>SUM(IG25:IG37)</f>
        <v>13639504</v>
      </c>
      <c r="IH23" s="98">
        <f>SUM(IH25:IH37)</f>
        <v>14479019</v>
      </c>
      <c r="II23" s="97">
        <f t="shared" si="288"/>
        <v>14699235</v>
      </c>
      <c r="IJ23" s="98">
        <f t="shared" si="288"/>
        <v>14716980</v>
      </c>
      <c r="IK23" s="97">
        <f t="shared" si="288"/>
        <v>9902842</v>
      </c>
      <c r="IL23" s="97">
        <f t="shared" ref="IL23:KC23" si="290">SUM(IL25:IL37)</f>
        <v>552596</v>
      </c>
      <c r="IM23" s="144">
        <f t="shared" si="290"/>
        <v>1583604</v>
      </c>
      <c r="IN23" s="165">
        <f t="shared" si="290"/>
        <v>15119247</v>
      </c>
      <c r="IO23" s="144">
        <f t="shared" si="290"/>
        <v>15187039</v>
      </c>
      <c r="IP23" s="144">
        <f t="shared" si="290"/>
        <v>10061365</v>
      </c>
      <c r="IQ23" s="144">
        <f t="shared" si="290"/>
        <v>572230</v>
      </c>
      <c r="IR23" s="144">
        <f t="shared" si="290"/>
        <v>1730696</v>
      </c>
      <c r="IS23" s="144">
        <f t="shared" si="290"/>
        <v>15464465</v>
      </c>
      <c r="IT23" s="144">
        <f t="shared" si="290"/>
        <v>10152588</v>
      </c>
      <c r="IU23" s="144">
        <f t="shared" si="290"/>
        <v>584316</v>
      </c>
      <c r="IV23" s="144">
        <f t="shared" si="290"/>
        <v>1803164</v>
      </c>
      <c r="IW23" s="144">
        <f t="shared" si="290"/>
        <v>15743710.333333351</v>
      </c>
      <c r="IX23" s="144">
        <f t="shared" si="290"/>
        <v>10208720.666666685</v>
      </c>
      <c r="IY23" s="144">
        <f t="shared" si="290"/>
        <v>590121.3333333336</v>
      </c>
      <c r="IZ23" s="144">
        <f t="shared" si="290"/>
        <v>1898276.6666666677</v>
      </c>
      <c r="JA23" s="144">
        <f t="shared" si="290"/>
        <v>16019514.333333317</v>
      </c>
      <c r="JB23" s="144">
        <f t="shared" si="290"/>
        <v>10269345.333333323</v>
      </c>
      <c r="JC23" s="144">
        <f t="shared" si="290"/>
        <v>609350.33333333349</v>
      </c>
      <c r="JD23" s="144">
        <f t="shared" si="290"/>
        <v>1975178.0000000005</v>
      </c>
      <c r="JE23" s="97">
        <f t="shared" si="290"/>
        <v>16414137.666666673</v>
      </c>
      <c r="JF23" s="97">
        <f t="shared" si="290"/>
        <v>10401051.999999987</v>
      </c>
      <c r="JG23" s="97">
        <f t="shared" si="290"/>
        <v>629073.6666666664</v>
      </c>
      <c r="JH23" s="97">
        <f t="shared" si="290"/>
        <v>2075904.6666666656</v>
      </c>
      <c r="JI23" s="97">
        <f t="shared" si="290"/>
        <v>16875306.33333334</v>
      </c>
      <c r="JJ23" s="97">
        <f t="shared" si="290"/>
        <v>10548030.333333343</v>
      </c>
      <c r="JK23" s="97">
        <f t="shared" si="290"/>
        <v>655788.33333333407</v>
      </c>
      <c r="JL23" s="97">
        <f t="shared" si="290"/>
        <v>2211893.666666666</v>
      </c>
      <c r="JM23" s="97">
        <f t="shared" si="290"/>
        <v>17332148.000000019</v>
      </c>
      <c r="JN23" s="97">
        <f t="shared" si="290"/>
        <v>10683138.000000037</v>
      </c>
      <c r="JO23" s="97">
        <f t="shared" si="290"/>
        <v>681727.00000000023</v>
      </c>
      <c r="JP23" s="97">
        <f t="shared" si="290"/>
        <v>2355445.9999999972</v>
      </c>
      <c r="JQ23" s="97">
        <f t="shared" si="290"/>
        <v>17749873.000000045</v>
      </c>
      <c r="JR23" s="97">
        <f t="shared" si="290"/>
        <v>10766073.666666668</v>
      </c>
      <c r="JS23" s="97">
        <f t="shared" si="290"/>
        <v>711492.00000000058</v>
      </c>
      <c r="JT23" s="97">
        <f t="shared" si="290"/>
        <v>2515617.9999999935</v>
      </c>
      <c r="JU23" s="97">
        <f t="shared" si="290"/>
        <v>18489243.49999997</v>
      </c>
      <c r="JV23" s="97">
        <f t="shared" si="290"/>
        <v>10806846.000000011</v>
      </c>
      <c r="JW23" s="97">
        <f t="shared" si="290"/>
        <v>738876.50000000058</v>
      </c>
      <c r="JX23" s="97">
        <f t="shared" si="290"/>
        <v>2827936.4999999907</v>
      </c>
      <c r="JY23" s="97">
        <f t="shared" si="290"/>
        <v>109281</v>
      </c>
      <c r="JZ23" s="97">
        <f t="shared" si="290"/>
        <v>3181388.0000000051</v>
      </c>
      <c r="KA23" s="97">
        <f t="shared" si="290"/>
        <v>824915.50000000012</v>
      </c>
      <c r="KB23" s="98">
        <f t="shared" si="290"/>
        <v>10631803</v>
      </c>
      <c r="KC23" s="98">
        <f t="shared" si="290"/>
        <v>11175876</v>
      </c>
      <c r="KD23" s="97">
        <f t="shared" si="288"/>
        <v>11488951</v>
      </c>
      <c r="KE23" s="98">
        <f t="shared" si="288"/>
        <v>11501026</v>
      </c>
      <c r="KF23" s="97">
        <f t="shared" ref="KF23:LV23" si="291">SUM(KF25:KF37)</f>
        <v>7847506</v>
      </c>
      <c r="KG23" s="97">
        <f t="shared" si="291"/>
        <v>377318</v>
      </c>
      <c r="KH23" s="144">
        <f t="shared" si="291"/>
        <v>1052481</v>
      </c>
      <c r="KI23" s="165">
        <f t="shared" si="291"/>
        <v>11788601</v>
      </c>
      <c r="KJ23" s="98">
        <f t="shared" si="291"/>
        <v>11849900</v>
      </c>
      <c r="KK23" s="98">
        <f t="shared" si="291"/>
        <v>7965077</v>
      </c>
      <c r="KL23" s="98">
        <f t="shared" si="291"/>
        <v>394751</v>
      </c>
      <c r="KM23" s="98">
        <f t="shared" si="291"/>
        <v>1151721</v>
      </c>
      <c r="KN23" s="98">
        <f t="shared" si="291"/>
        <v>12060056</v>
      </c>
      <c r="KO23" s="98">
        <f t="shared" si="291"/>
        <v>8027138</v>
      </c>
      <c r="KP23" s="98">
        <f t="shared" si="291"/>
        <v>406577</v>
      </c>
      <c r="KQ23" s="98">
        <f t="shared" si="291"/>
        <v>1205678</v>
      </c>
      <c r="KR23" s="98">
        <f t="shared" si="291"/>
        <v>12293722.66666666</v>
      </c>
      <c r="KS23" s="98">
        <f t="shared" si="291"/>
        <v>8084466.0000000177</v>
      </c>
      <c r="KT23" s="98">
        <f t="shared" si="291"/>
        <v>409390.6666666668</v>
      </c>
      <c r="KU23" s="98">
        <f t="shared" si="291"/>
        <v>1266885.6666666681</v>
      </c>
      <c r="KV23" s="98">
        <f t="shared" si="291"/>
        <v>12569270.333333325</v>
      </c>
      <c r="KW23" s="98">
        <f t="shared" si="291"/>
        <v>8175215.6666666549</v>
      </c>
      <c r="KX23" s="98">
        <f t="shared" si="291"/>
        <v>427273.33333333349</v>
      </c>
      <c r="KY23" s="98">
        <f t="shared" si="291"/>
        <v>1323450.0000000005</v>
      </c>
      <c r="KZ23" s="98">
        <f t="shared" si="291"/>
        <v>12934999.333333343</v>
      </c>
      <c r="LA23" s="98">
        <f t="shared" si="291"/>
        <v>8315357.9999999879</v>
      </c>
      <c r="LB23" s="98">
        <f t="shared" si="291"/>
        <v>443415.33333333296</v>
      </c>
      <c r="LC23" s="98">
        <f t="shared" si="291"/>
        <v>1395589.9999999991</v>
      </c>
      <c r="LD23" s="98">
        <f t="shared" si="291"/>
        <v>13367796.666666677</v>
      </c>
      <c r="LE23" s="98">
        <f t="shared" si="291"/>
        <v>8475388.6666666735</v>
      </c>
      <c r="LF23" s="98">
        <f t="shared" si="291"/>
        <v>467948.33333333378</v>
      </c>
      <c r="LG23" s="98">
        <f t="shared" si="291"/>
        <v>1500906.6666666674</v>
      </c>
      <c r="LH23" s="98">
        <f t="shared" si="291"/>
        <v>13762415.000000024</v>
      </c>
      <c r="LI23" s="98">
        <f t="shared" si="291"/>
        <v>8602741.3333333675</v>
      </c>
      <c r="LJ23" s="98">
        <f t="shared" si="291"/>
        <v>487995.33333333337</v>
      </c>
      <c r="LK23" s="98">
        <f t="shared" si="291"/>
        <v>1606351.6666666637</v>
      </c>
      <c r="LL23" s="98">
        <f t="shared" si="291"/>
        <v>14144953.333333382</v>
      </c>
      <c r="LM23" s="98">
        <f t="shared" si="291"/>
        <v>8703792.0000000056</v>
      </c>
      <c r="LN23" s="98">
        <f t="shared" si="291"/>
        <v>514469.66666666674</v>
      </c>
      <c r="LO23" s="98">
        <f t="shared" si="291"/>
        <v>1728251.9999999956</v>
      </c>
      <c r="LP23" s="478">
        <f t="shared" si="291"/>
        <v>14865996.999999963</v>
      </c>
      <c r="LQ23" s="478">
        <f t="shared" si="291"/>
        <v>8811516.0000000075</v>
      </c>
      <c r="LR23" s="478">
        <f t="shared" si="291"/>
        <v>543599.50000000058</v>
      </c>
      <c r="LS23" s="478">
        <f t="shared" si="291"/>
        <v>1993317.4999999916</v>
      </c>
      <c r="LT23" s="478">
        <f t="shared" si="291"/>
        <v>64146.5</v>
      </c>
      <c r="LU23" s="478">
        <f t="shared" si="291"/>
        <v>2794437.0000000042</v>
      </c>
      <c r="LV23" s="478">
        <f t="shared" si="291"/>
        <v>658980.50000000023</v>
      </c>
    </row>
    <row r="24" spans="1:334">
      <c r="A24" s="31"/>
      <c r="B24" s="134"/>
      <c r="C24" s="84"/>
      <c r="D24" s="84"/>
      <c r="E24" s="135"/>
      <c r="F24" s="134"/>
      <c r="G24" s="135"/>
      <c r="H24" s="135"/>
      <c r="I24" s="135"/>
      <c r="J24" s="156"/>
      <c r="K24" s="156"/>
      <c r="L24" s="156"/>
      <c r="M24" s="156"/>
      <c r="N24" s="156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5"/>
      <c r="AZ24" s="84"/>
      <c r="BA24" s="133"/>
      <c r="BB24" s="227"/>
      <c r="BC24" s="134"/>
      <c r="BD24" s="135"/>
      <c r="BE24" s="135"/>
      <c r="BF24" s="135"/>
      <c r="BG24" s="156"/>
      <c r="BH24" s="156"/>
      <c r="BI24" s="156"/>
      <c r="BJ24" s="156"/>
      <c r="BK24" s="156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505"/>
      <c r="CO24" s="505"/>
      <c r="CP24" s="505"/>
      <c r="CQ24" s="505"/>
      <c r="CR24" s="505"/>
      <c r="CS24" s="505"/>
      <c r="CT24" s="505"/>
      <c r="CU24" s="134"/>
      <c r="CV24" s="84"/>
      <c r="CW24" s="84"/>
      <c r="CX24" s="135"/>
      <c r="CY24" s="134"/>
      <c r="CZ24" s="135"/>
      <c r="DA24" s="135"/>
      <c r="DB24" s="135"/>
      <c r="DC24" s="156"/>
      <c r="DD24" s="156"/>
      <c r="DE24" s="156"/>
      <c r="DF24" s="156"/>
      <c r="DG24" s="156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99"/>
      <c r="ET24" s="123"/>
      <c r="EW24" s="145"/>
      <c r="FD24" s="192"/>
      <c r="GL24" s="123"/>
      <c r="GM24" s="22"/>
      <c r="GO24" s="123"/>
      <c r="GR24" s="145"/>
      <c r="GS24" s="166"/>
      <c r="GY24" s="193"/>
      <c r="IG24" s="99"/>
      <c r="IJ24" s="123"/>
      <c r="IM24" s="145"/>
      <c r="IN24" s="166"/>
      <c r="KB24" s="99"/>
      <c r="KE24" s="123"/>
      <c r="KH24" s="145"/>
      <c r="KI24" s="166"/>
      <c r="KJ24" s="99"/>
      <c r="KM24" s="145"/>
      <c r="KU24" s="202"/>
      <c r="KY24" s="202"/>
      <c r="LC24" s="202"/>
      <c r="LG24" s="202"/>
      <c r="LK24" s="202"/>
      <c r="LL24" s="202"/>
      <c r="LM24" s="202"/>
      <c r="LN24" s="202"/>
      <c r="LO24" s="202"/>
    </row>
    <row r="25" spans="1:334">
      <c r="A25" s="29" t="s">
        <v>31</v>
      </c>
      <c r="B25" s="136">
        <f t="shared" ref="B25:B38" si="292">(GL25/EQ25)*100</f>
        <v>92.951573730724576</v>
      </c>
      <c r="C25" s="173">
        <v>92.09</v>
      </c>
      <c r="D25" s="173">
        <v>93.28</v>
      </c>
      <c r="E25" s="137">
        <f t="shared" ref="E25:E38" si="293">(GN25/ES25)*100</f>
        <v>93.09636505069416</v>
      </c>
      <c r="F25" s="136">
        <f t="shared" ref="F25:F38" si="294">(GO25/ET25)*100</f>
        <v>92.785716131366115</v>
      </c>
      <c r="G25" s="137">
        <f t="shared" ref="G25:G38" si="295">(GP25/EU25)*100</f>
        <v>95.922339509234021</v>
      </c>
      <c r="H25" s="137">
        <f t="shared" ref="H25:H38" si="296">(GQ25/EV25)*100</f>
        <v>94.583367272134893</v>
      </c>
      <c r="I25" s="137">
        <f t="shared" ref="I25:I38" si="297">(GR25/EW25)*100</f>
        <v>79.797018712337447</v>
      </c>
      <c r="J25" s="157">
        <f t="shared" ref="J25:J38" si="298">(GS25/EX25)*100</f>
        <v>93.280216815769336</v>
      </c>
      <c r="K25" s="157">
        <f t="shared" ref="K25:K38" si="299">(GT25/EY25)*100</f>
        <v>93.297015870463255</v>
      </c>
      <c r="L25" s="157">
        <f t="shared" ref="L25:L38" si="300">(GU25/EZ25)*100</f>
        <v>96.238909043227423</v>
      </c>
      <c r="M25" s="157">
        <f t="shared" ref="M25:M38" si="301">(GV25/FA25)*100</f>
        <v>91.371363808084624</v>
      </c>
      <c r="N25" s="157">
        <f t="shared" ref="N25:N38" si="302">(GW25/FB25)*100</f>
        <v>85.743391229053117</v>
      </c>
      <c r="O25" s="157">
        <f t="shared" ref="O25:O38" si="303">(GT25/EY25)*100</f>
        <v>93.297015870463255</v>
      </c>
      <c r="P25" s="157">
        <f t="shared" ref="P25" si="304">(GU25/EZ25)*100</f>
        <v>96.238909043227423</v>
      </c>
      <c r="Q25" s="157">
        <f t="shared" ref="Q25" si="305">(GV25/FA25)*100</f>
        <v>91.371363808084624</v>
      </c>
      <c r="R25" s="157">
        <f t="shared" ref="R25:R38" si="306">(GW25/FB25)*100</f>
        <v>85.743391229053117</v>
      </c>
      <c r="S25" s="157">
        <f t="shared" ref="S25:AT25" si="307">(HB25/FG25)*100</f>
        <v>93.246802216696338</v>
      </c>
      <c r="T25" s="157">
        <f t="shared" si="307"/>
        <v>96.133597291658617</v>
      </c>
      <c r="U25" s="157">
        <f t="shared" si="307"/>
        <v>90.204857550213873</v>
      </c>
      <c r="V25" s="157">
        <f t="shared" si="307"/>
        <v>90.357318399142017</v>
      </c>
      <c r="W25" s="157">
        <f t="shared" si="307"/>
        <v>93.239815642796415</v>
      </c>
      <c r="X25" s="157">
        <f t="shared" si="307"/>
        <v>95.957123596973631</v>
      </c>
      <c r="Y25" s="157">
        <f t="shared" si="307"/>
        <v>91.962733241637011</v>
      </c>
      <c r="Z25" s="157">
        <f t="shared" si="307"/>
        <v>90.544383057090286</v>
      </c>
      <c r="AA25" s="136">
        <f t="shared" si="307"/>
        <v>93.254777771842484</v>
      </c>
      <c r="AB25" s="136">
        <f t="shared" si="307"/>
        <v>95.981629007307973</v>
      </c>
      <c r="AC25" s="136">
        <f t="shared" si="307"/>
        <v>95.496096959737059</v>
      </c>
      <c r="AD25" s="136">
        <f t="shared" si="307"/>
        <v>84.09807608852887</v>
      </c>
      <c r="AE25" s="136">
        <f t="shared" si="307"/>
        <v>92.927273075842749</v>
      </c>
      <c r="AF25" s="136">
        <f t="shared" si="307"/>
        <v>95.723552005697982</v>
      </c>
      <c r="AG25" s="136">
        <f t="shared" si="307"/>
        <v>96.439527281870809</v>
      </c>
      <c r="AH25" s="136">
        <f t="shared" si="307"/>
        <v>85.728927176532508</v>
      </c>
      <c r="AI25" s="136">
        <f t="shared" si="307"/>
        <v>93.438482702765</v>
      </c>
      <c r="AJ25" s="136">
        <f t="shared" si="307"/>
        <v>96.108801979623422</v>
      </c>
      <c r="AK25" s="136">
        <f t="shared" si="307"/>
        <v>97.768608074011794</v>
      </c>
      <c r="AL25" s="136">
        <f t="shared" si="307"/>
        <v>85.028908523772856</v>
      </c>
      <c r="AM25" s="136">
        <f t="shared" si="307"/>
        <v>93.693306168742239</v>
      </c>
      <c r="AN25" s="136">
        <f t="shared" si="307"/>
        <v>96.093861389765038</v>
      </c>
      <c r="AO25" s="136">
        <f t="shared" si="307"/>
        <v>97.102500067133874</v>
      </c>
      <c r="AP25" s="136">
        <f t="shared" si="307"/>
        <v>90.282095119676754</v>
      </c>
      <c r="AQ25" s="136">
        <f t="shared" si="307"/>
        <v>93.638357680786584</v>
      </c>
      <c r="AR25" s="136">
        <f t="shared" si="307"/>
        <v>96.245532220126336</v>
      </c>
      <c r="AS25" s="136">
        <f t="shared" si="307"/>
        <v>95.83350711098133</v>
      </c>
      <c r="AT25" s="136">
        <f t="shared" si="307"/>
        <v>84.85080036834583</v>
      </c>
      <c r="AU25" s="136">
        <f t="shared" ref="AU25:AW38" si="308">(ID25/GI25)*100</f>
        <v>85.8246292457343</v>
      </c>
      <c r="AV25" s="136">
        <f t="shared" si="308"/>
        <v>93.373443775937076</v>
      </c>
      <c r="AW25" s="136">
        <f t="shared" si="308"/>
        <v>92.204744159380837</v>
      </c>
      <c r="AX25" s="136">
        <f t="shared" ref="AX25:AX38" si="309">(IG25/EQ25)*100</f>
        <v>36.062503437515382</v>
      </c>
      <c r="AY25" s="173">
        <v>35.22</v>
      </c>
      <c r="AZ25" s="173">
        <v>35.6</v>
      </c>
      <c r="BA25" s="133">
        <f t="shared" si="274"/>
        <v>36.343449690028315</v>
      </c>
      <c r="BB25" s="228">
        <f t="shared" ref="BB25:BB38" si="310">(II25/ES25)*100</f>
        <v>35.056627157303524</v>
      </c>
      <c r="BC25" s="136">
        <f t="shared" ref="BC25:BC38" si="311">(IJ25/ET25)*100</f>
        <v>36.254618743701712</v>
      </c>
      <c r="BD25" s="137">
        <f t="shared" ref="BD25:BD38" si="312">(IK25/EU25)*100</f>
        <v>43.006715313225925</v>
      </c>
      <c r="BE25" s="137">
        <f t="shared" ref="BE25:BE38" si="313">(IL25/EV25)*100</f>
        <v>36.108169748309848</v>
      </c>
      <c r="BF25" s="137">
        <f t="shared" ref="BF25:BF38" si="314">(IM25/EW25)*100</f>
        <v>26.334707685801884</v>
      </c>
      <c r="BG25" s="157">
        <f t="shared" ref="BG25:BG38" si="315">(IN25/EX25)*100</f>
        <v>34.419503381472794</v>
      </c>
      <c r="BH25" s="157">
        <f t="shared" ref="BH25:BH38" si="316">(IO25/EY25)*100</f>
        <v>36.920436613631111</v>
      </c>
      <c r="BI25" s="157">
        <f t="shared" ref="BI25:BI38" si="317">(IP25/EZ25)*100</f>
        <v>42.708014627678949</v>
      </c>
      <c r="BJ25" s="157">
        <f t="shared" ref="BJ25:BJ38" si="318">(IQ25/FA25)*100</f>
        <v>40.846241027578387</v>
      </c>
      <c r="BK25" s="157">
        <f t="shared" ref="BK25:BK38" si="319">(IR25/FB25)*100</f>
        <v>35.139815616563943</v>
      </c>
      <c r="BL25" s="157">
        <f t="shared" ref="BL25" si="320">(IS25/FC25)*100</f>
        <v>36.494731560461616</v>
      </c>
      <c r="BM25" s="157">
        <f t="shared" ref="BM25" si="321">(IT25/FD25)*100</f>
        <v>42.374449339207047</v>
      </c>
      <c r="BN25" s="157">
        <f t="shared" ref="BN25" si="322">(IU25/FE25)*100</f>
        <v>33.780023432923258</v>
      </c>
      <c r="BO25" s="157">
        <f t="shared" ref="BO25:BO38" si="323">(IV25/FF25)*100</f>
        <v>35.985853227232539</v>
      </c>
      <c r="BP25" s="157">
        <f t="shared" ref="BP25:BP38" si="324">(IW25/FG25)*100</f>
        <v>37.95495365477052</v>
      </c>
      <c r="BQ25" s="157">
        <f t="shared" ref="BQ25:BQ38" si="325">(IX25/FH25)*100</f>
        <v>44.828206021373617</v>
      </c>
      <c r="BR25" s="157">
        <f t="shared" ref="BR25:BR38" si="326">(IY25/FI25)*100</f>
        <v>31.976787813602144</v>
      </c>
      <c r="BS25" s="157">
        <f t="shared" ref="BS25:BS38" si="327">(IZ25/FJ25)*100</f>
        <v>33.229568507126984</v>
      </c>
      <c r="BT25" s="157">
        <f t="shared" ref="BT25:BT38" si="328">(JA25/FK25)*100</f>
        <v>36.95565207452286</v>
      </c>
      <c r="BU25" s="157">
        <f t="shared" ref="BU25:BU38" si="329">(JB25/FL25)*100</f>
        <v>43.388296315097016</v>
      </c>
      <c r="BV25" s="157">
        <f t="shared" ref="BV25:BV38" si="330">(JC25/FM25)*100</f>
        <v>27.111826226870463</v>
      </c>
      <c r="BW25" s="157">
        <f t="shared" ref="BW25:BW38" si="331">(JD25/FN25)*100</f>
        <v>33.433517495395968</v>
      </c>
      <c r="BX25" s="136">
        <f t="shared" ref="BX25:BX38" si="332">(JE25/FO25)*100</f>
        <v>36.862129063276392</v>
      </c>
      <c r="BY25" s="136">
        <f t="shared" ref="BY25:BY38" si="333">(JF25/FP25)*100</f>
        <v>43.679518713273943</v>
      </c>
      <c r="BZ25" s="136">
        <f t="shared" ref="BZ25:BZ38" si="334">(JG25/FQ25)*100</f>
        <v>31.111339359079697</v>
      </c>
      <c r="CA25" s="136">
        <f t="shared" ref="CA25:CA38" si="335">(JH25/FR25)*100</f>
        <v>28.288731375669034</v>
      </c>
      <c r="CB25" s="136">
        <f t="shared" ref="CB25:CB38" si="336">(JI25/FS25)*100</f>
        <v>36.854165225342534</v>
      </c>
      <c r="CC25" s="136">
        <f t="shared" ref="CC25:CC38" si="337">(JJ25/FT25)*100</f>
        <v>43.010963294584535</v>
      </c>
      <c r="CD25" s="136">
        <f t="shared" ref="CD25:CD38" si="338">(JK25/FU25)*100</f>
        <v>35.385969323610787</v>
      </c>
      <c r="CE25" s="136">
        <f t="shared" ref="CE25:CE38" si="339">(JL25/FV25)*100</f>
        <v>32.663915127004778</v>
      </c>
      <c r="CF25" s="136">
        <f t="shared" ref="CF25:CF38" si="340">(JM25/FW25)*100</f>
        <v>37.356828487485608</v>
      </c>
      <c r="CG25" s="136">
        <f t="shared" ref="CG25:CG38" si="341">(JN25/FX25)*100</f>
        <v>43.865421668889731</v>
      </c>
      <c r="CH25" s="136">
        <f t="shared" ref="CH25:CH38" si="342">(JO25/FY25)*100</f>
        <v>36.535428931875536</v>
      </c>
      <c r="CI25" s="136">
        <f t="shared" ref="CI25:CI38" si="343">(JP25/FZ25)*100</f>
        <v>30.994113885227293</v>
      </c>
      <c r="CJ25" s="136">
        <f t="shared" ref="CJ25:CJ38" si="344">(JQ25/GA25)*100</f>
        <v>38.549662893028795</v>
      </c>
      <c r="CK25" s="136">
        <f t="shared" ref="CK25:CK38" si="345">(JR25/GB25)*100</f>
        <v>45.246040165391577</v>
      </c>
      <c r="CL25" s="136">
        <f t="shared" ref="CL25:CL38" si="346">(JS25/GC25)*100</f>
        <v>35.734042267515221</v>
      </c>
      <c r="CM25" s="136">
        <f t="shared" ref="CM25:CM38" si="347">(JT25/GD25)*100</f>
        <v>36.330432079577264</v>
      </c>
      <c r="CN25" s="504">
        <f t="shared" ref="CN25:CN38" si="348">(JU25/GE25)*100</f>
        <v>40.577138420460571</v>
      </c>
      <c r="CO25" s="504">
        <f t="shared" ref="CO25:CO38" si="349">(JV25/GF25)*100</f>
        <v>47.909927105450819</v>
      </c>
      <c r="CP25" s="504">
        <f t="shared" ref="CP25:CP38" si="350">(JW25/GG25)*100</f>
        <v>44.100596404888009</v>
      </c>
      <c r="CQ25" s="504">
        <f t="shared" ref="CQ25:CQ38" si="351">(JX25/GH25)*100</f>
        <v>30.796057916495258</v>
      </c>
      <c r="CR25" s="504">
        <f t="shared" ref="CR25:CR38" si="352">(JY25/GI25)*100</f>
        <v>10.98409344602136</v>
      </c>
      <c r="CS25" s="504">
        <f t="shared" ref="CS25:CS38" si="353">(JZ25/GJ25)*100</f>
        <v>37.371043815936403</v>
      </c>
      <c r="CT25" s="504">
        <f t="shared" ref="CT25:CT38" si="354">(KA25/GK25)*100</f>
        <v>40.364769958434877</v>
      </c>
      <c r="CU25" s="136">
        <f t="shared" ref="CU25:CU38" si="355">(KB25/EQ25)*100</f>
        <v>28.036809638358907</v>
      </c>
      <c r="CV25" s="173">
        <v>26.56</v>
      </c>
      <c r="CW25" s="173"/>
      <c r="CX25" s="137">
        <f t="shared" ref="CX25:CX38" si="356">(KD25/ES25)*100</f>
        <v>27.114585942753173</v>
      </c>
      <c r="CY25" s="136">
        <f t="shared" ref="CY25:CY38" si="357">(KE25/ET25)*100</f>
        <v>27.784553370713933</v>
      </c>
      <c r="CZ25" s="137">
        <f t="shared" ref="CZ25:CZ38" si="358">(KF25/EU25)*100</f>
        <v>33.730559708866373</v>
      </c>
      <c r="DA25" s="137">
        <f t="shared" ref="DA25:DA38" si="359">(KG25/EV25)*100</f>
        <v>17.944123157123077</v>
      </c>
      <c r="DB25" s="137">
        <f t="shared" ref="DB25:DB38" si="360">(KH25/EW25)*100</f>
        <v>17.676287133946506</v>
      </c>
      <c r="DC25" s="157">
        <f t="shared" ref="DC25:DC38" si="361">(KI25/EX25)*100</f>
        <v>26.544875092535662</v>
      </c>
      <c r="DD25" s="157">
        <f t="shared" ref="DD25:DD38" si="362">(KJ25/EY25)*100</f>
        <v>28.084136572422182</v>
      </c>
      <c r="DE25" s="157">
        <f t="shared" ref="DE25:DE38" si="363">(KK25/EZ25)*100</f>
        <v>33.193467080437664</v>
      </c>
      <c r="DF25" s="157">
        <f t="shared" ref="DF25:DF38" si="364">(KL25/FA25)*100</f>
        <v>28.122402720060446</v>
      </c>
      <c r="DG25" s="157">
        <f t="shared" ref="DG25:DG38" si="365">(KM25/FB25)*100</f>
        <v>21.11750623949473</v>
      </c>
      <c r="DH25" s="157">
        <f t="shared" si="278"/>
        <v>27.887606623181131</v>
      </c>
      <c r="DI25" s="157">
        <f t="shared" si="279"/>
        <v>32.70337738619677</v>
      </c>
      <c r="DJ25" s="157">
        <f t="shared" si="280"/>
        <v>26.332747510251902</v>
      </c>
      <c r="DK25" s="157">
        <f t="shared" ref="DK25:DK38" si="366">(KQ25/FF25)*100</f>
        <v>23.705151472846573</v>
      </c>
      <c r="DL25" s="157">
        <f t="shared" ref="DL25:DL38" si="367">(KR25/FG25)*100</f>
        <v>29.166419875851133</v>
      </c>
      <c r="DM25" s="157">
        <f t="shared" ref="DM25:DM38" si="368">(KS25/FH25)*100</f>
        <v>34.687669286829014</v>
      </c>
      <c r="DN25" s="157">
        <f t="shared" ref="DN25:DN38" si="369">(KT25/FI25)*100</f>
        <v>19.335150954250981</v>
      </c>
      <c r="DO25" s="157">
        <f t="shared" ref="DO25:DO38" si="370">(KU25/FJ25)*100</f>
        <v>24.438850742489443</v>
      </c>
      <c r="DP25" s="157">
        <f t="shared" ref="DP25:DP38" si="371">(KV25/FK25)*100</f>
        <v>28.788752327997191</v>
      </c>
      <c r="DQ25" s="157">
        <f t="shared" ref="DQ25:DQ38" si="372">(KW25/FL25)*100</f>
        <v>34.419357959664168</v>
      </c>
      <c r="DR25" s="157">
        <f t="shared" ref="DR25:DR38" si="373">(KX25/FM25)*100</f>
        <v>16.668829315132477</v>
      </c>
      <c r="DS25" s="157">
        <f t="shared" ref="DS25:DS38" si="374">(KY25/FN25)*100</f>
        <v>22.469244935543287</v>
      </c>
      <c r="DT25" s="136">
        <f t="shared" ref="DT25:DT38" si="375">(KZ25/FO25)*100</f>
        <v>28.621474264804203</v>
      </c>
      <c r="DU25" s="136">
        <f t="shared" ref="DU25:DU38" si="376">(LA25/FP25)*100</f>
        <v>34.90387755024841</v>
      </c>
      <c r="DV25" s="136">
        <f t="shared" ref="DV25:DV38" si="377">(LB25/FQ25)*100</f>
        <v>13.5784716516023</v>
      </c>
      <c r="DW25" s="136">
        <f t="shared" ref="DW25:DW38" si="378">(LC25/FR25)*100</f>
        <v>18.177347027339795</v>
      </c>
      <c r="DX25" s="136">
        <f t="shared" ref="DX25:DX38" si="379">(LD25/FS25)*100</f>
        <v>28.489372821864016</v>
      </c>
      <c r="DY25" s="136">
        <f t="shared" ref="DY25:DY38" si="380">(LE25/FT25)*100</f>
        <v>34.79930302953224</v>
      </c>
      <c r="DZ25" s="136">
        <f t="shared" ref="DZ25:DZ38" si="381">(LF25/FU25)*100</f>
        <v>19.514709580085505</v>
      </c>
      <c r="EA25" s="136">
        <f t="shared" ref="EA25:EA38" si="382">(LG25/FV25)*100</f>
        <v>17.589540455943048</v>
      </c>
      <c r="EB25" s="136">
        <f t="shared" ref="EB25:EB38" si="383">(LH25/FW25)*100</f>
        <v>28.986679820753391</v>
      </c>
      <c r="EC25" s="136">
        <f t="shared" ref="EC25:EC38" si="384">(LI25/FX25)*100</f>
        <v>35.201474407304914</v>
      </c>
      <c r="ED25" s="136">
        <f t="shared" ref="ED25:ED38" si="385">(LJ25/FY25)*100</f>
        <v>21.525441547518927</v>
      </c>
      <c r="EE25" s="136">
        <f t="shared" ref="EE25:EE38" si="386">(LK25/FZ25)*100</f>
        <v>20.127641247177667</v>
      </c>
      <c r="EF25" s="136">
        <f t="shared" ref="EF25:EF38" si="387">(LL25/GA25)*100</f>
        <v>29.828232971372042</v>
      </c>
      <c r="EG25" s="136">
        <f t="shared" ref="EG25:EG38" si="388">(LM25/GB25)*100</f>
        <v>36.094175324955671</v>
      </c>
      <c r="EH25" s="136">
        <f t="shared" ref="EH25:EH38" si="389">(LN25/GC25)*100</f>
        <v>24.705282096726538</v>
      </c>
      <c r="EI25" s="136">
        <f t="shared" ref="EI25:EI38" si="390">(LO25/GD25)*100</f>
        <v>23.138793907367123</v>
      </c>
      <c r="EJ25" s="136">
        <f t="shared" ref="EJ25:EJ38" si="391">(LP25/GE25)*100</f>
        <v>31.35555652358854</v>
      </c>
      <c r="EK25" s="136">
        <f t="shared" ref="EK25:EK38" si="392">(LQ25/GF25)*100</f>
        <v>37.654826837128581</v>
      </c>
      <c r="EL25" s="136">
        <f t="shared" ref="EL25:EL38" si="393">(LR25/GG25)*100</f>
        <v>29.870292363515034</v>
      </c>
      <c r="EM25" s="136">
        <f t="shared" ref="EM25:EM38" si="394">(LS25/GH25)*100</f>
        <v>20.384411920296262</v>
      </c>
      <c r="EN25" s="136">
        <f t="shared" ref="EN25:EN38" si="395">(LT25/GI25)*100</f>
        <v>6.2509966512517892</v>
      </c>
      <c r="EO25" s="136">
        <f t="shared" ref="EO25:EO38" si="396">(LU25/GJ25)*100</f>
        <v>28.74118764687255</v>
      </c>
      <c r="EP25" s="136">
        <f t="shared" ref="EP25:EP38" si="397">(LV25/GK25)*100</f>
        <v>34.739142898093753</v>
      </c>
      <c r="EQ25" s="285">
        <v>345453</v>
      </c>
      <c r="ER25" s="286">
        <v>376486</v>
      </c>
      <c r="ES25" s="287">
        <v>379235</v>
      </c>
      <c r="ET25" s="123">
        <v>387010</v>
      </c>
      <c r="EU25" s="287">
        <v>268193</v>
      </c>
      <c r="EV25" s="287">
        <v>12277</v>
      </c>
      <c r="EW25" s="288">
        <v>18918</v>
      </c>
      <c r="EX25" s="287">
        <v>398495</v>
      </c>
      <c r="EY25" s="287">
        <v>397972</v>
      </c>
      <c r="EZ25" s="287">
        <v>274548</v>
      </c>
      <c r="FA25" s="287">
        <v>13235</v>
      </c>
      <c r="FB25" s="287">
        <v>19633</v>
      </c>
      <c r="FC25" s="287">
        <v>398600</v>
      </c>
      <c r="FD25" s="192">
        <v>272400</v>
      </c>
      <c r="FE25" s="287">
        <v>13656</v>
      </c>
      <c r="FF25" s="287">
        <v>21489</v>
      </c>
      <c r="FG25" s="287">
        <v>399573.66666666488</v>
      </c>
      <c r="FH25" s="287">
        <v>268897.66666666686</v>
      </c>
      <c r="FI25" s="287">
        <v>13326.333333333334</v>
      </c>
      <c r="FJ25" s="287">
        <v>22379.666666666682</v>
      </c>
      <c r="FK25" s="287">
        <v>396621.33333333262</v>
      </c>
      <c r="FL25" s="287">
        <v>265289.66666666727</v>
      </c>
      <c r="FM25" s="287">
        <v>12844.333333333338</v>
      </c>
      <c r="FN25" s="287">
        <v>22624.999999999989</v>
      </c>
      <c r="FO25" s="287">
        <v>399349.3333333325</v>
      </c>
      <c r="FP25" s="287">
        <v>264402.33333333395</v>
      </c>
      <c r="FQ25" s="287">
        <v>12981.333333333334</v>
      </c>
      <c r="FR25" s="287">
        <v>23043.333333333328</v>
      </c>
      <c r="FS25" s="287">
        <v>399902.33333333326</v>
      </c>
      <c r="FT25" s="287">
        <v>262086.6666666659</v>
      </c>
      <c r="FU25" s="287">
        <v>13256.666666666659</v>
      </c>
      <c r="FV25" s="287">
        <v>24067.333333333339</v>
      </c>
      <c r="FW25" s="287">
        <v>400044.66666666634</v>
      </c>
      <c r="FX25" s="287">
        <v>258635.00000000096</v>
      </c>
      <c r="FY25" s="287">
        <v>12682.666666666664</v>
      </c>
      <c r="FZ25" s="287">
        <v>25540.333333333328</v>
      </c>
      <c r="GA25" s="287">
        <v>396758.33333333395</v>
      </c>
      <c r="GB25" s="287">
        <v>254829.6666666664</v>
      </c>
      <c r="GC25" s="287">
        <v>12413.000000000007</v>
      </c>
      <c r="GD25" s="287">
        <v>25735.999999999989</v>
      </c>
      <c r="GE25" s="494">
        <v>390252.99999999977</v>
      </c>
      <c r="GF25" s="494">
        <v>244668.50000000015</v>
      </c>
      <c r="GG25" s="494">
        <v>11988.500000000004</v>
      </c>
      <c r="GH25" s="494">
        <v>25519.499999999982</v>
      </c>
      <c r="GI25" s="510">
        <v>50168.000000000036</v>
      </c>
      <c r="GJ25" s="510">
        <v>30000.5</v>
      </c>
      <c r="GK25" s="510">
        <v>27907.999999999993</v>
      </c>
      <c r="GL25" s="123">
        <v>321104</v>
      </c>
      <c r="GM25" s="22">
        <v>345077</v>
      </c>
      <c r="GN25" s="287">
        <v>353054</v>
      </c>
      <c r="GO25" s="123">
        <v>359090</v>
      </c>
      <c r="GP25" s="287">
        <v>257257</v>
      </c>
      <c r="GQ25" s="287">
        <v>11612</v>
      </c>
      <c r="GR25" s="288">
        <v>15096</v>
      </c>
      <c r="GS25" s="289">
        <v>371717</v>
      </c>
      <c r="GT25" s="287">
        <v>371296</v>
      </c>
      <c r="GU25" s="287">
        <v>264222</v>
      </c>
      <c r="GV25" s="287">
        <v>12093</v>
      </c>
      <c r="GW25" s="287">
        <v>16834</v>
      </c>
      <c r="GX25" s="287">
        <v>372739</v>
      </c>
      <c r="GY25" s="193">
        <v>262752</v>
      </c>
      <c r="GZ25" s="287">
        <v>12049</v>
      </c>
      <c r="HA25" s="287">
        <v>19951</v>
      </c>
      <c r="HB25" s="287">
        <v>372589.66666666651</v>
      </c>
      <c r="HC25" s="287">
        <v>258501.00000000009</v>
      </c>
      <c r="HD25" s="287">
        <v>12021.000000000002</v>
      </c>
      <c r="HE25" s="287">
        <v>20221.666666666668</v>
      </c>
      <c r="HF25" s="287">
        <v>369809.00000000035</v>
      </c>
      <c r="HG25" s="287">
        <v>254564.33333333328</v>
      </c>
      <c r="HH25" s="287">
        <v>11812.000000000002</v>
      </c>
      <c r="HI25" s="287">
        <v>20485.666666666668</v>
      </c>
      <c r="HJ25" s="287">
        <v>372412.33333333366</v>
      </c>
      <c r="HK25" s="287">
        <v>253777.6666666664</v>
      </c>
      <c r="HL25" s="287">
        <v>12396.666666666668</v>
      </c>
      <c r="HM25" s="287">
        <v>19379</v>
      </c>
      <c r="HN25" s="287">
        <v>371618.33333333355</v>
      </c>
      <c r="HO25" s="287">
        <v>250878.66666666628</v>
      </c>
      <c r="HP25" s="287">
        <v>12784.666666666666</v>
      </c>
      <c r="HQ25" s="287">
        <v>20632.666666666672</v>
      </c>
      <c r="HR25" s="287">
        <v>373795.66666666692</v>
      </c>
      <c r="HS25" s="287">
        <v>248570.99999999997</v>
      </c>
      <c r="HT25" s="287">
        <v>12399.666666666668</v>
      </c>
      <c r="HU25" s="287">
        <v>21716.666666666661</v>
      </c>
      <c r="HV25" s="287">
        <v>371735.99999999948</v>
      </c>
      <c r="HW25" s="287">
        <v>244875.66666666669</v>
      </c>
      <c r="HX25" s="287">
        <v>12053.333333333336</v>
      </c>
      <c r="HY25" s="287">
        <v>23235</v>
      </c>
      <c r="HZ25" s="487">
        <v>365426.49999999988</v>
      </c>
      <c r="IA25" s="487">
        <v>235482.49999999994</v>
      </c>
      <c r="IB25" s="487">
        <v>11489</v>
      </c>
      <c r="IC25" s="487">
        <v>21653.5</v>
      </c>
      <c r="ID25" s="509">
        <v>43056.500000000015</v>
      </c>
      <c r="IE25" s="509">
        <v>28012.5</v>
      </c>
      <c r="IF25" s="509">
        <v>25732.499999999996</v>
      </c>
      <c r="IG25" s="100">
        <v>124579</v>
      </c>
      <c r="IH25" s="215">
        <v>136828</v>
      </c>
      <c r="II25" s="101">
        <v>132947</v>
      </c>
      <c r="IJ25" s="123">
        <v>140309</v>
      </c>
      <c r="IK25" s="287">
        <v>115341</v>
      </c>
      <c r="IL25" s="287">
        <v>4433</v>
      </c>
      <c r="IM25" s="288">
        <v>4982</v>
      </c>
      <c r="IN25" s="289">
        <v>137160</v>
      </c>
      <c r="IO25" s="287">
        <v>146933</v>
      </c>
      <c r="IP25" s="287">
        <v>117254</v>
      </c>
      <c r="IQ25" s="287">
        <v>5406</v>
      </c>
      <c r="IR25" s="287">
        <v>6899</v>
      </c>
      <c r="IS25" s="287">
        <v>145468</v>
      </c>
      <c r="IT25" s="287">
        <v>115428</v>
      </c>
      <c r="IU25" s="287">
        <v>4613</v>
      </c>
      <c r="IV25" s="287">
        <v>7733</v>
      </c>
      <c r="IW25" s="287">
        <v>151657.99999999991</v>
      </c>
      <c r="IX25" s="287">
        <v>120541.99999999991</v>
      </c>
      <c r="IY25" s="287">
        <v>4261.3333333333339</v>
      </c>
      <c r="IZ25" s="287">
        <v>7436.666666666667</v>
      </c>
      <c r="JA25" s="287">
        <v>146573.99999999997</v>
      </c>
      <c r="JB25" s="287">
        <v>115104.66666666674</v>
      </c>
      <c r="JC25" s="287">
        <v>3482.333333333333</v>
      </c>
      <c r="JD25" s="287">
        <v>7564.3333333333339</v>
      </c>
      <c r="JE25" s="287">
        <v>147208.66666666689</v>
      </c>
      <c r="JF25" s="287">
        <v>115489.66666666654</v>
      </c>
      <c r="JG25" s="287">
        <v>4038.6666666666661</v>
      </c>
      <c r="JH25" s="287">
        <v>6518.6666666666661</v>
      </c>
      <c r="JI25" s="287">
        <v>147380.66666666669</v>
      </c>
      <c r="JJ25" s="287">
        <v>112725.9999999998</v>
      </c>
      <c r="JK25" s="287">
        <v>4691.0000000000009</v>
      </c>
      <c r="JL25" s="287">
        <v>7861.3333333333321</v>
      </c>
      <c r="JM25" s="287">
        <v>149444.00000000006</v>
      </c>
      <c r="JN25" s="287">
        <v>113451.33333333337</v>
      </c>
      <c r="JO25" s="287">
        <v>4633.666666666667</v>
      </c>
      <c r="JP25" s="287">
        <v>7915.9999999999991</v>
      </c>
      <c r="JQ25" s="287">
        <v>152948.99999999974</v>
      </c>
      <c r="JR25" s="287">
        <v>115300.33333333334</v>
      </c>
      <c r="JS25" s="287">
        <v>4435.666666666667</v>
      </c>
      <c r="JT25" s="287">
        <v>9350</v>
      </c>
      <c r="JU25" s="481">
        <v>158353.49999999991</v>
      </c>
      <c r="JV25" s="481">
        <v>117220.5</v>
      </c>
      <c r="JW25" s="481">
        <v>5287.0000000000009</v>
      </c>
      <c r="JX25" s="481">
        <v>7859.0000000000009</v>
      </c>
      <c r="JY25" s="511">
        <v>5510.5</v>
      </c>
      <c r="JZ25" s="511">
        <v>11211.5</v>
      </c>
      <c r="KA25" s="511">
        <v>11265.000000000002</v>
      </c>
      <c r="KB25" s="100">
        <v>96854</v>
      </c>
      <c r="KC25" s="101">
        <v>99542</v>
      </c>
      <c r="KD25" s="101">
        <v>102828</v>
      </c>
      <c r="KE25" s="123">
        <v>107529</v>
      </c>
      <c r="KF25" s="287">
        <v>90463</v>
      </c>
      <c r="KG25" s="287">
        <v>2203</v>
      </c>
      <c r="KH25" s="288">
        <v>3344</v>
      </c>
      <c r="KI25" s="289">
        <v>105780</v>
      </c>
      <c r="KJ25" s="99">
        <v>111767</v>
      </c>
      <c r="KK25" s="1">
        <v>91132</v>
      </c>
      <c r="KL25" s="1">
        <v>3722</v>
      </c>
      <c r="KM25" s="145">
        <v>4146</v>
      </c>
      <c r="KN25" s="1">
        <v>111160</v>
      </c>
      <c r="KO25" s="1">
        <v>89084</v>
      </c>
      <c r="KP25" s="1">
        <v>3596</v>
      </c>
      <c r="KQ25" s="1">
        <v>5094</v>
      </c>
      <c r="KR25" s="202">
        <v>116541.33333333331</v>
      </c>
      <c r="KS25" s="202">
        <v>93274.333333333256</v>
      </c>
      <c r="KT25" s="202">
        <v>2576.666666666667</v>
      </c>
      <c r="KU25" s="202">
        <v>5469.333333333333</v>
      </c>
      <c r="KV25" s="202">
        <v>114182.3333333333</v>
      </c>
      <c r="KW25" s="202">
        <v>91311.000000000087</v>
      </c>
      <c r="KX25" s="202">
        <v>2141</v>
      </c>
      <c r="KY25" s="202">
        <v>5083.6666666666661</v>
      </c>
      <c r="KZ25" s="202">
        <v>114299.66666666692</v>
      </c>
      <c r="LA25" s="202">
        <v>92286.666666666526</v>
      </c>
      <c r="LB25" s="202">
        <v>1762.6666666666665</v>
      </c>
      <c r="LC25" s="202">
        <v>4188.6666666666661</v>
      </c>
      <c r="LD25" s="202">
        <v>113929.6666666667</v>
      </c>
      <c r="LE25" s="202">
        <v>91204.333333333139</v>
      </c>
      <c r="LF25" s="202">
        <v>2587</v>
      </c>
      <c r="LG25" s="202">
        <v>4233.3333333333339</v>
      </c>
      <c r="LH25" s="202">
        <v>115959.66666666673</v>
      </c>
      <c r="LI25" s="202">
        <v>91043.333333333401</v>
      </c>
      <c r="LJ25" s="202">
        <v>2730</v>
      </c>
      <c r="LK25" s="202">
        <v>5140.6666666666661</v>
      </c>
      <c r="LL25" s="202">
        <v>118345.99999999971</v>
      </c>
      <c r="LM25" s="202">
        <v>91978.666666666686</v>
      </c>
      <c r="LN25" s="202">
        <v>3066.666666666667</v>
      </c>
      <c r="LO25" s="202">
        <v>5955</v>
      </c>
      <c r="LP25" s="474">
        <v>122365.99999999991</v>
      </c>
      <c r="LQ25" s="474">
        <v>92129.5</v>
      </c>
      <c r="LR25" s="474">
        <v>3581.0000000000009</v>
      </c>
      <c r="LS25" s="474">
        <v>5202.0000000000009</v>
      </c>
      <c r="LT25" s="474">
        <v>3136</v>
      </c>
      <c r="LU25" s="474">
        <v>8622.5</v>
      </c>
      <c r="LV25" s="474">
        <v>9695.0000000000018</v>
      </c>
    </row>
    <row r="26" spans="1:334">
      <c r="A26" s="29" t="s">
        <v>32</v>
      </c>
      <c r="B26" s="136">
        <f t="shared" si="292"/>
        <v>84.945541682193621</v>
      </c>
      <c r="C26" s="173">
        <v>84.39</v>
      </c>
      <c r="D26" s="173">
        <v>84.42</v>
      </c>
      <c r="E26" s="137">
        <f t="shared" si="293"/>
        <v>85.014634065549259</v>
      </c>
      <c r="F26" s="136">
        <f t="shared" si="294"/>
        <v>85.744315457272535</v>
      </c>
      <c r="G26" s="137">
        <f t="shared" si="295"/>
        <v>94.445381311202908</v>
      </c>
      <c r="H26" s="137">
        <f t="shared" si="296"/>
        <v>89.227517935598684</v>
      </c>
      <c r="I26" s="137">
        <f t="shared" si="297"/>
        <v>64.804639408293667</v>
      </c>
      <c r="J26" s="157">
        <f t="shared" si="298"/>
        <v>86.040473590890713</v>
      </c>
      <c r="K26" s="157">
        <f t="shared" si="299"/>
        <v>86.110942097590311</v>
      </c>
      <c r="L26" s="157">
        <f t="shared" si="300"/>
        <v>94.429917730178602</v>
      </c>
      <c r="M26" s="157">
        <f t="shared" si="301"/>
        <v>91.548948383335571</v>
      </c>
      <c r="N26" s="157">
        <f t="shared" si="302"/>
        <v>66.984232051251752</v>
      </c>
      <c r="O26" s="157">
        <f t="shared" si="303"/>
        <v>86.110942097590311</v>
      </c>
      <c r="P26" s="157">
        <f t="shared" ref="P26:P38" si="398">(GU26/EZ26)*100</f>
        <v>94.429917730178602</v>
      </c>
      <c r="Q26" s="157">
        <f t="shared" ref="Q26:Q38" si="399">(GV26/FA26)*100</f>
        <v>91.548948383335571</v>
      </c>
      <c r="R26" s="157">
        <f t="shared" si="306"/>
        <v>66.984232051251752</v>
      </c>
      <c r="S26" s="157">
        <f t="shared" ref="S26:S37" si="400">(HB26/FG26)*100</f>
        <v>86.122910706199875</v>
      </c>
      <c r="T26" s="157">
        <f t="shared" ref="T26:T38" si="401">(HC26/FH26)*100</f>
        <v>94.903184513599683</v>
      </c>
      <c r="U26" s="157">
        <f t="shared" ref="U26:U38" si="402">(HD26/FI26)*100</f>
        <v>90.152019656922604</v>
      </c>
      <c r="V26" s="157">
        <f t="shared" ref="V26:V38" si="403">(HE26/FJ26)*100</f>
        <v>66.92629000008624</v>
      </c>
      <c r="W26" s="157">
        <f t="shared" ref="W26:W37" si="404">(HF26/FK26)*100</f>
        <v>85.99510554254519</v>
      </c>
      <c r="X26" s="157">
        <f t="shared" ref="X26:X38" si="405">(HG26/FL26)*100</f>
        <v>94.811831202439308</v>
      </c>
      <c r="Y26" s="157">
        <f t="shared" ref="Y26:Y38" si="406">(HH26/FM26)*100</f>
        <v>89.282351698676123</v>
      </c>
      <c r="Z26" s="157">
        <f t="shared" ref="Z26:Z38" si="407">(HI26/FN26)*100</f>
        <v>67.329158393795865</v>
      </c>
      <c r="AA26" s="136">
        <f t="shared" ref="AA26:AA37" si="408">(HJ26/FO26)*100</f>
        <v>86.221560608412091</v>
      </c>
      <c r="AB26" s="136">
        <f t="shared" ref="AB26:AB38" si="409">(HK26/FP26)*100</f>
        <v>94.557596760549629</v>
      </c>
      <c r="AC26" s="136">
        <f t="shared" ref="AC26:AC38" si="410">(HL26/FQ26)*100</f>
        <v>90.130002402961225</v>
      </c>
      <c r="AD26" s="136">
        <f t="shared" ref="AD26:AD38" si="411">(HM26/FR26)*100</f>
        <v>68.846033090411609</v>
      </c>
      <c r="AE26" s="136">
        <f t="shared" ref="AE26:AE37" si="412">(HN26/FS26)*100</f>
        <v>86.436309489098178</v>
      </c>
      <c r="AF26" s="136">
        <f t="shared" ref="AF26:AF38" si="413">(HO26/FT26)*100</f>
        <v>94.550547743081026</v>
      </c>
      <c r="AG26" s="136">
        <f t="shared" ref="AG26:AG38" si="414">(HP26/FU26)*100</f>
        <v>90.572172351498594</v>
      </c>
      <c r="AH26" s="136">
        <f t="shared" ref="AH26:AH38" si="415">(HQ26/FV26)*100</f>
        <v>69.846615138067492</v>
      </c>
      <c r="AI26" s="136">
        <f t="shared" ref="AI26:AI37" si="416">(HR26/FW26)*100</f>
        <v>87.00693339173651</v>
      </c>
      <c r="AJ26" s="136">
        <f t="shared" ref="AJ26:AJ38" si="417">(HS26/FX26)*100</f>
        <v>94.809364178070823</v>
      </c>
      <c r="AK26" s="136">
        <f t="shared" ref="AK26:AK38" si="418">(HT26/FY26)*100</f>
        <v>91.061398551097511</v>
      </c>
      <c r="AL26" s="136">
        <f t="shared" ref="AL26:AL38" si="419">(HU26/FZ26)*100</f>
        <v>71.543476661872774</v>
      </c>
      <c r="AM26" s="136">
        <f t="shared" ref="AM26:AM37" si="420">(HV26/GA26)*100</f>
        <v>87.282431904760202</v>
      </c>
      <c r="AN26" s="136">
        <f t="shared" ref="AN26:AN38" si="421">(HW26/GB26)*100</f>
        <v>94.982562269737628</v>
      </c>
      <c r="AO26" s="136">
        <f t="shared" ref="AO26:AO38" si="422">(HX26/GC26)*100</f>
        <v>91.913966193960491</v>
      </c>
      <c r="AP26" s="136">
        <f t="shared" ref="AP26:AP38" si="423">(HY26/GD26)*100</f>
        <v>72.282987290755699</v>
      </c>
      <c r="AQ26" s="136">
        <f t="shared" ref="AQ26:AQ38" si="424">(HZ26/GE26)*100</f>
        <v>88.080169066034358</v>
      </c>
      <c r="AR26" s="136">
        <f t="shared" ref="AR26:AR38" si="425">(IA26/GF26)*100</f>
        <v>95.149057942646891</v>
      </c>
      <c r="AS26" s="136">
        <f t="shared" ref="AS26:AS38" si="426">(IB26/GG26)*100</f>
        <v>92.849292924594167</v>
      </c>
      <c r="AT26" s="136">
        <f t="shared" ref="AT26:AT38" si="427">(IC26/GH26)*100</f>
        <v>74.571408234480415</v>
      </c>
      <c r="AU26" s="136">
        <f t="shared" si="308"/>
        <v>84.608965723693871</v>
      </c>
      <c r="AV26" s="136">
        <f t="shared" si="308"/>
        <v>92.573641686300988</v>
      </c>
      <c r="AW26" s="136">
        <f t="shared" si="308"/>
        <v>93.917051909762719</v>
      </c>
      <c r="AX26" s="136">
        <f t="shared" si="309"/>
        <v>35.330149550633806</v>
      </c>
      <c r="AY26" s="173">
        <v>34.799999999999997</v>
      </c>
      <c r="AZ26" s="173">
        <v>34.659999999999997</v>
      </c>
      <c r="BA26" s="133">
        <f t="shared" si="274"/>
        <v>34.351613586483822</v>
      </c>
      <c r="BB26" s="228">
        <f t="shared" si="310"/>
        <v>34.757118283945829</v>
      </c>
      <c r="BC26" s="136">
        <f t="shared" si="311"/>
        <v>35.499165486452625</v>
      </c>
      <c r="BD26" s="137">
        <f t="shared" si="312"/>
        <v>43.275827612713044</v>
      </c>
      <c r="BE26" s="137">
        <f t="shared" si="313"/>
        <v>34.493552718345555</v>
      </c>
      <c r="BF26" s="137">
        <f t="shared" si="314"/>
        <v>16.980040770700811</v>
      </c>
      <c r="BG26" s="157">
        <f t="shared" si="315"/>
        <v>35.763745905652861</v>
      </c>
      <c r="BH26" s="157">
        <f t="shared" si="316"/>
        <v>35.940850270516286</v>
      </c>
      <c r="BI26" s="157">
        <f t="shared" si="317"/>
        <v>44.080898068897504</v>
      </c>
      <c r="BJ26" s="157">
        <f t="shared" si="318"/>
        <v>32.714471500964173</v>
      </c>
      <c r="BK26" s="157">
        <f t="shared" si="319"/>
        <v>17.396188990241139</v>
      </c>
      <c r="BL26" s="157">
        <f t="shared" ref="BL26:BL38" si="428">(IS26/FC26)*100</f>
        <v>36.61878883747071</v>
      </c>
      <c r="BM26" s="157">
        <f t="shared" ref="BM26:BM38" si="429">(IT26/FD26)*100</f>
        <v>45.358548399783807</v>
      </c>
      <c r="BN26" s="157">
        <f t="shared" ref="BN26:BN38" si="430">(IU26/FE26)*100</f>
        <v>32.455451960113756</v>
      </c>
      <c r="BO26" s="157">
        <f t="shared" si="323"/>
        <v>17.227472720000264</v>
      </c>
      <c r="BP26" s="157">
        <f t="shared" si="324"/>
        <v>36.877834627724773</v>
      </c>
      <c r="BQ26" s="157">
        <f t="shared" si="325"/>
        <v>45.655438710597032</v>
      </c>
      <c r="BR26" s="157">
        <f t="shared" si="326"/>
        <v>33.766045881461451</v>
      </c>
      <c r="BS26" s="157">
        <f t="shared" si="327"/>
        <v>17.839316004611167</v>
      </c>
      <c r="BT26" s="157">
        <f t="shared" si="328"/>
        <v>36.87908069114593</v>
      </c>
      <c r="BU26" s="157">
        <f t="shared" si="329"/>
        <v>45.89785431360351</v>
      </c>
      <c r="BV26" s="157">
        <f t="shared" si="330"/>
        <v>34.17980643697063</v>
      </c>
      <c r="BW26" s="157">
        <f t="shared" si="331"/>
        <v>17.834555592646513</v>
      </c>
      <c r="BX26" s="136">
        <f t="shared" si="332"/>
        <v>37.110757860079588</v>
      </c>
      <c r="BY26" s="136">
        <f t="shared" si="333"/>
        <v>45.855402573926938</v>
      </c>
      <c r="BZ26" s="136">
        <f t="shared" si="334"/>
        <v>34.907970996920241</v>
      </c>
      <c r="CA26" s="136">
        <f t="shared" si="335"/>
        <v>18.979925909701478</v>
      </c>
      <c r="CB26" s="136">
        <f t="shared" si="336"/>
        <v>37.682948445620127</v>
      </c>
      <c r="CC26" s="136">
        <f t="shared" si="337"/>
        <v>46.443422573107725</v>
      </c>
      <c r="CD26" s="136">
        <f t="shared" si="338"/>
        <v>34.390846275916601</v>
      </c>
      <c r="CE26" s="136">
        <f t="shared" si="339"/>
        <v>19.830274561068311</v>
      </c>
      <c r="CF26" s="136">
        <f t="shared" si="340"/>
        <v>38.348228401614755</v>
      </c>
      <c r="CG26" s="136">
        <f t="shared" si="341"/>
        <v>47.22167013715827</v>
      </c>
      <c r="CH26" s="136">
        <f t="shared" si="342"/>
        <v>34.804500847762633</v>
      </c>
      <c r="CI26" s="136">
        <f t="shared" si="343"/>
        <v>20.837549997590436</v>
      </c>
      <c r="CJ26" s="136">
        <f t="shared" si="344"/>
        <v>38.726773892788138</v>
      </c>
      <c r="CK26" s="136">
        <f t="shared" si="345"/>
        <v>47.565567391699361</v>
      </c>
      <c r="CL26" s="136">
        <f t="shared" si="346"/>
        <v>36.292775290428146</v>
      </c>
      <c r="CM26" s="136">
        <f t="shared" si="347"/>
        <v>21.416503531434085</v>
      </c>
      <c r="CN26" s="504">
        <f t="shared" si="348"/>
        <v>40.491902855131272</v>
      </c>
      <c r="CO26" s="504">
        <f t="shared" si="349"/>
        <v>49.408070262057073</v>
      </c>
      <c r="CP26" s="504">
        <f t="shared" si="350"/>
        <v>39.269723682374298</v>
      </c>
      <c r="CQ26" s="504">
        <f t="shared" si="351"/>
        <v>23.627974702342975</v>
      </c>
      <c r="CR26" s="504">
        <f t="shared" si="352"/>
        <v>19.988025744648983</v>
      </c>
      <c r="CS26" s="504">
        <f t="shared" si="353"/>
        <v>68.444381524439294</v>
      </c>
      <c r="CT26" s="504">
        <f t="shared" si="354"/>
        <v>46.925032942140795</v>
      </c>
      <c r="CU26" s="136">
        <f t="shared" si="355"/>
        <v>26.345790607549031</v>
      </c>
      <c r="CV26" s="173">
        <v>26.02</v>
      </c>
      <c r="CW26" s="173"/>
      <c r="CX26" s="137">
        <f t="shared" si="356"/>
        <v>26.217247849253745</v>
      </c>
      <c r="CY26" s="136">
        <f t="shared" si="357"/>
        <v>26.740242634659012</v>
      </c>
      <c r="CZ26" s="137">
        <f t="shared" si="358"/>
        <v>33.381524640742363</v>
      </c>
      <c r="DA26" s="137">
        <f t="shared" si="359"/>
        <v>24.14930045206448</v>
      </c>
      <c r="DB26" s="137">
        <f t="shared" si="360"/>
        <v>10.789834945944001</v>
      </c>
      <c r="DC26" s="157">
        <f t="shared" si="361"/>
        <v>26.80596824276855</v>
      </c>
      <c r="DD26" s="157">
        <f t="shared" si="362"/>
        <v>26.957866146159109</v>
      </c>
      <c r="DE26" s="157">
        <f t="shared" si="363"/>
        <v>33.943859085992933</v>
      </c>
      <c r="DF26" s="157">
        <f t="shared" si="364"/>
        <v>21.939698342227604</v>
      </c>
      <c r="DG26" s="157">
        <f t="shared" si="365"/>
        <v>11.114225600880763</v>
      </c>
      <c r="DH26" s="157">
        <f t="shared" si="278"/>
        <v>27.441384030349315</v>
      </c>
      <c r="DI26" s="157">
        <f t="shared" si="279"/>
        <v>34.855558064769873</v>
      </c>
      <c r="DJ26" s="157">
        <f t="shared" si="280"/>
        <v>22.013031426617228</v>
      </c>
      <c r="DK26" s="157">
        <f t="shared" si="366"/>
        <v>10.991666418741799</v>
      </c>
      <c r="DL26" s="157">
        <f t="shared" si="367"/>
        <v>27.668053330564195</v>
      </c>
      <c r="DM26" s="157">
        <f t="shared" si="368"/>
        <v>35.126207676834341</v>
      </c>
      <c r="DN26" s="157">
        <f t="shared" si="369"/>
        <v>23.499667026431243</v>
      </c>
      <c r="DO26" s="157">
        <f t="shared" si="370"/>
        <v>11.404654841487162</v>
      </c>
      <c r="DP26" s="157">
        <f t="shared" si="371"/>
        <v>27.733430555709308</v>
      </c>
      <c r="DQ26" s="157">
        <f t="shared" si="372"/>
        <v>35.417712134017101</v>
      </c>
      <c r="DR26" s="157">
        <f t="shared" si="373"/>
        <v>24.331776110448192</v>
      </c>
      <c r="DS26" s="157">
        <f t="shared" si="374"/>
        <v>11.304847478345351</v>
      </c>
      <c r="DT26" s="136">
        <f t="shared" si="375"/>
        <v>28.04137916228774</v>
      </c>
      <c r="DU26" s="136">
        <f t="shared" si="376"/>
        <v>35.590333391772496</v>
      </c>
      <c r="DV26" s="136">
        <f t="shared" si="377"/>
        <v>24.715667968086912</v>
      </c>
      <c r="DW26" s="136">
        <f t="shared" si="378"/>
        <v>12.258499600254124</v>
      </c>
      <c r="DX26" s="136">
        <f t="shared" si="379"/>
        <v>28.601226613671258</v>
      </c>
      <c r="DY26" s="136">
        <f t="shared" si="380"/>
        <v>36.248355579457289</v>
      </c>
      <c r="DZ26" s="136">
        <f t="shared" si="381"/>
        <v>23.930124046397374</v>
      </c>
      <c r="EA26" s="136">
        <f t="shared" si="382"/>
        <v>12.756740652074228</v>
      </c>
      <c r="EB26" s="136">
        <f t="shared" si="383"/>
        <v>29.115764737175876</v>
      </c>
      <c r="EC26" s="136">
        <f t="shared" si="384"/>
        <v>36.850896603130998</v>
      </c>
      <c r="ED26" s="136">
        <f t="shared" si="385"/>
        <v>23.757283049889676</v>
      </c>
      <c r="EE26" s="136">
        <f t="shared" si="386"/>
        <v>13.553849021860678</v>
      </c>
      <c r="EF26" s="136">
        <f t="shared" si="387"/>
        <v>29.501913674055675</v>
      </c>
      <c r="EG26" s="136">
        <f t="shared" si="388"/>
        <v>37.220542782204333</v>
      </c>
      <c r="EH26" s="136">
        <f t="shared" si="389"/>
        <v>25.491804895366926</v>
      </c>
      <c r="EI26" s="136">
        <f t="shared" si="390"/>
        <v>13.97465986457027</v>
      </c>
      <c r="EJ26" s="136">
        <f t="shared" si="391"/>
        <v>31.129783334715523</v>
      </c>
      <c r="EK26" s="136">
        <f t="shared" si="392"/>
        <v>38.950928939510021</v>
      </c>
      <c r="EL26" s="136">
        <f t="shared" si="393"/>
        <v>29.3822975298879</v>
      </c>
      <c r="EM26" s="136">
        <f t="shared" si="394"/>
        <v>15.981822032371609</v>
      </c>
      <c r="EN26" s="136">
        <f t="shared" si="395"/>
        <v>11.54243376740008</v>
      </c>
      <c r="EO26" s="136">
        <f t="shared" si="396"/>
        <v>61.292736447199367</v>
      </c>
      <c r="EP26" s="136">
        <f t="shared" si="397"/>
        <v>35.866609669785312</v>
      </c>
      <c r="EQ26" s="285">
        <v>2967958</v>
      </c>
      <c r="ER26" s="286">
        <v>3328455</v>
      </c>
      <c r="ES26" s="287">
        <v>3381152</v>
      </c>
      <c r="ET26" s="123">
        <v>3228228</v>
      </c>
      <c r="EU26" s="287">
        <v>1986527</v>
      </c>
      <c r="EV26" s="287">
        <v>125867</v>
      </c>
      <c r="EW26" s="288">
        <v>847177</v>
      </c>
      <c r="EX26" s="287">
        <v>3288070</v>
      </c>
      <c r="EY26" s="287">
        <v>3287048</v>
      </c>
      <c r="EZ26" s="287">
        <v>1981407</v>
      </c>
      <c r="FA26" s="287">
        <v>133794</v>
      </c>
      <c r="FB26" s="287">
        <v>888321</v>
      </c>
      <c r="FC26" s="287">
        <v>3309465</v>
      </c>
      <c r="FD26" s="192">
        <v>1970515</v>
      </c>
      <c r="FE26" s="287">
        <v>138895</v>
      </c>
      <c r="FF26" s="287">
        <v>907533</v>
      </c>
      <c r="FG26" s="287">
        <v>3338548.3333333409</v>
      </c>
      <c r="FH26" s="287">
        <v>1961859.0000000081</v>
      </c>
      <c r="FI26" s="287">
        <v>145156.66666666642</v>
      </c>
      <c r="FJ26" s="287">
        <v>932247.99999999453</v>
      </c>
      <c r="FK26" s="287">
        <v>3372794.6666666684</v>
      </c>
      <c r="FL26" s="287">
        <v>1957524.3333333209</v>
      </c>
      <c r="FM26" s="287">
        <v>148341.00000000026</v>
      </c>
      <c r="FN26" s="287">
        <v>956607.3333333336</v>
      </c>
      <c r="FO26" s="287">
        <v>3415889.9999999837</v>
      </c>
      <c r="FP26" s="287">
        <v>1958356.6666666567</v>
      </c>
      <c r="FQ26" s="287">
        <v>151202.33333333323</v>
      </c>
      <c r="FR26" s="287">
        <v>983124.66666666791</v>
      </c>
      <c r="FS26" s="287">
        <v>3463954.0000000005</v>
      </c>
      <c r="FT26" s="287">
        <v>1958643.3333333244</v>
      </c>
      <c r="FU26" s="287">
        <v>154807.66666666657</v>
      </c>
      <c r="FV26" s="287">
        <v>1015876.0000000078</v>
      </c>
      <c r="FW26" s="287">
        <v>3518912.6666666251</v>
      </c>
      <c r="FX26" s="287">
        <v>1962258.0000000002</v>
      </c>
      <c r="FY26" s="287">
        <v>162191.66666666567</v>
      </c>
      <c r="FZ26" s="287">
        <v>1051384.0000000016</v>
      </c>
      <c r="GA26" s="287">
        <v>3577673.0000000093</v>
      </c>
      <c r="GB26" s="287">
        <v>1966043.3333333086</v>
      </c>
      <c r="GC26" s="287">
        <v>169003.33333333352</v>
      </c>
      <c r="GD26" s="287">
        <v>1089075.9999999951</v>
      </c>
      <c r="GE26" s="494">
        <v>3641654.0000000005</v>
      </c>
      <c r="GF26" s="494">
        <v>1936294.0000000098</v>
      </c>
      <c r="GG26" s="494">
        <v>171975.99999999994</v>
      </c>
      <c r="GH26" s="494">
        <v>1137971.0000000014</v>
      </c>
      <c r="GI26" s="510">
        <v>133620.00000000015</v>
      </c>
      <c r="GJ26" s="510">
        <v>148336.50000000012</v>
      </c>
      <c r="GK26" s="510">
        <v>113456.50000000007</v>
      </c>
      <c r="GL26" s="123">
        <v>2521148</v>
      </c>
      <c r="GM26" s="22">
        <v>2748193</v>
      </c>
      <c r="GN26" s="287">
        <v>2874474</v>
      </c>
      <c r="GO26" s="123">
        <v>2768022</v>
      </c>
      <c r="GP26" s="287">
        <v>1876183</v>
      </c>
      <c r="GQ26" s="287">
        <v>112308</v>
      </c>
      <c r="GR26" s="288">
        <v>549010</v>
      </c>
      <c r="GS26" s="289">
        <v>2829071</v>
      </c>
      <c r="GT26" s="287">
        <v>2830508</v>
      </c>
      <c r="GU26" s="287">
        <v>1871041</v>
      </c>
      <c r="GV26" s="287">
        <v>122487</v>
      </c>
      <c r="GW26" s="287">
        <v>595035</v>
      </c>
      <c r="GX26" s="287">
        <v>2849515</v>
      </c>
      <c r="GY26" s="193">
        <v>1866679</v>
      </c>
      <c r="GZ26" s="287">
        <v>125652</v>
      </c>
      <c r="HA26" s="287">
        <v>605916</v>
      </c>
      <c r="HB26" s="287">
        <v>2875254.9999999972</v>
      </c>
      <c r="HC26" s="287">
        <v>1861866.6666666693</v>
      </c>
      <c r="HD26" s="287">
        <v>130861.66666666673</v>
      </c>
      <c r="HE26" s="287">
        <v>623919.00000000035</v>
      </c>
      <c r="HF26" s="287">
        <v>2900438.3333333367</v>
      </c>
      <c r="HG26" s="287">
        <v>1855964.6666666637</v>
      </c>
      <c r="HH26" s="287">
        <v>132442.33333333337</v>
      </c>
      <c r="HI26" s="287">
        <v>644075.66666666698</v>
      </c>
      <c r="HJ26" s="287">
        <v>2945233.666666674</v>
      </c>
      <c r="HK26" s="287">
        <v>1851774.9999999984</v>
      </c>
      <c r="HL26" s="287">
        <v>136278.66666666669</v>
      </c>
      <c r="HM26" s="287">
        <v>676842.33333333302</v>
      </c>
      <c r="HN26" s="287">
        <v>2994113.9999999963</v>
      </c>
      <c r="HO26" s="287">
        <v>1851907.9999999986</v>
      </c>
      <c r="HP26" s="287">
        <v>140212.66666666669</v>
      </c>
      <c r="HQ26" s="287">
        <v>709555</v>
      </c>
      <c r="HR26" s="287">
        <v>3061698.0000000093</v>
      </c>
      <c r="HS26" s="287">
        <v>1860404.3333333291</v>
      </c>
      <c r="HT26" s="287">
        <v>147694</v>
      </c>
      <c r="HU26" s="287">
        <v>752196.66666666558</v>
      </c>
      <c r="HV26" s="287">
        <v>3122679.9999999995</v>
      </c>
      <c r="HW26" s="287">
        <v>1867398.3333333351</v>
      </c>
      <c r="HX26" s="287">
        <v>155337.66666666654</v>
      </c>
      <c r="HY26" s="287">
        <v>787216.66666666698</v>
      </c>
      <c r="HZ26" s="487">
        <v>3207575.0000000033</v>
      </c>
      <c r="IA26" s="487">
        <v>1842365.5000000044</v>
      </c>
      <c r="IB26" s="487">
        <v>159678.50000000003</v>
      </c>
      <c r="IC26" s="487">
        <v>848601.00000000023</v>
      </c>
      <c r="ID26" s="509">
        <v>113054.49999999988</v>
      </c>
      <c r="IE26" s="509">
        <v>137320.49999999997</v>
      </c>
      <c r="IF26" s="509">
        <v>106555</v>
      </c>
      <c r="IG26" s="100">
        <v>1048584</v>
      </c>
      <c r="IH26" s="215">
        <v>1143378</v>
      </c>
      <c r="II26" s="101">
        <v>1175191</v>
      </c>
      <c r="IJ26" s="123">
        <v>1145994</v>
      </c>
      <c r="IK26" s="287">
        <v>859686</v>
      </c>
      <c r="IL26" s="287">
        <v>43416</v>
      </c>
      <c r="IM26" s="288">
        <v>143851</v>
      </c>
      <c r="IN26" s="289">
        <v>1175937</v>
      </c>
      <c r="IO26" s="287">
        <v>1181393</v>
      </c>
      <c r="IP26" s="287">
        <v>873422</v>
      </c>
      <c r="IQ26" s="287">
        <v>43770</v>
      </c>
      <c r="IR26" s="287">
        <v>154534</v>
      </c>
      <c r="IS26" s="287">
        <v>1211886</v>
      </c>
      <c r="IT26" s="287">
        <v>893797</v>
      </c>
      <c r="IU26" s="287">
        <v>45079</v>
      </c>
      <c r="IV26" s="287">
        <v>156345</v>
      </c>
      <c r="IW26" s="287">
        <v>1231184.3333333309</v>
      </c>
      <c r="IX26" s="287">
        <v>895695.33333333558</v>
      </c>
      <c r="IY26" s="287">
        <v>49013.66666666665</v>
      </c>
      <c r="IZ26" s="287">
        <v>166306.66666666654</v>
      </c>
      <c r="JA26" s="287">
        <v>1243855.666666667</v>
      </c>
      <c r="JB26" s="287">
        <v>898461.66666666593</v>
      </c>
      <c r="JC26" s="287">
        <v>50702.666666666686</v>
      </c>
      <c r="JD26" s="287">
        <v>170606.66666666672</v>
      </c>
      <c r="JE26" s="287">
        <v>1267662.6666666667</v>
      </c>
      <c r="JF26" s="287">
        <v>898012.33333333198</v>
      </c>
      <c r="JG26" s="287">
        <v>52781.666666666628</v>
      </c>
      <c r="JH26" s="287">
        <v>186596.3333333332</v>
      </c>
      <c r="JI26" s="287">
        <v>1305319.9999999963</v>
      </c>
      <c r="JJ26" s="287">
        <v>909660.99999999872</v>
      </c>
      <c r="JK26" s="287">
        <v>53239.666666666679</v>
      </c>
      <c r="JL26" s="287">
        <v>201450.99999999988</v>
      </c>
      <c r="JM26" s="287">
        <v>1349440.6666666698</v>
      </c>
      <c r="JN26" s="287">
        <v>926610.9999999993</v>
      </c>
      <c r="JO26" s="287">
        <v>56449.999999999993</v>
      </c>
      <c r="JP26" s="287">
        <v>219082.66666666657</v>
      </c>
      <c r="JQ26" s="287">
        <v>1385517.333333334</v>
      </c>
      <c r="JR26" s="287">
        <v>935159.66666666733</v>
      </c>
      <c r="JS26" s="287">
        <v>61335.999999999985</v>
      </c>
      <c r="JT26" s="287">
        <v>233242.00000000003</v>
      </c>
      <c r="JU26" s="481">
        <v>1474575.0000000023</v>
      </c>
      <c r="JV26" s="481">
        <v>956685.50000000023</v>
      </c>
      <c r="JW26" s="481">
        <v>67534.5</v>
      </c>
      <c r="JX26" s="481">
        <v>268879.49999999971</v>
      </c>
      <c r="JY26" s="511">
        <v>26708</v>
      </c>
      <c r="JZ26" s="511">
        <v>101527.99999999997</v>
      </c>
      <c r="KA26" s="511">
        <v>53239.500000000007</v>
      </c>
      <c r="KB26" s="100">
        <v>781932</v>
      </c>
      <c r="KC26" s="101">
        <v>847406</v>
      </c>
      <c r="KD26" s="101">
        <v>886445</v>
      </c>
      <c r="KE26" s="123">
        <v>863236</v>
      </c>
      <c r="KF26" s="287">
        <v>663133</v>
      </c>
      <c r="KG26" s="287">
        <v>30396</v>
      </c>
      <c r="KH26" s="288">
        <v>91409</v>
      </c>
      <c r="KI26" s="289">
        <v>881399</v>
      </c>
      <c r="KJ26" s="99">
        <v>886118</v>
      </c>
      <c r="KK26" s="1">
        <v>672566</v>
      </c>
      <c r="KL26" s="1">
        <v>29354</v>
      </c>
      <c r="KM26" s="145">
        <v>98730</v>
      </c>
      <c r="KN26" s="1">
        <v>908163</v>
      </c>
      <c r="KO26" s="1">
        <v>686834</v>
      </c>
      <c r="KP26" s="1">
        <v>30575</v>
      </c>
      <c r="KQ26" s="1">
        <v>99753</v>
      </c>
      <c r="KR26" s="202">
        <v>923711.33333333093</v>
      </c>
      <c r="KS26" s="202">
        <v>689126.66666666837</v>
      </c>
      <c r="KT26" s="202">
        <v>34111.333333333321</v>
      </c>
      <c r="KU26" s="202">
        <v>106319.6666666666</v>
      </c>
      <c r="KV26" s="202">
        <v>935391.66666666768</v>
      </c>
      <c r="KW26" s="202">
        <v>693310.33333333302</v>
      </c>
      <c r="KX26" s="202">
        <v>36094.000000000015</v>
      </c>
      <c r="KY26" s="202">
        <v>108143.00000000007</v>
      </c>
      <c r="KZ26" s="202">
        <v>957862.66666666605</v>
      </c>
      <c r="LA26" s="202">
        <v>696985.66666666593</v>
      </c>
      <c r="LB26" s="202">
        <v>37370.666666666642</v>
      </c>
      <c r="LC26" s="202">
        <v>120516.33333333318</v>
      </c>
      <c r="LD26" s="202">
        <v>990733.33333333023</v>
      </c>
      <c r="LE26" s="202">
        <v>709975.99999999837</v>
      </c>
      <c r="LF26" s="202">
        <v>37045.666666666672</v>
      </c>
      <c r="LG26" s="202">
        <v>129592.66666666657</v>
      </c>
      <c r="LH26" s="202">
        <v>1024558.3333333365</v>
      </c>
      <c r="LI26" s="202">
        <v>723109.66666666628</v>
      </c>
      <c r="LJ26" s="202">
        <v>38532.333333333321</v>
      </c>
      <c r="LK26" s="202">
        <v>142502.99999999988</v>
      </c>
      <c r="LL26" s="202">
        <v>1055482.0000000007</v>
      </c>
      <c r="LM26" s="202">
        <v>731772.00000000035</v>
      </c>
      <c r="LN26" s="202">
        <v>43082</v>
      </c>
      <c r="LO26" s="202">
        <v>152194.66666666666</v>
      </c>
      <c r="LP26" s="474">
        <v>1133639.0000000014</v>
      </c>
      <c r="LQ26" s="474">
        <v>754204.5</v>
      </c>
      <c r="LR26" s="474">
        <v>50530.5</v>
      </c>
      <c r="LS26" s="474">
        <v>181868.49999999974</v>
      </c>
      <c r="LT26" s="474">
        <v>15423.000000000004</v>
      </c>
      <c r="LU26" s="474">
        <v>90919.499999999971</v>
      </c>
      <c r="LV26" s="474">
        <v>40693</v>
      </c>
    </row>
    <row r="27" spans="1:334">
      <c r="A27" s="29" t="s">
        <v>33</v>
      </c>
      <c r="B27" s="136">
        <f t="shared" si="292"/>
        <v>81.338758164413619</v>
      </c>
      <c r="C27" s="173">
        <v>81.38</v>
      </c>
      <c r="D27" s="173">
        <v>81.27</v>
      </c>
      <c r="E27" s="137">
        <f t="shared" si="293"/>
        <v>81.613231672400019</v>
      </c>
      <c r="F27" s="136">
        <f t="shared" si="294"/>
        <v>81.540010096712692</v>
      </c>
      <c r="G27" s="137">
        <f t="shared" si="295"/>
        <v>94.95600656555338</v>
      </c>
      <c r="H27" s="137">
        <f t="shared" si="296"/>
        <v>89.549585976986762</v>
      </c>
      <c r="I27" s="137">
        <f t="shared" si="297"/>
        <v>59.136045765965896</v>
      </c>
      <c r="J27" s="157">
        <f t="shared" si="298"/>
        <v>82.013241763781267</v>
      </c>
      <c r="K27" s="157">
        <f t="shared" si="299"/>
        <v>82.012469534591688</v>
      </c>
      <c r="L27" s="157">
        <f t="shared" si="300"/>
        <v>95.242301465677428</v>
      </c>
      <c r="M27" s="157">
        <f t="shared" si="301"/>
        <v>90.021960181150135</v>
      </c>
      <c r="N27" s="157">
        <f t="shared" si="302"/>
        <v>60.704152656260355</v>
      </c>
      <c r="O27" s="157">
        <f t="shared" si="303"/>
        <v>82.012469534591688</v>
      </c>
      <c r="P27" s="157">
        <f t="shared" si="398"/>
        <v>95.242301465677428</v>
      </c>
      <c r="Q27" s="157">
        <f t="shared" si="399"/>
        <v>90.021960181150135</v>
      </c>
      <c r="R27" s="157">
        <f t="shared" si="306"/>
        <v>60.704152656260355</v>
      </c>
      <c r="S27" s="157">
        <f t="shared" si="400"/>
        <v>82.494861384712507</v>
      </c>
      <c r="T27" s="157">
        <f t="shared" si="401"/>
        <v>95.352502790211872</v>
      </c>
      <c r="U27" s="157">
        <f t="shared" si="402"/>
        <v>90.208294214658864</v>
      </c>
      <c r="V27" s="157">
        <f t="shared" si="403"/>
        <v>62.501281382328635</v>
      </c>
      <c r="W27" s="157">
        <f t="shared" si="404"/>
        <v>82.741317698690423</v>
      </c>
      <c r="X27" s="157">
        <f t="shared" si="405"/>
        <v>95.389559801581356</v>
      </c>
      <c r="Y27" s="157">
        <f t="shared" si="406"/>
        <v>90.313069052381877</v>
      </c>
      <c r="Z27" s="157">
        <f t="shared" si="407"/>
        <v>63.354013434805204</v>
      </c>
      <c r="AA27" s="136">
        <f t="shared" si="408"/>
        <v>82.975340823593882</v>
      </c>
      <c r="AB27" s="136">
        <f t="shared" si="409"/>
        <v>95.432662538290828</v>
      </c>
      <c r="AC27" s="136">
        <f t="shared" si="410"/>
        <v>90.407392086155895</v>
      </c>
      <c r="AD27" s="136">
        <f t="shared" si="411"/>
        <v>64.149999467501814</v>
      </c>
      <c r="AE27" s="136">
        <f t="shared" si="412"/>
        <v>83.477769905045463</v>
      </c>
      <c r="AF27" s="136">
        <f t="shared" si="413"/>
        <v>95.522291839521003</v>
      </c>
      <c r="AG27" s="136">
        <f t="shared" si="414"/>
        <v>90.313579627387824</v>
      </c>
      <c r="AH27" s="136">
        <f t="shared" si="415"/>
        <v>65.655323021212297</v>
      </c>
      <c r="AI27" s="136">
        <f t="shared" si="416"/>
        <v>84.07604737708813</v>
      </c>
      <c r="AJ27" s="136">
        <f t="shared" si="417"/>
        <v>95.60794649903184</v>
      </c>
      <c r="AK27" s="136">
        <f t="shared" si="418"/>
        <v>90.89590197098434</v>
      </c>
      <c r="AL27" s="136">
        <f t="shared" si="419"/>
        <v>67.235046423017778</v>
      </c>
      <c r="AM27" s="136">
        <f t="shared" si="420"/>
        <v>84.650454717301145</v>
      </c>
      <c r="AN27" s="136">
        <f t="shared" si="421"/>
        <v>95.780069806396369</v>
      </c>
      <c r="AO27" s="136">
        <f t="shared" si="422"/>
        <v>91.280826256547911</v>
      </c>
      <c r="AP27" s="136">
        <f t="shared" si="423"/>
        <v>68.612782522269498</v>
      </c>
      <c r="AQ27" s="136">
        <f t="shared" si="424"/>
        <v>85.050428288686135</v>
      </c>
      <c r="AR27" s="136">
        <f t="shared" si="425"/>
        <v>95.964033154759036</v>
      </c>
      <c r="AS27" s="136">
        <f t="shared" si="426"/>
        <v>91.290910926857066</v>
      </c>
      <c r="AT27" s="136">
        <f t="shared" si="427"/>
        <v>70.00633458549413</v>
      </c>
      <c r="AU27" s="136">
        <f t="shared" si="308"/>
        <v>87.133872682177838</v>
      </c>
      <c r="AV27" s="136">
        <f t="shared" si="308"/>
        <v>92.071391445750237</v>
      </c>
      <c r="AW27" s="136">
        <f t="shared" si="308"/>
        <v>94.407738435872943</v>
      </c>
      <c r="AX27" s="136">
        <f t="shared" si="309"/>
        <v>38.907976728816749</v>
      </c>
      <c r="AY27" s="173">
        <v>38.200000000000003</v>
      </c>
      <c r="AZ27" s="173">
        <v>38.659999999999997</v>
      </c>
      <c r="BA27" s="133">
        <f t="shared" si="274"/>
        <v>38.579885942425591</v>
      </c>
      <c r="BB27" s="228">
        <f t="shared" si="310"/>
        <v>38.71533801472772</v>
      </c>
      <c r="BC27" s="136">
        <f t="shared" si="311"/>
        <v>38.905685319596834</v>
      </c>
      <c r="BD27" s="137">
        <f t="shared" si="312"/>
        <v>50.588187639570847</v>
      </c>
      <c r="BE27" s="137">
        <f t="shared" si="313"/>
        <v>32.198645015593073</v>
      </c>
      <c r="BF27" s="137">
        <f t="shared" si="314"/>
        <v>16.140805137173999</v>
      </c>
      <c r="BG27" s="157">
        <f t="shared" si="315"/>
        <v>38.901358931755297</v>
      </c>
      <c r="BH27" s="157">
        <f t="shared" si="316"/>
        <v>39.225432231103049</v>
      </c>
      <c r="BI27" s="157">
        <f t="shared" si="317"/>
        <v>51.167220540210579</v>
      </c>
      <c r="BJ27" s="157">
        <f t="shared" si="318"/>
        <v>32.933863112022557</v>
      </c>
      <c r="BK27" s="157">
        <f t="shared" si="319"/>
        <v>16.827496524754739</v>
      </c>
      <c r="BL27" s="157">
        <f t="shared" si="428"/>
        <v>39.52304729701995</v>
      </c>
      <c r="BM27" s="157">
        <f t="shared" si="429"/>
        <v>51.654267927142975</v>
      </c>
      <c r="BN27" s="157">
        <f t="shared" si="430"/>
        <v>33.440659120632873</v>
      </c>
      <c r="BO27" s="157">
        <f t="shared" si="323"/>
        <v>17.137357673274334</v>
      </c>
      <c r="BP27" s="157">
        <f t="shared" si="324"/>
        <v>39.872768153536754</v>
      </c>
      <c r="BQ27" s="157">
        <f t="shared" si="325"/>
        <v>52.207319756301608</v>
      </c>
      <c r="BR27" s="157">
        <f t="shared" si="326"/>
        <v>33.357869696921625</v>
      </c>
      <c r="BS27" s="157">
        <f t="shared" si="327"/>
        <v>17.51719913939122</v>
      </c>
      <c r="BT27" s="157">
        <f t="shared" si="328"/>
        <v>40.136347994385766</v>
      </c>
      <c r="BU27" s="157">
        <f t="shared" si="329"/>
        <v>52.531331643040446</v>
      </c>
      <c r="BV27" s="157">
        <f t="shared" si="330"/>
        <v>33.962490029536426</v>
      </c>
      <c r="BW27" s="157">
        <f t="shared" si="331"/>
        <v>17.866510229043424</v>
      </c>
      <c r="BX27" s="136">
        <f t="shared" si="332"/>
        <v>40.694931482559831</v>
      </c>
      <c r="BY27" s="136">
        <f t="shared" si="333"/>
        <v>53.341559422060229</v>
      </c>
      <c r="BZ27" s="136">
        <f t="shared" si="334"/>
        <v>34.286343053971287</v>
      </c>
      <c r="CA27" s="136">
        <f t="shared" si="335"/>
        <v>18.277822746662707</v>
      </c>
      <c r="CB27" s="136">
        <f t="shared" si="336"/>
        <v>41.37108615127886</v>
      </c>
      <c r="CC27" s="136">
        <f t="shared" si="337"/>
        <v>54.067128856730974</v>
      </c>
      <c r="CD27" s="136">
        <f t="shared" si="338"/>
        <v>35.182955914669229</v>
      </c>
      <c r="CE27" s="136">
        <f t="shared" si="339"/>
        <v>19.052933487345175</v>
      </c>
      <c r="CF27" s="136">
        <f t="shared" si="340"/>
        <v>42.153956023340591</v>
      </c>
      <c r="CG27" s="136">
        <f t="shared" si="341"/>
        <v>54.825035714057748</v>
      </c>
      <c r="CH27" s="136">
        <f t="shared" si="342"/>
        <v>36.428172332455325</v>
      </c>
      <c r="CI27" s="136">
        <f t="shared" si="343"/>
        <v>19.914073009642344</v>
      </c>
      <c r="CJ27" s="136">
        <f t="shared" si="344"/>
        <v>42.934085359379409</v>
      </c>
      <c r="CK27" s="136">
        <f t="shared" si="345"/>
        <v>55.505255607690493</v>
      </c>
      <c r="CL27" s="136">
        <f t="shared" si="346"/>
        <v>37.605207747591493</v>
      </c>
      <c r="CM27" s="136">
        <f t="shared" si="347"/>
        <v>20.90602862139826</v>
      </c>
      <c r="CN27" s="504">
        <f t="shared" si="348"/>
        <v>44.284238081017904</v>
      </c>
      <c r="CO27" s="504">
        <f t="shared" si="349"/>
        <v>57.292365750251598</v>
      </c>
      <c r="CP27" s="504">
        <f t="shared" si="350"/>
        <v>38.582482185497135</v>
      </c>
      <c r="CQ27" s="504">
        <f t="shared" si="351"/>
        <v>22.561451945690155</v>
      </c>
      <c r="CR27" s="504">
        <f t="shared" si="352"/>
        <v>28.471566080075565</v>
      </c>
      <c r="CS27" s="504">
        <f t="shared" si="353"/>
        <v>66.30500547994825</v>
      </c>
      <c r="CT27" s="504">
        <f t="shared" si="354"/>
        <v>55.470420737565206</v>
      </c>
      <c r="CU27" s="136">
        <f t="shared" si="355"/>
        <v>30.820714146950817</v>
      </c>
      <c r="CV27" s="173">
        <v>30.65</v>
      </c>
      <c r="CW27" s="173"/>
      <c r="CX27" s="137">
        <f t="shared" si="356"/>
        <v>30.859217110060971</v>
      </c>
      <c r="CY27" s="136">
        <f t="shared" si="357"/>
        <v>30.973691729434798</v>
      </c>
      <c r="CZ27" s="137">
        <f t="shared" si="358"/>
        <v>41.164152923855077</v>
      </c>
      <c r="DA27" s="137">
        <f t="shared" si="359"/>
        <v>22.067749220346276</v>
      </c>
      <c r="DB27" s="137">
        <f t="shared" si="360"/>
        <v>10.730059193743365</v>
      </c>
      <c r="DC27" s="157">
        <f t="shared" si="361"/>
        <v>30.978614543012682</v>
      </c>
      <c r="DD27" s="157">
        <f t="shared" si="362"/>
        <v>31.23708042867797</v>
      </c>
      <c r="DE27" s="157">
        <f t="shared" si="363"/>
        <v>41.648637499507004</v>
      </c>
      <c r="DF27" s="157">
        <f t="shared" si="364"/>
        <v>22.925403742630095</v>
      </c>
      <c r="DG27" s="157">
        <f t="shared" si="365"/>
        <v>11.245594639996661</v>
      </c>
      <c r="DH27" s="157">
        <f t="shared" si="278"/>
        <v>31.494106285953261</v>
      </c>
      <c r="DI27" s="157">
        <f t="shared" si="279"/>
        <v>42.050991057277074</v>
      </c>
      <c r="DJ27" s="157">
        <f t="shared" si="280"/>
        <v>23.441042528446729</v>
      </c>
      <c r="DK27" s="157">
        <f t="shared" si="366"/>
        <v>11.513506108571926</v>
      </c>
      <c r="DL27" s="157">
        <f t="shared" si="367"/>
        <v>31.835133071813402</v>
      </c>
      <c r="DM27" s="157">
        <f t="shared" si="368"/>
        <v>42.638184502022284</v>
      </c>
      <c r="DN27" s="157">
        <f t="shared" si="369"/>
        <v>23.303851992281022</v>
      </c>
      <c r="DO27" s="157">
        <f t="shared" si="370"/>
        <v>11.74574697608781</v>
      </c>
      <c r="DP27" s="157">
        <f t="shared" si="371"/>
        <v>32.216943716081929</v>
      </c>
      <c r="DQ27" s="157">
        <f t="shared" si="372"/>
        <v>43.136333050858397</v>
      </c>
      <c r="DR27" s="157">
        <f t="shared" si="373"/>
        <v>24.024548718243476</v>
      </c>
      <c r="DS27" s="157">
        <f t="shared" si="374"/>
        <v>12.053226665742962</v>
      </c>
      <c r="DT27" s="136">
        <f t="shared" si="375"/>
        <v>32.870369340966398</v>
      </c>
      <c r="DU27" s="136">
        <f t="shared" si="376"/>
        <v>44.105127843158591</v>
      </c>
      <c r="DV27" s="136">
        <f t="shared" si="377"/>
        <v>24.559827399133979</v>
      </c>
      <c r="DW27" s="136">
        <f t="shared" si="378"/>
        <v>12.392986291577527</v>
      </c>
      <c r="DX27" s="136">
        <f t="shared" si="379"/>
        <v>33.585045018167499</v>
      </c>
      <c r="DY27" s="136">
        <f t="shared" si="380"/>
        <v>44.902738150734599</v>
      </c>
      <c r="DZ27" s="136">
        <f t="shared" si="381"/>
        <v>25.540430623988406</v>
      </c>
      <c r="EA27" s="136">
        <f t="shared" si="382"/>
        <v>13.081563750651506</v>
      </c>
      <c r="EB27" s="136">
        <f t="shared" si="383"/>
        <v>34.283094966488065</v>
      </c>
      <c r="EC27" s="136">
        <f t="shared" si="384"/>
        <v>45.692034851385301</v>
      </c>
      <c r="ED27" s="136">
        <f t="shared" si="385"/>
        <v>26.478265775994231</v>
      </c>
      <c r="EE27" s="136">
        <f t="shared" si="386"/>
        <v>13.654998479916634</v>
      </c>
      <c r="EF27" s="136">
        <f t="shared" si="387"/>
        <v>35.018173165913183</v>
      </c>
      <c r="EG27" s="136">
        <f t="shared" si="388"/>
        <v>46.451206285301474</v>
      </c>
      <c r="EH27" s="136">
        <f t="shared" si="389"/>
        <v>27.653106876213208</v>
      </c>
      <c r="EI27" s="136">
        <f t="shared" si="390"/>
        <v>14.423659431486735</v>
      </c>
      <c r="EJ27" s="136">
        <f t="shared" si="391"/>
        <v>36.428249844904791</v>
      </c>
      <c r="EK27" s="136">
        <f t="shared" si="392"/>
        <v>48.352591811457579</v>
      </c>
      <c r="EL27" s="136">
        <f t="shared" si="393"/>
        <v>28.913900863920166</v>
      </c>
      <c r="EM27" s="136">
        <f t="shared" si="394"/>
        <v>15.979377405003554</v>
      </c>
      <c r="EN27" s="136">
        <f t="shared" si="395"/>
        <v>20.089760245659598</v>
      </c>
      <c r="EO27" s="136">
        <f t="shared" si="396"/>
        <v>58.914653414912557</v>
      </c>
      <c r="EP27" s="136">
        <f t="shared" si="397"/>
        <v>45.545647823478106</v>
      </c>
      <c r="EQ27" s="285">
        <v>18597937</v>
      </c>
      <c r="ER27" s="286">
        <v>19412652</v>
      </c>
      <c r="ES27" s="287">
        <v>19638878</v>
      </c>
      <c r="ET27" s="123">
        <v>19624209</v>
      </c>
      <c r="EU27" s="287">
        <v>8517180</v>
      </c>
      <c r="EV27" s="287">
        <v>1162375</v>
      </c>
      <c r="EW27" s="288">
        <v>6610327</v>
      </c>
      <c r="EX27" s="287">
        <v>20045819</v>
      </c>
      <c r="EY27" s="287">
        <v>20016144</v>
      </c>
      <c r="EZ27" s="287">
        <v>8443263</v>
      </c>
      <c r="FA27" s="287">
        <v>1170300</v>
      </c>
      <c r="FB27" s="287">
        <v>6922533</v>
      </c>
      <c r="FC27" s="287">
        <v>20195839</v>
      </c>
      <c r="FD27" s="192">
        <v>8393864</v>
      </c>
      <c r="FE27" s="287">
        <v>1173685</v>
      </c>
      <c r="FF27" s="287">
        <v>7066136</v>
      </c>
      <c r="FG27" s="287">
        <v>20393950.666666739</v>
      </c>
      <c r="FH27" s="287">
        <v>8332700.0000000084</v>
      </c>
      <c r="FI27" s="287">
        <v>1178749.333333337</v>
      </c>
      <c r="FJ27" s="287">
        <v>7222018.3333332865</v>
      </c>
      <c r="FK27" s="287">
        <v>20634064.666666806</v>
      </c>
      <c r="FL27" s="287">
        <v>8288239.6666665962</v>
      </c>
      <c r="FM27" s="287">
        <v>1188928.3333333333</v>
      </c>
      <c r="FN27" s="287">
        <v>7392936.0000001872</v>
      </c>
      <c r="FO27" s="287">
        <v>20837881.666666109</v>
      </c>
      <c r="FP27" s="287">
        <v>8233695.6666667759</v>
      </c>
      <c r="FQ27" s="287">
        <v>1196594.9999999963</v>
      </c>
      <c r="FR27" s="287">
        <v>7543075.6666667713</v>
      </c>
      <c r="FS27" s="287">
        <v>21009221.99999978</v>
      </c>
      <c r="FT27" s="287">
        <v>8164318.0000001183</v>
      </c>
      <c r="FU27" s="287">
        <v>1208943.333333337</v>
      </c>
      <c r="FV27" s="287">
        <v>7681079.666666694</v>
      </c>
      <c r="FW27" s="287">
        <v>21096357.66666678</v>
      </c>
      <c r="FX27" s="287">
        <v>8069884.9999999739</v>
      </c>
      <c r="FY27" s="287">
        <v>1211070.0000000005</v>
      </c>
      <c r="FZ27" s="287">
        <v>7785756.9999999581</v>
      </c>
      <c r="GA27" s="287">
        <v>21147021.666667279</v>
      </c>
      <c r="GB27" s="287">
        <v>7949128.3333333097</v>
      </c>
      <c r="GC27" s="287">
        <v>1218185.0000000081</v>
      </c>
      <c r="GD27" s="287">
        <v>7884776.6666666446</v>
      </c>
      <c r="GE27" s="494">
        <v>21033184.500000492</v>
      </c>
      <c r="GF27" s="494">
        <v>7538887.5000000186</v>
      </c>
      <c r="GG27" s="494">
        <v>1193339.5</v>
      </c>
      <c r="GH27" s="494">
        <v>8041567.9999999721</v>
      </c>
      <c r="GI27" s="510">
        <v>67736.000000000044</v>
      </c>
      <c r="GJ27" s="510">
        <v>3470835.9999999837</v>
      </c>
      <c r="GK27" s="510">
        <v>720817.50000000186</v>
      </c>
      <c r="GL27" s="123">
        <v>15127331</v>
      </c>
      <c r="GM27" s="22">
        <v>15731638</v>
      </c>
      <c r="GN27" s="287">
        <v>16027923</v>
      </c>
      <c r="GO27" s="123">
        <v>16001582</v>
      </c>
      <c r="GP27" s="287">
        <v>8087574</v>
      </c>
      <c r="GQ27" s="287">
        <v>1040902</v>
      </c>
      <c r="GR27" s="288">
        <v>3909086</v>
      </c>
      <c r="GS27" s="289">
        <v>16440226</v>
      </c>
      <c r="GT27" s="287">
        <v>16415734</v>
      </c>
      <c r="GU27" s="287">
        <v>8041558</v>
      </c>
      <c r="GV27" s="287">
        <v>1053527</v>
      </c>
      <c r="GW27" s="287">
        <v>4202265</v>
      </c>
      <c r="GX27" s="287">
        <v>16612535</v>
      </c>
      <c r="GY27" s="193">
        <v>8004205</v>
      </c>
      <c r="GZ27" s="287">
        <v>1056865</v>
      </c>
      <c r="HA27" s="287">
        <v>4351978</v>
      </c>
      <c r="HB27" s="287">
        <v>16823961.333333377</v>
      </c>
      <c r="HC27" s="287">
        <v>7945437.9999999925</v>
      </c>
      <c r="HD27" s="287">
        <v>1063329.6666666665</v>
      </c>
      <c r="HE27" s="287">
        <v>4513853.9999999981</v>
      </c>
      <c r="HF27" s="287">
        <v>17072897.000000007</v>
      </c>
      <c r="HG27" s="287">
        <v>7906115.33333332</v>
      </c>
      <c r="HH27" s="287">
        <v>1073757.6666666663</v>
      </c>
      <c r="HI27" s="287">
        <v>4683721.6666666688</v>
      </c>
      <c r="HJ27" s="287">
        <v>17290303.333333388</v>
      </c>
      <c r="HK27" s="287">
        <v>7857634.9999999795</v>
      </c>
      <c r="HL27" s="287">
        <v>1081810.3333333337</v>
      </c>
      <c r="HM27" s="287">
        <v>4838882.9999999925</v>
      </c>
      <c r="HN27" s="287">
        <v>17538030.000000007</v>
      </c>
      <c r="HO27" s="287">
        <v>7798743.6666666567</v>
      </c>
      <c r="HP27" s="287">
        <v>1091840</v>
      </c>
      <c r="HQ27" s="287">
        <v>5043037.6666666744</v>
      </c>
      <c r="HR27" s="287">
        <v>17736983.666666724</v>
      </c>
      <c r="HS27" s="287">
        <v>7715451.3333333703</v>
      </c>
      <c r="HT27" s="287">
        <v>1100813.0000000005</v>
      </c>
      <c r="HU27" s="287">
        <v>5234757.3333333274</v>
      </c>
      <c r="HV27" s="287">
        <v>17901050.000000048</v>
      </c>
      <c r="HW27" s="287">
        <v>7613680.6666666763</v>
      </c>
      <c r="HX27" s="287">
        <v>1111969.3333333356</v>
      </c>
      <c r="HY27" s="287">
        <v>5409964.6666666353</v>
      </c>
      <c r="HZ27" s="487">
        <v>17888813.499999966</v>
      </c>
      <c r="IA27" s="487">
        <v>7234620.5000000019</v>
      </c>
      <c r="IB27" s="487">
        <v>1089410.5000000014</v>
      </c>
      <c r="IC27" s="487">
        <v>5629607.0000000093</v>
      </c>
      <c r="ID27" s="509">
        <v>59021.000000000015</v>
      </c>
      <c r="IE27" s="509">
        <v>3195647.0000000047</v>
      </c>
      <c r="IF27" s="509">
        <v>680507.50000000023</v>
      </c>
      <c r="IG27" s="100">
        <v>7236081</v>
      </c>
      <c r="IH27" s="215">
        <v>7489379</v>
      </c>
      <c r="II27" s="101">
        <v>7603258</v>
      </c>
      <c r="IJ27" s="123">
        <v>7634933</v>
      </c>
      <c r="IK27" s="287">
        <v>4308687</v>
      </c>
      <c r="IL27" s="287">
        <v>374269</v>
      </c>
      <c r="IM27" s="288">
        <v>1066960</v>
      </c>
      <c r="IN27" s="289">
        <v>7798096</v>
      </c>
      <c r="IO27" s="287">
        <v>7851419</v>
      </c>
      <c r="IP27" s="287">
        <v>4320183</v>
      </c>
      <c r="IQ27" s="287">
        <v>385425</v>
      </c>
      <c r="IR27" s="287">
        <v>1164889</v>
      </c>
      <c r="IS27" s="287">
        <v>7982011</v>
      </c>
      <c r="IT27" s="287">
        <v>4335789</v>
      </c>
      <c r="IU27" s="287">
        <v>392488</v>
      </c>
      <c r="IV27" s="287">
        <v>1210949</v>
      </c>
      <c r="IW27" s="287">
        <v>8131632.6666666912</v>
      </c>
      <c r="IX27" s="287">
        <v>4350279.3333333479</v>
      </c>
      <c r="IY27" s="287">
        <v>393205.66666666692</v>
      </c>
      <c r="IZ27" s="287">
        <v>1265095.3333333347</v>
      </c>
      <c r="JA27" s="287">
        <v>8281759.9999999851</v>
      </c>
      <c r="JB27" s="287">
        <v>4353922.6666666595</v>
      </c>
      <c r="JC27" s="287">
        <v>403789.66666666692</v>
      </c>
      <c r="JD27" s="287">
        <v>1320859.666666667</v>
      </c>
      <c r="JE27" s="287">
        <v>8479961.6666666698</v>
      </c>
      <c r="JF27" s="287">
        <v>4391981.6666666558</v>
      </c>
      <c r="JG27" s="287">
        <v>410268.6666666664</v>
      </c>
      <c r="JH27" s="287">
        <v>1378709.9999999988</v>
      </c>
      <c r="JI27" s="287">
        <v>8691743.3333333395</v>
      </c>
      <c r="JJ27" s="287">
        <v>4414212.3333333451</v>
      </c>
      <c r="JK27" s="287">
        <v>425342.00000000058</v>
      </c>
      <c r="JL27" s="287">
        <v>1463470.9999999998</v>
      </c>
      <c r="JM27" s="287">
        <v>8892949.3333333563</v>
      </c>
      <c r="JN27" s="287">
        <v>4424317.3333333749</v>
      </c>
      <c r="JO27" s="287">
        <v>441170.66666666692</v>
      </c>
      <c r="JP27" s="287">
        <v>1550461.3333333312</v>
      </c>
      <c r="JQ27" s="287">
        <v>9079280.333333388</v>
      </c>
      <c r="JR27" s="287">
        <v>4412184.0000000009</v>
      </c>
      <c r="JS27" s="287">
        <v>458101.00000000052</v>
      </c>
      <c r="JT27" s="287">
        <v>1648393.6666666605</v>
      </c>
      <c r="JU27" s="481">
        <v>9314385.4999999739</v>
      </c>
      <c r="JV27" s="481">
        <v>4319207.0000000093</v>
      </c>
      <c r="JW27" s="481">
        <v>460420.00000000058</v>
      </c>
      <c r="JX27" s="481">
        <v>1814294.4999999907</v>
      </c>
      <c r="JY27" s="511">
        <v>19285.5</v>
      </c>
      <c r="JZ27" s="511">
        <v>2301338.0000000056</v>
      </c>
      <c r="KA27" s="511">
        <v>399840.50000000012</v>
      </c>
      <c r="KB27" s="100">
        <v>5732017</v>
      </c>
      <c r="KC27" s="101">
        <v>5925276</v>
      </c>
      <c r="KD27" s="101">
        <v>6060404</v>
      </c>
      <c r="KE27" s="123">
        <v>6078342</v>
      </c>
      <c r="KF27" s="287">
        <v>3506025</v>
      </c>
      <c r="KG27" s="287">
        <v>256510</v>
      </c>
      <c r="KH27" s="288">
        <v>709292</v>
      </c>
      <c r="KI27" s="289">
        <v>6209917</v>
      </c>
      <c r="KJ27" s="99">
        <v>6252459</v>
      </c>
      <c r="KK27" s="1">
        <v>3516504</v>
      </c>
      <c r="KL27" s="1">
        <v>268296</v>
      </c>
      <c r="KM27" s="145">
        <v>778480</v>
      </c>
      <c r="KN27" s="1">
        <v>6360499</v>
      </c>
      <c r="KO27" s="1">
        <v>3529703</v>
      </c>
      <c r="KP27" s="1">
        <v>275124</v>
      </c>
      <c r="KQ27" s="1">
        <v>813560</v>
      </c>
      <c r="KR27" s="202">
        <v>6492441.333333333</v>
      </c>
      <c r="KS27" s="202">
        <v>3552912.000000014</v>
      </c>
      <c r="KT27" s="202">
        <v>274694.00000000012</v>
      </c>
      <c r="KU27" s="202">
        <v>848280.00000000175</v>
      </c>
      <c r="KV27" s="202">
        <v>6647664.9999999925</v>
      </c>
      <c r="KW27" s="202">
        <v>3575242.6666666586</v>
      </c>
      <c r="KX27" s="202">
        <v>285634.66666666686</v>
      </c>
      <c r="KY27" s="202">
        <v>891087.33333333372</v>
      </c>
      <c r="KZ27" s="202">
        <v>6849488.6666666744</v>
      </c>
      <c r="LA27" s="202">
        <v>3631481.9999999907</v>
      </c>
      <c r="LB27" s="202">
        <v>293881.66666666634</v>
      </c>
      <c r="LC27" s="202">
        <v>934812.33333333302</v>
      </c>
      <c r="LD27" s="202">
        <v>7055956.6666666763</v>
      </c>
      <c r="LE27" s="202">
        <v>3666002.3333333451</v>
      </c>
      <c r="LF27" s="202">
        <v>308769.33333333384</v>
      </c>
      <c r="LG27" s="202">
        <v>1004805.3333333338</v>
      </c>
      <c r="LH27" s="202">
        <v>7232484.3333333582</v>
      </c>
      <c r="LI27" s="202">
        <v>3687294.6666667033</v>
      </c>
      <c r="LJ27" s="202">
        <v>320670.33333333343</v>
      </c>
      <c r="LK27" s="202">
        <v>1063144.9999999972</v>
      </c>
      <c r="LL27" s="202">
        <v>7405300.6666667284</v>
      </c>
      <c r="LM27" s="202">
        <v>3692466.0000000028</v>
      </c>
      <c r="LN27" s="202">
        <v>336866.00000000012</v>
      </c>
      <c r="LO27" s="202">
        <v>1137273.3333333288</v>
      </c>
      <c r="LP27" s="474">
        <v>7662020.9999999683</v>
      </c>
      <c r="LQ27" s="474">
        <v>3645247.5000000079</v>
      </c>
      <c r="LR27" s="474">
        <v>345041.00000000058</v>
      </c>
      <c r="LS27" s="474">
        <v>1284992.4999999916</v>
      </c>
      <c r="LT27" s="474">
        <v>13607.999999999995</v>
      </c>
      <c r="LU27" s="474">
        <v>2044831.0000000047</v>
      </c>
      <c r="LV27" s="474">
        <v>328301.00000000017</v>
      </c>
    </row>
    <row r="28" spans="1:334">
      <c r="A28" s="29" t="s">
        <v>34</v>
      </c>
      <c r="B28" s="136">
        <f t="shared" si="292"/>
        <v>90.000023791812126</v>
      </c>
      <c r="C28" s="173">
        <v>90.02</v>
      </c>
      <c r="D28" s="173">
        <v>89.83</v>
      </c>
      <c r="E28" s="137">
        <f t="shared" si="293"/>
        <v>90.205756484951408</v>
      </c>
      <c r="F28" s="136">
        <f t="shared" si="294"/>
        <v>90.355112877725375</v>
      </c>
      <c r="G28" s="137">
        <f t="shared" si="295"/>
        <v>96.363929247414788</v>
      </c>
      <c r="H28" s="137">
        <f t="shared" si="296"/>
        <v>88.716226768702171</v>
      </c>
      <c r="I28" s="137">
        <f t="shared" si="297"/>
        <v>65.883940733385757</v>
      </c>
      <c r="J28" s="157">
        <f t="shared" si="298"/>
        <v>90.996840828319677</v>
      </c>
      <c r="K28" s="157">
        <f t="shared" si="299"/>
        <v>90.84769010384305</v>
      </c>
      <c r="L28" s="157">
        <f t="shared" si="300"/>
        <v>96.448205065122579</v>
      </c>
      <c r="M28" s="157">
        <f t="shared" si="301"/>
        <v>89.193568138358501</v>
      </c>
      <c r="N28" s="157">
        <f t="shared" si="302"/>
        <v>68.88882729785162</v>
      </c>
      <c r="O28" s="157">
        <f t="shared" si="303"/>
        <v>90.84769010384305</v>
      </c>
      <c r="P28" s="157">
        <f t="shared" si="398"/>
        <v>96.448205065122579</v>
      </c>
      <c r="Q28" s="157">
        <f t="shared" si="399"/>
        <v>89.193568138358501</v>
      </c>
      <c r="R28" s="157">
        <f t="shared" si="306"/>
        <v>68.88882729785162</v>
      </c>
      <c r="S28" s="157">
        <f t="shared" si="400"/>
        <v>90.904602184340931</v>
      </c>
      <c r="T28" s="157">
        <f t="shared" si="401"/>
        <v>96.43360866547394</v>
      </c>
      <c r="U28" s="157">
        <f t="shared" si="402"/>
        <v>89.783464507636808</v>
      </c>
      <c r="V28" s="157">
        <f t="shared" si="403"/>
        <v>69.802361832782438</v>
      </c>
      <c r="W28" s="157">
        <f t="shared" si="404"/>
        <v>91.231838547731869</v>
      </c>
      <c r="X28" s="157">
        <f t="shared" si="405"/>
        <v>96.610833775330335</v>
      </c>
      <c r="Y28" s="157">
        <f t="shared" si="406"/>
        <v>90.17469578936138</v>
      </c>
      <c r="Z28" s="157">
        <f t="shared" si="407"/>
        <v>71.036336628391041</v>
      </c>
      <c r="AA28" s="136">
        <f t="shared" si="408"/>
        <v>91.388315656038415</v>
      </c>
      <c r="AB28" s="136">
        <f t="shared" si="409"/>
        <v>96.774001851375075</v>
      </c>
      <c r="AC28" s="136">
        <f t="shared" si="410"/>
        <v>90.812568518180171</v>
      </c>
      <c r="AD28" s="136">
        <f t="shared" si="411"/>
        <v>71.650150360477511</v>
      </c>
      <c r="AE28" s="136">
        <f t="shared" si="412"/>
        <v>91.674702557415912</v>
      </c>
      <c r="AF28" s="136">
        <f t="shared" si="413"/>
        <v>96.873896053189114</v>
      </c>
      <c r="AG28" s="136">
        <f t="shared" si="414"/>
        <v>91.256867136919411</v>
      </c>
      <c r="AH28" s="136">
        <f t="shared" si="415"/>
        <v>72.894522618909477</v>
      </c>
      <c r="AI28" s="136">
        <f t="shared" si="416"/>
        <v>91.848274964153347</v>
      </c>
      <c r="AJ28" s="136">
        <f t="shared" si="417"/>
        <v>96.90169164914056</v>
      </c>
      <c r="AK28" s="136">
        <f t="shared" si="418"/>
        <v>91.48301565065789</v>
      </c>
      <c r="AL28" s="136">
        <f t="shared" si="419"/>
        <v>73.694629215112599</v>
      </c>
      <c r="AM28" s="136">
        <f t="shared" si="420"/>
        <v>92.244728157724751</v>
      </c>
      <c r="AN28" s="136">
        <f t="shared" si="421"/>
        <v>97.012482152032547</v>
      </c>
      <c r="AO28" s="136">
        <f t="shared" si="422"/>
        <v>92.649692087798982</v>
      </c>
      <c r="AP28" s="136">
        <f t="shared" si="423"/>
        <v>75.064019145088253</v>
      </c>
      <c r="AQ28" s="136">
        <f t="shared" si="424"/>
        <v>92.538023538501946</v>
      </c>
      <c r="AR28" s="136">
        <f t="shared" si="425"/>
        <v>97.130169577187104</v>
      </c>
      <c r="AS28" s="136">
        <f t="shared" si="426"/>
        <v>92.743675953265196</v>
      </c>
      <c r="AT28" s="136">
        <f t="shared" si="427"/>
        <v>76.665088234365925</v>
      </c>
      <c r="AU28" s="136">
        <f t="shared" si="308"/>
        <v>92.19103506787323</v>
      </c>
      <c r="AV28" s="136">
        <f t="shared" si="308"/>
        <v>90.69105846632732</v>
      </c>
      <c r="AW28" s="136">
        <f t="shared" si="308"/>
        <v>95.999748609496223</v>
      </c>
      <c r="AX28" s="136">
        <f t="shared" si="309"/>
        <v>45.679882753949833</v>
      </c>
      <c r="AY28" s="173">
        <v>44.11</v>
      </c>
      <c r="AZ28" s="173">
        <v>44.55</v>
      </c>
      <c r="BA28" s="133">
        <f t="shared" si="274"/>
        <v>45.343565285038132</v>
      </c>
      <c r="BB28" s="228">
        <f t="shared" si="310"/>
        <v>45.825709467943888</v>
      </c>
      <c r="BC28" s="136">
        <f t="shared" si="311"/>
        <v>45.914789882889863</v>
      </c>
      <c r="BD28" s="137">
        <f t="shared" si="312"/>
        <v>53.029139178868689</v>
      </c>
      <c r="BE28" s="137">
        <f t="shared" si="313"/>
        <v>32.147040449789159</v>
      </c>
      <c r="BF28" s="137">
        <f t="shared" si="314"/>
        <v>18.133764990310663</v>
      </c>
      <c r="BG28" s="157">
        <f t="shared" si="315"/>
        <v>46.984241128410744</v>
      </c>
      <c r="BH28" s="157">
        <f t="shared" si="316"/>
        <v>46.906838941978144</v>
      </c>
      <c r="BI28" s="157">
        <f t="shared" si="317"/>
        <v>54.203801819585884</v>
      </c>
      <c r="BJ28" s="157">
        <f t="shared" si="318"/>
        <v>34.944752682297306</v>
      </c>
      <c r="BK28" s="157">
        <f t="shared" si="319"/>
        <v>19.330896967873233</v>
      </c>
      <c r="BL28" s="157">
        <f t="shared" si="428"/>
        <v>47.490855754880364</v>
      </c>
      <c r="BM28" s="157">
        <f t="shared" si="429"/>
        <v>54.830674607816341</v>
      </c>
      <c r="BN28" s="157">
        <f t="shared" si="430"/>
        <v>34.444535601316304</v>
      </c>
      <c r="BO28" s="157">
        <f t="shared" si="323"/>
        <v>19.693881123641837</v>
      </c>
      <c r="BP28" s="157">
        <f t="shared" si="324"/>
        <v>47.792004529769358</v>
      </c>
      <c r="BQ28" s="157">
        <f t="shared" si="325"/>
        <v>55.137894216414566</v>
      </c>
      <c r="BR28" s="157">
        <f t="shared" si="326"/>
        <v>34.294475016641421</v>
      </c>
      <c r="BS28" s="157">
        <f t="shared" si="327"/>
        <v>20.347724767753139</v>
      </c>
      <c r="BT28" s="157">
        <f t="shared" si="328"/>
        <v>48.142632768836286</v>
      </c>
      <c r="BU28" s="157">
        <f t="shared" si="329"/>
        <v>55.631002387180317</v>
      </c>
      <c r="BV28" s="157">
        <f t="shared" si="330"/>
        <v>34.00698552421715</v>
      </c>
      <c r="BW28" s="157">
        <f t="shared" si="331"/>
        <v>20.954536524220817</v>
      </c>
      <c r="BX28" s="136">
        <f t="shared" si="332"/>
        <v>48.893434162182217</v>
      </c>
      <c r="BY28" s="136">
        <f t="shared" si="333"/>
        <v>56.254696991033448</v>
      </c>
      <c r="BZ28" s="136">
        <f t="shared" si="334"/>
        <v>37.117440160789336</v>
      </c>
      <c r="CA28" s="136">
        <f t="shared" si="335"/>
        <v>22.189630044675933</v>
      </c>
      <c r="CB28" s="136">
        <f t="shared" si="336"/>
        <v>49.778945984726519</v>
      </c>
      <c r="CC28" s="136">
        <f t="shared" si="337"/>
        <v>57.195838777713668</v>
      </c>
      <c r="CD28" s="136">
        <f t="shared" si="338"/>
        <v>38.007722394945418</v>
      </c>
      <c r="CE28" s="136">
        <f t="shared" si="339"/>
        <v>23.047272938713899</v>
      </c>
      <c r="CF28" s="136">
        <f t="shared" si="340"/>
        <v>50.608443914657521</v>
      </c>
      <c r="CG28" s="136">
        <f t="shared" si="341"/>
        <v>58.056568935756225</v>
      </c>
      <c r="CH28" s="136">
        <f t="shared" si="342"/>
        <v>39.200388182368982</v>
      </c>
      <c r="CI28" s="136">
        <f t="shared" si="343"/>
        <v>23.802697400019987</v>
      </c>
      <c r="CJ28" s="136">
        <f t="shared" si="344"/>
        <v>51.569191999596988</v>
      </c>
      <c r="CK28" s="136">
        <f t="shared" si="345"/>
        <v>59.146599772660416</v>
      </c>
      <c r="CL28" s="136">
        <f t="shared" si="346"/>
        <v>37.879842510480771</v>
      </c>
      <c r="CM28" s="136">
        <f t="shared" si="347"/>
        <v>25.10123957827879</v>
      </c>
      <c r="CN28" s="504">
        <f t="shared" si="348"/>
        <v>53.470378621417879</v>
      </c>
      <c r="CO28" s="504">
        <f t="shared" si="349"/>
        <v>61.217464470046259</v>
      </c>
      <c r="CP28" s="504">
        <f t="shared" si="350"/>
        <v>40.318690184162058</v>
      </c>
      <c r="CQ28" s="504">
        <f t="shared" si="351"/>
        <v>28.081573381317803</v>
      </c>
      <c r="CR28" s="504">
        <f t="shared" si="352"/>
        <v>35.523897058823493</v>
      </c>
      <c r="CS28" s="504">
        <f t="shared" si="353"/>
        <v>62.916469992898449</v>
      </c>
      <c r="CT28" s="504">
        <f t="shared" si="354"/>
        <v>55.148342842777652</v>
      </c>
      <c r="CU28" s="136">
        <f t="shared" si="355"/>
        <v>37.115504489514947</v>
      </c>
      <c r="CV28" s="173">
        <v>36.49</v>
      </c>
      <c r="CW28" s="173"/>
      <c r="CX28" s="137">
        <f t="shared" si="356"/>
        <v>37.353769460108929</v>
      </c>
      <c r="CY28" s="136">
        <f t="shared" si="357"/>
        <v>37.575000018290453</v>
      </c>
      <c r="CZ28" s="137">
        <f t="shared" si="358"/>
        <v>44.265857656585361</v>
      </c>
      <c r="DA28" s="137">
        <f t="shared" si="359"/>
        <v>21.338630329533032</v>
      </c>
      <c r="DB28" s="137">
        <f t="shared" si="360"/>
        <v>12.654752989718249</v>
      </c>
      <c r="DC28" s="157">
        <f t="shared" si="361"/>
        <v>37.975889577294083</v>
      </c>
      <c r="DD28" s="157">
        <f t="shared" si="362"/>
        <v>38.163235439167096</v>
      </c>
      <c r="DE28" s="157">
        <f t="shared" si="363"/>
        <v>44.856628777339431</v>
      </c>
      <c r="DF28" s="157">
        <f t="shared" si="364"/>
        <v>24.127017021637357</v>
      </c>
      <c r="DG28" s="157">
        <f t="shared" si="365"/>
        <v>13.100347637411804</v>
      </c>
      <c r="DH28" s="157">
        <f t="shared" si="278"/>
        <v>38.411603518065448</v>
      </c>
      <c r="DI28" s="157">
        <f t="shared" si="279"/>
        <v>45.05390659619875</v>
      </c>
      <c r="DJ28" s="157">
        <f t="shared" si="280"/>
        <v>25.021649757066939</v>
      </c>
      <c r="DK28" s="157">
        <f t="shared" si="366"/>
        <v>13.162450351478466</v>
      </c>
      <c r="DL28" s="157">
        <f t="shared" si="367"/>
        <v>38.742696374001397</v>
      </c>
      <c r="DM28" s="157">
        <f t="shared" si="368"/>
        <v>45.419448036627848</v>
      </c>
      <c r="DN28" s="157">
        <f t="shared" si="369"/>
        <v>24.850226354739828</v>
      </c>
      <c r="DO28" s="157">
        <f t="shared" si="370"/>
        <v>13.550244056054181</v>
      </c>
      <c r="DP28" s="157">
        <f t="shared" si="371"/>
        <v>39.22310752641561</v>
      </c>
      <c r="DQ28" s="157">
        <f t="shared" si="372"/>
        <v>46.104514304633362</v>
      </c>
      <c r="DR28" s="157">
        <f t="shared" si="373"/>
        <v>24.091982798651344</v>
      </c>
      <c r="DS28" s="157">
        <f t="shared" si="374"/>
        <v>14.162955110624445</v>
      </c>
      <c r="DT28" s="136">
        <f t="shared" si="375"/>
        <v>39.89504455093163</v>
      </c>
      <c r="DU28" s="136">
        <f t="shared" si="376"/>
        <v>46.785610482000763</v>
      </c>
      <c r="DV28" s="136">
        <f t="shared" si="377"/>
        <v>25.063379316645356</v>
      </c>
      <c r="DW28" s="136">
        <f t="shared" si="378"/>
        <v>15.127784053146206</v>
      </c>
      <c r="DX28" s="136">
        <f t="shared" si="379"/>
        <v>40.893068205327886</v>
      </c>
      <c r="DY28" s="136">
        <f t="shared" si="380"/>
        <v>47.910444006724425</v>
      </c>
      <c r="DZ28" s="136">
        <f t="shared" si="381"/>
        <v>26.724166750242418</v>
      </c>
      <c r="EA28" s="136">
        <f t="shared" si="382"/>
        <v>15.818118385858886</v>
      </c>
      <c r="EB28" s="136">
        <f t="shared" si="383"/>
        <v>41.757711060940075</v>
      </c>
      <c r="EC28" s="136">
        <f t="shared" si="384"/>
        <v>48.745786997539511</v>
      </c>
      <c r="ED28" s="136">
        <f t="shared" si="385"/>
        <v>28.602406401719421</v>
      </c>
      <c r="EE28" s="136">
        <f t="shared" si="386"/>
        <v>16.635647095072841</v>
      </c>
      <c r="EF28" s="136">
        <f t="shared" si="387"/>
        <v>42.869481968718873</v>
      </c>
      <c r="EG28" s="136">
        <f t="shared" si="388"/>
        <v>50.007332304502803</v>
      </c>
      <c r="EH28" s="136">
        <f t="shared" si="389"/>
        <v>28.787532611063632</v>
      </c>
      <c r="EI28" s="136">
        <f t="shared" si="390"/>
        <v>17.754146631964424</v>
      </c>
      <c r="EJ28" s="136">
        <f t="shared" si="391"/>
        <v>44.841627895450415</v>
      </c>
      <c r="EK28" s="136">
        <f t="shared" si="392"/>
        <v>52.22610632843552</v>
      </c>
      <c r="EL28" s="136">
        <f t="shared" si="393"/>
        <v>30.01470184735463</v>
      </c>
      <c r="EM28" s="136">
        <f t="shared" si="394"/>
        <v>20.802790668308347</v>
      </c>
      <c r="EN28" s="136">
        <f t="shared" si="395"/>
        <v>20.95588235294116</v>
      </c>
      <c r="EO28" s="136">
        <f t="shared" si="396"/>
        <v>56.617806524040951</v>
      </c>
      <c r="EP28" s="136">
        <f t="shared" si="397"/>
        <v>45.967202517496311</v>
      </c>
      <c r="EQ28" s="285">
        <v>2521876</v>
      </c>
      <c r="ER28" s="286">
        <v>2750860</v>
      </c>
      <c r="ES28" s="287">
        <v>2759427</v>
      </c>
      <c r="ET28" s="123">
        <v>2733666</v>
      </c>
      <c r="EU28" s="287">
        <v>2011347</v>
      </c>
      <c r="EV28" s="287">
        <v>102448</v>
      </c>
      <c r="EW28" s="288">
        <v>479393</v>
      </c>
      <c r="EX28" s="287">
        <v>2811813</v>
      </c>
      <c r="EY28" s="287">
        <v>2808373</v>
      </c>
      <c r="EZ28" s="287">
        <v>2048598</v>
      </c>
      <c r="FA28" s="287">
        <v>106159</v>
      </c>
      <c r="FB28" s="287">
        <v>505124</v>
      </c>
      <c r="FC28" s="287">
        <v>2840311</v>
      </c>
      <c r="FD28" s="192">
        <v>2060323</v>
      </c>
      <c r="FE28" s="287">
        <v>109701</v>
      </c>
      <c r="FF28" s="287">
        <v>514114</v>
      </c>
      <c r="FG28" s="287">
        <v>2870492.0000000019</v>
      </c>
      <c r="FH28" s="287">
        <v>2069823.3333333295</v>
      </c>
      <c r="FI28" s="287">
        <v>110667.00000000031</v>
      </c>
      <c r="FJ28" s="287">
        <v>529249.99999999872</v>
      </c>
      <c r="FK28" s="287">
        <v>2913290.3333333177</v>
      </c>
      <c r="FL28" s="287">
        <v>2087120.9999999863</v>
      </c>
      <c r="FM28" s="287">
        <v>115572.3333333332</v>
      </c>
      <c r="FN28" s="287">
        <v>544620.33333333419</v>
      </c>
      <c r="FO28" s="287">
        <v>2956429.0000000033</v>
      </c>
      <c r="FP28" s="287">
        <v>2109062.9999999995</v>
      </c>
      <c r="FQ28" s="287">
        <v>116757.33333333331</v>
      </c>
      <c r="FR28" s="287">
        <v>559211.66666666779</v>
      </c>
      <c r="FS28" s="287">
        <v>3004921.6666666553</v>
      </c>
      <c r="FT28" s="287">
        <v>2133443.6666666572</v>
      </c>
      <c r="FU28" s="287">
        <v>119651.99999999972</v>
      </c>
      <c r="FV28" s="287">
        <v>573266.666666665</v>
      </c>
      <c r="FW28" s="287">
        <v>3046651.6666667014</v>
      </c>
      <c r="FX28" s="287">
        <v>2150485.3333333372</v>
      </c>
      <c r="FY28" s="287">
        <v>121592.33333333321</v>
      </c>
      <c r="FZ28" s="287">
        <v>588517.33333333198</v>
      </c>
      <c r="GA28" s="287">
        <v>3090443.9999999502</v>
      </c>
      <c r="GB28" s="287">
        <v>2166212.999999993</v>
      </c>
      <c r="GC28" s="287">
        <v>125468.66666666651</v>
      </c>
      <c r="GD28" s="287">
        <v>604506.666666665</v>
      </c>
      <c r="GE28" s="494">
        <v>3147524.0000000023</v>
      </c>
      <c r="GF28" s="494">
        <v>2148785.4999999902</v>
      </c>
      <c r="GG28" s="494">
        <v>122093.5000000002</v>
      </c>
      <c r="GH28" s="494">
        <v>633539.99999999721</v>
      </c>
      <c r="GI28" s="510">
        <v>14144.000000000011</v>
      </c>
      <c r="GJ28" s="510">
        <v>117580.49999999994</v>
      </c>
      <c r="GK28" s="510">
        <v>111380.50000000007</v>
      </c>
      <c r="GL28" s="123">
        <v>2269689</v>
      </c>
      <c r="GM28" s="22">
        <v>2439704</v>
      </c>
      <c r="GN28" s="287">
        <v>2489162</v>
      </c>
      <c r="GO28" s="123">
        <v>2470007</v>
      </c>
      <c r="GP28" s="287">
        <v>1938213</v>
      </c>
      <c r="GQ28" s="287">
        <v>90888</v>
      </c>
      <c r="GR28" s="288">
        <v>315843</v>
      </c>
      <c r="GS28" s="289">
        <v>2558661</v>
      </c>
      <c r="GT28" s="287">
        <v>2551342</v>
      </c>
      <c r="GU28" s="287">
        <v>1975836</v>
      </c>
      <c r="GV28" s="287">
        <v>94687</v>
      </c>
      <c r="GW28" s="287">
        <v>347974</v>
      </c>
      <c r="GX28" s="287">
        <v>2581868</v>
      </c>
      <c r="GY28" s="193">
        <v>1986137</v>
      </c>
      <c r="GZ28" s="287">
        <v>97937</v>
      </c>
      <c r="HA28" s="287">
        <v>356817</v>
      </c>
      <c r="HB28" s="287">
        <v>2609409.3333333335</v>
      </c>
      <c r="HC28" s="287">
        <v>1996005.3333333314</v>
      </c>
      <c r="HD28" s="287">
        <v>99360.666666666701</v>
      </c>
      <c r="HE28" s="287">
        <v>369429.00000000012</v>
      </c>
      <c r="HF28" s="287">
        <v>2657848.3333333321</v>
      </c>
      <c r="HG28" s="287">
        <v>2016384.9999999988</v>
      </c>
      <c r="HH28" s="287">
        <v>104216.99999999991</v>
      </c>
      <c r="HI28" s="287">
        <v>386878.33333333267</v>
      </c>
      <c r="HJ28" s="287">
        <v>2701830.6666666628</v>
      </c>
      <c r="HK28" s="287">
        <v>2041024.6666666663</v>
      </c>
      <c r="HL28" s="287">
        <v>106030.33333333333</v>
      </c>
      <c r="HM28" s="287">
        <v>400675.99999999971</v>
      </c>
      <c r="HN28" s="287">
        <v>2754753.0000000009</v>
      </c>
      <c r="HO28" s="287">
        <v>2066750.000000004</v>
      </c>
      <c r="HP28" s="287">
        <v>109190.66666666657</v>
      </c>
      <c r="HQ28" s="287">
        <v>417880.00000000052</v>
      </c>
      <c r="HR28" s="287">
        <v>2798296.9999999925</v>
      </c>
      <c r="HS28" s="287">
        <v>2083856.6666666628</v>
      </c>
      <c r="HT28" s="287">
        <v>111236.33333333333</v>
      </c>
      <c r="HU28" s="287">
        <v>433705.66666666721</v>
      </c>
      <c r="HV28" s="287">
        <v>2850771.6666666693</v>
      </c>
      <c r="HW28" s="287">
        <v>2101497.0000000019</v>
      </c>
      <c r="HX28" s="287">
        <v>116246.3333333334</v>
      </c>
      <c r="HY28" s="287">
        <v>453767.00000000017</v>
      </c>
      <c r="HZ28" s="487">
        <v>2912656.5</v>
      </c>
      <c r="IA28" s="487">
        <v>2087118.9999999981</v>
      </c>
      <c r="IB28" s="487">
        <v>113234.00000000003</v>
      </c>
      <c r="IC28" s="487">
        <v>485703.99999999977</v>
      </c>
      <c r="ID28" s="509">
        <v>13039.5</v>
      </c>
      <c r="IE28" s="509">
        <v>106634.99999999994</v>
      </c>
      <c r="IF28" s="509">
        <v>106925</v>
      </c>
      <c r="IG28" s="100">
        <v>1151990</v>
      </c>
      <c r="IH28" s="215">
        <v>1247338</v>
      </c>
      <c r="II28" s="101">
        <v>1264527</v>
      </c>
      <c r="IJ28" s="123">
        <v>1255157</v>
      </c>
      <c r="IK28" s="287">
        <v>1066600</v>
      </c>
      <c r="IL28" s="287">
        <v>32934</v>
      </c>
      <c r="IM28" s="288">
        <v>86932</v>
      </c>
      <c r="IN28" s="289">
        <v>1321109</v>
      </c>
      <c r="IO28" s="287">
        <v>1317319</v>
      </c>
      <c r="IP28" s="287">
        <v>1110418</v>
      </c>
      <c r="IQ28" s="287">
        <v>37097</v>
      </c>
      <c r="IR28" s="287">
        <v>97645</v>
      </c>
      <c r="IS28" s="287">
        <v>1348888</v>
      </c>
      <c r="IT28" s="287">
        <v>1129689</v>
      </c>
      <c r="IU28" s="287">
        <v>37786</v>
      </c>
      <c r="IV28" s="287">
        <v>101249</v>
      </c>
      <c r="IW28" s="287">
        <v>1371865.6666666679</v>
      </c>
      <c r="IX28" s="287">
        <v>1141256.999999997</v>
      </c>
      <c r="IY28" s="287">
        <v>37952.666666666672</v>
      </c>
      <c r="IZ28" s="287">
        <v>107690.33333333323</v>
      </c>
      <c r="JA28" s="287">
        <v>1402534.6666666656</v>
      </c>
      <c r="JB28" s="287">
        <v>1161086.333333334</v>
      </c>
      <c r="JC28" s="287">
        <v>39302.666666666613</v>
      </c>
      <c r="JD28" s="287">
        <v>114122.66666666669</v>
      </c>
      <c r="JE28" s="287">
        <v>1445499.6666666637</v>
      </c>
      <c r="JF28" s="287">
        <v>1186446.9999999995</v>
      </c>
      <c r="JG28" s="287">
        <v>43337.333333333336</v>
      </c>
      <c r="JH28" s="287">
        <v>124086.99999999996</v>
      </c>
      <c r="JI28" s="287">
        <v>1495818.3333333381</v>
      </c>
      <c r="JJ28" s="287">
        <v>1220241.0000000042</v>
      </c>
      <c r="JK28" s="287">
        <v>45476.999999999985</v>
      </c>
      <c r="JL28" s="287">
        <v>132122.33333333349</v>
      </c>
      <c r="JM28" s="287">
        <v>1541862.999999996</v>
      </c>
      <c r="JN28" s="287">
        <v>1248497.999999996</v>
      </c>
      <c r="JO28" s="287">
        <v>47664.666666666657</v>
      </c>
      <c r="JP28" s="287">
        <v>140082.99999999997</v>
      </c>
      <c r="JQ28" s="287">
        <v>1593716.9999999993</v>
      </c>
      <c r="JR28" s="287">
        <v>1281241.3333333363</v>
      </c>
      <c r="JS28" s="287">
        <v>47527.333333333358</v>
      </c>
      <c r="JT28" s="287">
        <v>151738.66666666674</v>
      </c>
      <c r="JU28" s="481">
        <v>1682992.9999999981</v>
      </c>
      <c r="JV28" s="481">
        <v>1315431.9999999998</v>
      </c>
      <c r="JW28" s="481">
        <v>49226.499999999985</v>
      </c>
      <c r="JX28" s="481">
        <v>177908.00000000003</v>
      </c>
      <c r="JY28" s="511">
        <v>5024.4999999999991</v>
      </c>
      <c r="JZ28" s="511">
        <v>73977.499999999927</v>
      </c>
      <c r="KA28" s="511">
        <v>61424.5</v>
      </c>
      <c r="KB28" s="100">
        <v>936007</v>
      </c>
      <c r="KC28" s="101">
        <v>988923</v>
      </c>
      <c r="KD28" s="101">
        <v>1030750</v>
      </c>
      <c r="KE28" s="123">
        <v>1027175</v>
      </c>
      <c r="KF28" s="287">
        <v>890340</v>
      </c>
      <c r="KG28" s="287">
        <v>21861</v>
      </c>
      <c r="KH28" s="288">
        <v>60666</v>
      </c>
      <c r="KI28" s="289">
        <v>1067811</v>
      </c>
      <c r="KJ28" s="99">
        <v>1071766</v>
      </c>
      <c r="KK28" s="1">
        <v>918932</v>
      </c>
      <c r="KL28" s="1">
        <v>25613</v>
      </c>
      <c r="KM28" s="145">
        <v>66173</v>
      </c>
      <c r="KN28" s="1">
        <v>1091009</v>
      </c>
      <c r="KO28" s="1">
        <v>928256</v>
      </c>
      <c r="KP28" s="1">
        <v>27449</v>
      </c>
      <c r="KQ28" s="1">
        <v>67670</v>
      </c>
      <c r="KR28" s="202">
        <v>1112106.0000000009</v>
      </c>
      <c r="KS28" s="202">
        <v>940102.33333333</v>
      </c>
      <c r="KT28" s="202">
        <v>27501</v>
      </c>
      <c r="KU28" s="202">
        <v>71714.666666666584</v>
      </c>
      <c r="KV28" s="202">
        <v>1142682.9999999988</v>
      </c>
      <c r="KW28" s="202">
        <v>962257.00000000058</v>
      </c>
      <c r="KX28" s="202">
        <v>27843.666666666628</v>
      </c>
      <c r="KY28" s="202">
        <v>77134.333333333343</v>
      </c>
      <c r="KZ28" s="202">
        <v>1179468.6666666637</v>
      </c>
      <c r="LA28" s="202">
        <v>986737.99999999953</v>
      </c>
      <c r="LB28" s="202">
        <v>29263.333333333336</v>
      </c>
      <c r="LC28" s="202">
        <v>84596.333333333285</v>
      </c>
      <c r="LD28" s="202">
        <v>1228804.6666666709</v>
      </c>
      <c r="LE28" s="202">
        <v>1022142.3333333372</v>
      </c>
      <c r="LF28" s="202">
        <v>31975.999999999985</v>
      </c>
      <c r="LG28" s="202">
        <v>90680.000000000116</v>
      </c>
      <c r="LH28" s="202">
        <v>1272211.9999999963</v>
      </c>
      <c r="LI28" s="202">
        <v>1048270.999999996</v>
      </c>
      <c r="LJ28" s="202">
        <v>34778.333333333314</v>
      </c>
      <c r="LK28" s="202">
        <v>97903.666666666599</v>
      </c>
      <c r="LL28" s="202">
        <v>1324857.3333333328</v>
      </c>
      <c r="LM28" s="202">
        <v>1083265.3333333358</v>
      </c>
      <c r="LN28" s="202">
        <v>36119.33333333335</v>
      </c>
      <c r="LO28" s="202">
        <v>107325.00000000012</v>
      </c>
      <c r="LP28" s="474">
        <v>1411400.9999999977</v>
      </c>
      <c r="LQ28" s="474">
        <v>1122226.9999999998</v>
      </c>
      <c r="LR28" s="474">
        <v>36645.999999999985</v>
      </c>
      <c r="LS28" s="474">
        <v>131794.00000000012</v>
      </c>
      <c r="LT28" s="474">
        <v>2964</v>
      </c>
      <c r="LU28" s="474">
        <v>66571.499999999927</v>
      </c>
      <c r="LV28" s="474">
        <v>51198.500000000007</v>
      </c>
    </row>
    <row r="29" spans="1:334">
      <c r="A29" s="29" t="s">
        <v>35</v>
      </c>
      <c r="B29" s="136">
        <f t="shared" si="292"/>
        <v>91.977843162803666</v>
      </c>
      <c r="C29" s="173">
        <v>92.99</v>
      </c>
      <c r="D29" s="173">
        <v>93.23</v>
      </c>
      <c r="E29" s="137">
        <f t="shared" si="293"/>
        <v>93.571721798500533</v>
      </c>
      <c r="F29" s="136">
        <f t="shared" si="294"/>
        <v>92.979978651985988</v>
      </c>
      <c r="G29" s="137">
        <f t="shared" si="295"/>
        <v>96.890562243738444</v>
      </c>
      <c r="H29" s="137">
        <f t="shared" si="296"/>
        <v>96.420833694427586</v>
      </c>
      <c r="I29" s="137">
        <f t="shared" si="297"/>
        <v>89.993373094764749</v>
      </c>
      <c r="J29" s="157">
        <f t="shared" si="298"/>
        <v>93.27158875228757</v>
      </c>
      <c r="K29" s="157">
        <f t="shared" si="299"/>
        <v>92.895543855840216</v>
      </c>
      <c r="L29" s="157">
        <f t="shared" si="300"/>
        <v>97.299259097955655</v>
      </c>
      <c r="M29" s="157">
        <f t="shared" si="301"/>
        <v>97.026022304832722</v>
      </c>
      <c r="N29" s="157">
        <f t="shared" si="302"/>
        <v>87.868962235889128</v>
      </c>
      <c r="O29" s="157">
        <f t="shared" si="303"/>
        <v>92.895543855840216</v>
      </c>
      <c r="P29" s="157">
        <f t="shared" si="398"/>
        <v>97.299259097955655</v>
      </c>
      <c r="Q29" s="157">
        <f t="shared" si="399"/>
        <v>97.026022304832722</v>
      </c>
      <c r="R29" s="157">
        <f t="shared" si="306"/>
        <v>87.868962235889128</v>
      </c>
      <c r="S29" s="157">
        <f t="shared" si="400"/>
        <v>93.361506351272681</v>
      </c>
      <c r="T29" s="157">
        <f t="shared" si="401"/>
        <v>97.76626992944864</v>
      </c>
      <c r="U29" s="157">
        <f t="shared" si="402"/>
        <v>98.917926565874637</v>
      </c>
      <c r="V29" s="157">
        <f t="shared" si="403"/>
        <v>90.937111714296279</v>
      </c>
      <c r="W29" s="157">
        <f t="shared" si="404"/>
        <v>93.561811439704641</v>
      </c>
      <c r="X29" s="157">
        <f t="shared" si="405"/>
        <v>97.342733664497416</v>
      </c>
      <c r="Y29" s="157">
        <f t="shared" si="406"/>
        <v>97.604838872817751</v>
      </c>
      <c r="Z29" s="157">
        <f t="shared" si="407"/>
        <v>91.690490290171581</v>
      </c>
      <c r="AA29" s="136">
        <f t="shared" si="408"/>
        <v>93.83766450795865</v>
      </c>
      <c r="AB29" s="136">
        <f t="shared" si="409"/>
        <v>97.337755467909673</v>
      </c>
      <c r="AC29" s="136">
        <f t="shared" si="410"/>
        <v>96.422760878966955</v>
      </c>
      <c r="AD29" s="136">
        <f t="shared" si="411"/>
        <v>91.623163592999219</v>
      </c>
      <c r="AE29" s="136">
        <f t="shared" si="412"/>
        <v>93.611456530840286</v>
      </c>
      <c r="AF29" s="136">
        <f t="shared" si="413"/>
        <v>97.523443932575262</v>
      </c>
      <c r="AG29" s="136">
        <f t="shared" si="414"/>
        <v>95.391944369186277</v>
      </c>
      <c r="AH29" s="136">
        <f t="shared" si="415"/>
        <v>90.636744127329422</v>
      </c>
      <c r="AI29" s="136">
        <f t="shared" si="416"/>
        <v>93.882848789434689</v>
      </c>
      <c r="AJ29" s="136">
        <f t="shared" si="417"/>
        <v>97.874729069747517</v>
      </c>
      <c r="AK29" s="136">
        <f t="shared" si="418"/>
        <v>95.544261099462119</v>
      </c>
      <c r="AL29" s="136">
        <f t="shared" si="419"/>
        <v>90.590179460169864</v>
      </c>
      <c r="AM29" s="136">
        <f t="shared" si="420"/>
        <v>93.702714791070747</v>
      </c>
      <c r="AN29" s="136">
        <f t="shared" si="421"/>
        <v>97.652014150851357</v>
      </c>
      <c r="AO29" s="136">
        <f t="shared" si="422"/>
        <v>97.221474703982807</v>
      </c>
      <c r="AP29" s="136">
        <f t="shared" si="423"/>
        <v>90.752709987826648</v>
      </c>
      <c r="AQ29" s="136">
        <f t="shared" si="424"/>
        <v>94.071058576234989</v>
      </c>
      <c r="AR29" s="136">
        <f t="shared" si="425"/>
        <v>97.297096652458109</v>
      </c>
      <c r="AS29" s="136">
        <f t="shared" si="426"/>
        <v>98.243831179141907</v>
      </c>
      <c r="AT29" s="136">
        <f t="shared" si="427"/>
        <v>92.373404404544857</v>
      </c>
      <c r="AU29" s="136">
        <f t="shared" si="308"/>
        <v>80.272511848341239</v>
      </c>
      <c r="AV29" s="136">
        <f t="shared" si="308"/>
        <v>92.298700395938809</v>
      </c>
      <c r="AW29" s="136">
        <f t="shared" si="308"/>
        <v>95.373559259769294</v>
      </c>
      <c r="AX29" s="136">
        <f t="shared" si="309"/>
        <v>40.682886328031493</v>
      </c>
      <c r="AY29" s="173">
        <v>43.26</v>
      </c>
      <c r="AZ29" s="173">
        <v>43.16</v>
      </c>
      <c r="BA29" s="133">
        <f t="shared" si="274"/>
        <v>42.300593517413994</v>
      </c>
      <c r="BB29" s="228">
        <f t="shared" si="310"/>
        <v>42.888893690267842</v>
      </c>
      <c r="BC29" s="136">
        <f t="shared" si="311"/>
        <v>41.875205136762439</v>
      </c>
      <c r="BD29" s="137">
        <f t="shared" si="312"/>
        <v>51.996941880010681</v>
      </c>
      <c r="BE29" s="137">
        <f t="shared" si="313"/>
        <v>45.922523615564607</v>
      </c>
      <c r="BF29" s="137">
        <f t="shared" si="314"/>
        <v>29.521916122313733</v>
      </c>
      <c r="BG29" s="157">
        <f t="shared" si="315"/>
        <v>41.550833307293189</v>
      </c>
      <c r="BH29" s="157">
        <f t="shared" si="316"/>
        <v>42.089937038645246</v>
      </c>
      <c r="BI29" s="157">
        <f t="shared" si="317"/>
        <v>51.407402798732846</v>
      </c>
      <c r="BJ29" s="157">
        <f t="shared" si="318"/>
        <v>46.428853911255239</v>
      </c>
      <c r="BK29" s="157">
        <f t="shared" si="319"/>
        <v>31.192838387932404</v>
      </c>
      <c r="BL29" s="157">
        <f t="shared" si="428"/>
        <v>43.247544796107498</v>
      </c>
      <c r="BM29" s="157">
        <f t="shared" si="429"/>
        <v>52.6958902972844</v>
      </c>
      <c r="BN29" s="157">
        <f t="shared" si="430"/>
        <v>46.350724230066092</v>
      </c>
      <c r="BO29" s="157">
        <f t="shared" si="323"/>
        <v>32.779218138376294</v>
      </c>
      <c r="BP29" s="157">
        <f t="shared" si="324"/>
        <v>43.682660801651828</v>
      </c>
      <c r="BQ29" s="157">
        <f t="shared" si="325"/>
        <v>54.313302038775802</v>
      </c>
      <c r="BR29" s="157">
        <f t="shared" si="326"/>
        <v>41.634989200863885</v>
      </c>
      <c r="BS29" s="157">
        <f t="shared" si="327"/>
        <v>31.864891240007836</v>
      </c>
      <c r="BT29" s="157">
        <f t="shared" si="328"/>
        <v>44.059391524494878</v>
      </c>
      <c r="BU29" s="157">
        <f t="shared" si="329"/>
        <v>55.433060365777777</v>
      </c>
      <c r="BV29" s="157">
        <f t="shared" si="330"/>
        <v>41.911273845406896</v>
      </c>
      <c r="BW29" s="157">
        <f t="shared" si="331"/>
        <v>29.930469053113018</v>
      </c>
      <c r="BX29" s="136">
        <f t="shared" si="332"/>
        <v>44.290073944634521</v>
      </c>
      <c r="BY29" s="136">
        <f t="shared" si="333"/>
        <v>55.926855503764791</v>
      </c>
      <c r="BZ29" s="136">
        <f t="shared" si="334"/>
        <v>39.186934942438768</v>
      </c>
      <c r="CA29" s="136">
        <f t="shared" si="335"/>
        <v>29.475043668014216</v>
      </c>
      <c r="CB29" s="136">
        <f t="shared" si="336"/>
        <v>44.19676276939564</v>
      </c>
      <c r="CC29" s="136">
        <f t="shared" si="337"/>
        <v>55.920801781572784</v>
      </c>
      <c r="CD29" s="136">
        <f t="shared" si="338"/>
        <v>42.233360426262081</v>
      </c>
      <c r="CE29" s="136">
        <f t="shared" si="339"/>
        <v>29.728968604639881</v>
      </c>
      <c r="CF29" s="136">
        <f t="shared" si="340"/>
        <v>44.959297058703548</v>
      </c>
      <c r="CG29" s="136">
        <f t="shared" si="341"/>
        <v>55.790641437464195</v>
      </c>
      <c r="CH29" s="136">
        <f t="shared" si="342"/>
        <v>42.141489652657491</v>
      </c>
      <c r="CI29" s="136">
        <f t="shared" si="343"/>
        <v>34.272833576543569</v>
      </c>
      <c r="CJ29" s="136">
        <f t="shared" si="344"/>
        <v>45.055547272784764</v>
      </c>
      <c r="CK29" s="136">
        <f t="shared" si="345"/>
        <v>55.217637746027457</v>
      </c>
      <c r="CL29" s="136">
        <f t="shared" si="346"/>
        <v>49.952906350914979</v>
      </c>
      <c r="CM29" s="136">
        <f t="shared" si="347"/>
        <v>35.843815817440486</v>
      </c>
      <c r="CN29" s="504">
        <f t="shared" si="348"/>
        <v>47.077603445098781</v>
      </c>
      <c r="CO29" s="504">
        <f t="shared" si="349"/>
        <v>57.957139587109651</v>
      </c>
      <c r="CP29" s="504">
        <f t="shared" si="350"/>
        <v>51.22106132300167</v>
      </c>
      <c r="CQ29" s="504">
        <f t="shared" si="351"/>
        <v>36.887361481273686</v>
      </c>
      <c r="CR29" s="504">
        <f t="shared" si="352"/>
        <v>29.976303317535546</v>
      </c>
      <c r="CS29" s="504">
        <f t="shared" si="353"/>
        <v>46.571249824444962</v>
      </c>
      <c r="CT29" s="504">
        <f t="shared" si="354"/>
        <v>40.155515758215785</v>
      </c>
      <c r="CU29" s="136">
        <f t="shared" si="355"/>
        <v>30.322019569044667</v>
      </c>
      <c r="CV29" s="173">
        <v>31.25</v>
      </c>
      <c r="CW29" s="173"/>
      <c r="CX29" s="137">
        <f t="shared" si="356"/>
        <v>31.670087649172839</v>
      </c>
      <c r="CY29" s="136">
        <f t="shared" si="357"/>
        <v>30.982339620976219</v>
      </c>
      <c r="CZ29" s="137">
        <f t="shared" si="358"/>
        <v>41.567914875344954</v>
      </c>
      <c r="DA29" s="137">
        <f t="shared" si="359"/>
        <v>30.253921483664097</v>
      </c>
      <c r="DB29" s="137">
        <f t="shared" si="360"/>
        <v>20.098456877780933</v>
      </c>
      <c r="DC29" s="157">
        <f t="shared" si="361"/>
        <v>30.129897302195658</v>
      </c>
      <c r="DD29" s="157">
        <f t="shared" si="362"/>
        <v>30.956361267911419</v>
      </c>
      <c r="DE29" s="157">
        <f t="shared" si="363"/>
        <v>40.47844954970369</v>
      </c>
      <c r="DF29" s="157">
        <f t="shared" si="364"/>
        <v>30.103614648422049</v>
      </c>
      <c r="DG29" s="157">
        <f t="shared" si="365"/>
        <v>20.961460517736622</v>
      </c>
      <c r="DH29" s="157">
        <f t="shared" si="278"/>
        <v>31.792956909441717</v>
      </c>
      <c r="DI29" s="157">
        <f t="shared" si="279"/>
        <v>41.488081654668797</v>
      </c>
      <c r="DJ29" s="157">
        <f t="shared" si="280"/>
        <v>30.705948530445788</v>
      </c>
      <c r="DK29" s="157">
        <f t="shared" si="366"/>
        <v>21.847728466609052</v>
      </c>
      <c r="DL29" s="157">
        <f t="shared" si="367"/>
        <v>32.485704026213057</v>
      </c>
      <c r="DM29" s="157">
        <f t="shared" si="368"/>
        <v>43.761110493861601</v>
      </c>
      <c r="DN29" s="157">
        <f t="shared" si="369"/>
        <v>27.801295896328266</v>
      </c>
      <c r="DO29" s="157">
        <f t="shared" si="370"/>
        <v>22.468710504844697</v>
      </c>
      <c r="DP29" s="157">
        <f t="shared" si="371"/>
        <v>32.664845663484044</v>
      </c>
      <c r="DQ29" s="157">
        <f t="shared" si="372"/>
        <v>45.135626915876109</v>
      </c>
      <c r="DR29" s="157">
        <f t="shared" si="373"/>
        <v>27.876115145752827</v>
      </c>
      <c r="DS29" s="157">
        <f t="shared" si="374"/>
        <v>20.846521410630753</v>
      </c>
      <c r="DT29" s="136">
        <f t="shared" si="375"/>
        <v>32.99516599947966</v>
      </c>
      <c r="DU29" s="136">
        <f t="shared" si="376"/>
        <v>45.773574757977784</v>
      </c>
      <c r="DV29" s="136">
        <f t="shared" si="377"/>
        <v>28.502584591305059</v>
      </c>
      <c r="DW29" s="136">
        <f t="shared" si="378"/>
        <v>19.413834224837071</v>
      </c>
      <c r="DX29" s="136">
        <f t="shared" si="379"/>
        <v>33.03967330749397</v>
      </c>
      <c r="DY29" s="136">
        <f t="shared" si="380"/>
        <v>46.114965987647345</v>
      </c>
      <c r="DZ29" s="136">
        <f t="shared" si="381"/>
        <v>32.08028537884946</v>
      </c>
      <c r="EA29" s="136">
        <f t="shared" si="382"/>
        <v>19.284888858677188</v>
      </c>
      <c r="EB29" s="136">
        <f t="shared" si="383"/>
        <v>33.610298724078355</v>
      </c>
      <c r="EC29" s="136">
        <f t="shared" si="384"/>
        <v>45.711941066852511</v>
      </c>
      <c r="ED29" s="136">
        <f t="shared" si="385"/>
        <v>30.68648008022609</v>
      </c>
      <c r="EE29" s="136">
        <f t="shared" si="386"/>
        <v>22.58714496941349</v>
      </c>
      <c r="EF29" s="136">
        <f t="shared" si="387"/>
        <v>33.532752334611885</v>
      </c>
      <c r="EG29" s="136">
        <f t="shared" si="388"/>
        <v>45.443777730000242</v>
      </c>
      <c r="EH29" s="136">
        <f t="shared" si="389"/>
        <v>33.160656620021534</v>
      </c>
      <c r="EI29" s="136">
        <f t="shared" si="390"/>
        <v>24.306320406546451</v>
      </c>
      <c r="EJ29" s="136">
        <f t="shared" si="391"/>
        <v>35.401052365775534</v>
      </c>
      <c r="EK29" s="136">
        <f t="shared" si="392"/>
        <v>47.893479995793101</v>
      </c>
      <c r="EL29" s="136">
        <f t="shared" si="393"/>
        <v>34.570802502461163</v>
      </c>
      <c r="EM29" s="136">
        <f t="shared" si="394"/>
        <v>25.807967456866333</v>
      </c>
      <c r="EN29" s="136">
        <f t="shared" si="395"/>
        <v>20.793838862559245</v>
      </c>
      <c r="EO29" s="136">
        <f t="shared" si="396"/>
        <v>34.047186366428512</v>
      </c>
      <c r="EP29" s="136">
        <f t="shared" si="397"/>
        <v>29.027184644349489</v>
      </c>
      <c r="EQ29" s="285">
        <v>660022</v>
      </c>
      <c r="ER29" s="286">
        <v>683215</v>
      </c>
      <c r="ES29" s="287">
        <v>694245</v>
      </c>
      <c r="ET29" s="123">
        <v>725126</v>
      </c>
      <c r="EU29" s="287">
        <v>190967</v>
      </c>
      <c r="EV29" s="287">
        <v>11539</v>
      </c>
      <c r="EW29" s="288">
        <v>52815</v>
      </c>
      <c r="EX29" s="287">
        <v>736043</v>
      </c>
      <c r="EY29" s="287">
        <v>736960</v>
      </c>
      <c r="EZ29" s="287">
        <v>192873</v>
      </c>
      <c r="FA29" s="287">
        <v>12643</v>
      </c>
      <c r="FB29" s="287">
        <v>56747</v>
      </c>
      <c r="FC29" s="287">
        <v>737006</v>
      </c>
      <c r="FD29" s="192">
        <v>192812</v>
      </c>
      <c r="FE29" s="287">
        <v>14222</v>
      </c>
      <c r="FF29" s="287">
        <v>59013</v>
      </c>
      <c r="FG29" s="287">
        <v>742633.33333333198</v>
      </c>
      <c r="FH29" s="287">
        <v>192010.66666666619</v>
      </c>
      <c r="FI29" s="287">
        <v>15433.33333333335</v>
      </c>
      <c r="FJ29" s="287">
        <v>62507.666666666766</v>
      </c>
      <c r="FK29" s="287">
        <v>744034.33333333617</v>
      </c>
      <c r="FL29" s="287">
        <v>189969.66666666651</v>
      </c>
      <c r="FM29" s="287">
        <v>16477.666666666675</v>
      </c>
      <c r="FN29" s="287">
        <v>65294.666666666781</v>
      </c>
      <c r="FO29" s="287">
        <v>747000.33333333256</v>
      </c>
      <c r="FP29" s="287">
        <v>185933.33333333328</v>
      </c>
      <c r="FQ29" s="287">
        <v>16185.666666666673</v>
      </c>
      <c r="FR29" s="287">
        <v>67364.333333333358</v>
      </c>
      <c r="FS29" s="287">
        <v>747614.33333333489</v>
      </c>
      <c r="FT29" s="287">
        <v>180963.66666666753</v>
      </c>
      <c r="FU29" s="287">
        <v>14764</v>
      </c>
      <c r="FV29" s="287">
        <v>68651.333333333299</v>
      </c>
      <c r="FW29" s="287">
        <v>744377.00000000221</v>
      </c>
      <c r="FX29" s="287">
        <v>175475.66666666672</v>
      </c>
      <c r="FY29" s="287">
        <v>14625.33333333333</v>
      </c>
      <c r="FZ29" s="287">
        <v>68984.666666666672</v>
      </c>
      <c r="GA29" s="287">
        <v>737810.00000000047</v>
      </c>
      <c r="GB29" s="287">
        <v>170543.33333333317</v>
      </c>
      <c r="GC29" s="287">
        <v>14863.999999999998</v>
      </c>
      <c r="GD29" s="287">
        <v>69004.000000000102</v>
      </c>
      <c r="GE29" s="494">
        <v>732635.0000000007</v>
      </c>
      <c r="GF29" s="494">
        <v>161641.00000000017</v>
      </c>
      <c r="GG29" s="494">
        <v>15744.500000000002</v>
      </c>
      <c r="GH29" s="494">
        <v>71289.999999999971</v>
      </c>
      <c r="GI29" s="510">
        <v>843.99999999999989</v>
      </c>
      <c r="GJ29" s="510">
        <v>352453.49999999977</v>
      </c>
      <c r="GK29" s="510">
        <v>130662.00000000029</v>
      </c>
      <c r="GL29" s="123">
        <v>607074</v>
      </c>
      <c r="GM29" s="22">
        <v>640904</v>
      </c>
      <c r="GN29" s="287">
        <v>649617</v>
      </c>
      <c r="GO29" s="123">
        <v>674222</v>
      </c>
      <c r="GP29" s="287">
        <v>185029</v>
      </c>
      <c r="GQ29" s="287">
        <v>11126</v>
      </c>
      <c r="GR29" s="288">
        <v>47530</v>
      </c>
      <c r="GS29" s="289">
        <v>686519</v>
      </c>
      <c r="GT29" s="287">
        <v>684603</v>
      </c>
      <c r="GU29" s="287">
        <v>187664</v>
      </c>
      <c r="GV29" s="287">
        <v>12267</v>
      </c>
      <c r="GW29" s="287">
        <v>49863</v>
      </c>
      <c r="GX29" s="287">
        <v>686790</v>
      </c>
      <c r="GY29" s="193">
        <v>188315</v>
      </c>
      <c r="GZ29" s="287">
        <v>14002</v>
      </c>
      <c r="HA29" s="287">
        <v>52603</v>
      </c>
      <c r="HB29" s="287">
        <v>693333.66666666674</v>
      </c>
      <c r="HC29" s="287">
        <v>187721.66666666672</v>
      </c>
      <c r="HD29" s="287">
        <v>15266.333333333336</v>
      </c>
      <c r="HE29" s="287">
        <v>56842.666666666693</v>
      </c>
      <c r="HF29" s="287">
        <v>696131.99999999953</v>
      </c>
      <c r="HG29" s="287">
        <v>184921.66666666672</v>
      </c>
      <c r="HH29" s="287">
        <v>16083.000000000007</v>
      </c>
      <c r="HI29" s="287">
        <v>59869</v>
      </c>
      <c r="HJ29" s="287">
        <v>700967.66666666546</v>
      </c>
      <c r="HK29" s="287">
        <v>180983.33333333334</v>
      </c>
      <c r="HL29" s="287">
        <v>15606.666666666668</v>
      </c>
      <c r="HM29" s="287">
        <v>61721.333333333328</v>
      </c>
      <c r="HN29" s="287">
        <v>699852.66666666616</v>
      </c>
      <c r="HO29" s="287">
        <v>176481.99999999988</v>
      </c>
      <c r="HP29" s="287">
        <v>14083.666666666662</v>
      </c>
      <c r="HQ29" s="287">
        <v>62223.333333333321</v>
      </c>
      <c r="HR29" s="287">
        <v>698842.33333333232</v>
      </c>
      <c r="HS29" s="287">
        <v>171746.33333333328</v>
      </c>
      <c r="HT29" s="287">
        <v>13973.666666666664</v>
      </c>
      <c r="HU29" s="287">
        <v>62493.333333333314</v>
      </c>
      <c r="HV29" s="287">
        <v>691347.99999999953</v>
      </c>
      <c r="HW29" s="287">
        <v>166539.00000000009</v>
      </c>
      <c r="HX29" s="287">
        <v>14451.000000000002</v>
      </c>
      <c r="HY29" s="287">
        <v>62622.999999999993</v>
      </c>
      <c r="HZ29" s="487">
        <v>689197.49999999988</v>
      </c>
      <c r="IA29" s="487">
        <v>157272</v>
      </c>
      <c r="IB29" s="487">
        <v>15467.999999999998</v>
      </c>
      <c r="IC29" s="487">
        <v>65853</v>
      </c>
      <c r="ID29" s="509">
        <v>677.5</v>
      </c>
      <c r="IE29" s="509">
        <v>325309.99999999994</v>
      </c>
      <c r="IF29" s="509">
        <v>124617.00000000003</v>
      </c>
      <c r="IG29" s="100">
        <v>268516</v>
      </c>
      <c r="IH29" s="215">
        <v>289004</v>
      </c>
      <c r="II29" s="101">
        <v>297754</v>
      </c>
      <c r="IJ29" s="123">
        <v>303648</v>
      </c>
      <c r="IK29" s="287">
        <v>99297</v>
      </c>
      <c r="IL29" s="287">
        <v>5299</v>
      </c>
      <c r="IM29" s="288">
        <v>15592</v>
      </c>
      <c r="IN29" s="289">
        <v>305832</v>
      </c>
      <c r="IO29" s="287">
        <v>310186</v>
      </c>
      <c r="IP29" s="287">
        <v>99151</v>
      </c>
      <c r="IQ29" s="287">
        <v>5870</v>
      </c>
      <c r="IR29" s="287">
        <v>17701</v>
      </c>
      <c r="IS29" s="287">
        <v>318737</v>
      </c>
      <c r="IT29" s="287">
        <v>101604</v>
      </c>
      <c r="IU29" s="287">
        <v>6592</v>
      </c>
      <c r="IV29" s="287">
        <v>19344</v>
      </c>
      <c r="IW29" s="287">
        <v>324401.99999999977</v>
      </c>
      <c r="IX29" s="287">
        <v>104287.33333333342</v>
      </c>
      <c r="IY29" s="287">
        <v>6425.666666666667</v>
      </c>
      <c r="IZ29" s="287">
        <v>19917.999999999996</v>
      </c>
      <c r="JA29" s="287">
        <v>327816.99999999988</v>
      </c>
      <c r="JB29" s="287">
        <v>105306.00000000006</v>
      </c>
      <c r="JC29" s="287">
        <v>6906</v>
      </c>
      <c r="JD29" s="287">
        <v>19543.000000000004</v>
      </c>
      <c r="JE29" s="287">
        <v>330846.99999999936</v>
      </c>
      <c r="JF29" s="287">
        <v>103986.66666666664</v>
      </c>
      <c r="JG29" s="287">
        <v>6342.666666666667</v>
      </c>
      <c r="JH29" s="287">
        <v>19855.666666666664</v>
      </c>
      <c r="JI29" s="287">
        <v>330421.33333333279</v>
      </c>
      <c r="JJ29" s="287">
        <v>101196.33333333326</v>
      </c>
      <c r="JK29" s="287">
        <v>6235.3333333333339</v>
      </c>
      <c r="JL29" s="287">
        <v>20409.333333333332</v>
      </c>
      <c r="JM29" s="287">
        <v>334666.66666666669</v>
      </c>
      <c r="JN29" s="287">
        <v>97898.999999999913</v>
      </c>
      <c r="JO29" s="287">
        <v>6163.3333333333321</v>
      </c>
      <c r="JP29" s="287">
        <v>23642.999999999996</v>
      </c>
      <c r="JQ29" s="287">
        <v>332424.33333333349</v>
      </c>
      <c r="JR29" s="287">
        <v>94170</v>
      </c>
      <c r="JS29" s="287">
        <v>7425.0000000000009</v>
      </c>
      <c r="JT29" s="287">
        <v>24733.666666666672</v>
      </c>
      <c r="JU29" s="481">
        <v>344906.99999999977</v>
      </c>
      <c r="JV29" s="481">
        <v>93682.500000000015</v>
      </c>
      <c r="JW29" s="481">
        <v>8064.4999999999982</v>
      </c>
      <c r="JX29" s="481">
        <v>26297</v>
      </c>
      <c r="JY29" s="511">
        <v>253</v>
      </c>
      <c r="JZ29" s="511">
        <v>164142</v>
      </c>
      <c r="KA29" s="511">
        <v>52468.000000000022</v>
      </c>
      <c r="KB29" s="100">
        <v>200132</v>
      </c>
      <c r="KC29" s="101">
        <v>215385</v>
      </c>
      <c r="KD29" s="101">
        <v>219868</v>
      </c>
      <c r="KE29" s="123">
        <v>224661</v>
      </c>
      <c r="KF29" s="287">
        <v>79381</v>
      </c>
      <c r="KG29" s="287">
        <v>3491</v>
      </c>
      <c r="KH29" s="288">
        <v>10615</v>
      </c>
      <c r="KI29" s="289">
        <v>221769</v>
      </c>
      <c r="KJ29" s="99">
        <v>228136</v>
      </c>
      <c r="KK29" s="1">
        <v>78072</v>
      </c>
      <c r="KL29" s="1">
        <v>3806</v>
      </c>
      <c r="KM29" s="145">
        <v>11895</v>
      </c>
      <c r="KN29" s="1">
        <v>234316</v>
      </c>
      <c r="KO29" s="1">
        <v>79994</v>
      </c>
      <c r="KP29" s="1">
        <v>4367</v>
      </c>
      <c r="KQ29" s="1">
        <v>12893</v>
      </c>
      <c r="KR29" s="202">
        <v>241249.66666666645</v>
      </c>
      <c r="KS29" s="202">
        <v>84026.000000000073</v>
      </c>
      <c r="KT29" s="202">
        <v>4290.666666666667</v>
      </c>
      <c r="KU29" s="202">
        <v>14044.666666666662</v>
      </c>
      <c r="KV29" s="202">
        <v>243037.66666666669</v>
      </c>
      <c r="KW29" s="202">
        <v>85744.000000000058</v>
      </c>
      <c r="KX29" s="202">
        <v>4593.3333333333339</v>
      </c>
      <c r="KY29" s="202">
        <v>13611.666666666672</v>
      </c>
      <c r="KZ29" s="202">
        <v>246473.99999999948</v>
      </c>
      <c r="LA29" s="202">
        <v>85108.333333333328</v>
      </c>
      <c r="LB29" s="202">
        <v>4613.3333333333339</v>
      </c>
      <c r="LC29" s="202">
        <v>13077.999999999998</v>
      </c>
      <c r="LD29" s="202">
        <v>247009.33333333285</v>
      </c>
      <c r="LE29" s="202">
        <v>83451.333333333241</v>
      </c>
      <c r="LF29" s="202">
        <v>4736.3333333333339</v>
      </c>
      <c r="LG29" s="202">
        <v>13239.333333333332</v>
      </c>
      <c r="LH29" s="202">
        <v>250187.33333333349</v>
      </c>
      <c r="LI29" s="202">
        <v>80213.333333333241</v>
      </c>
      <c r="LJ29" s="202">
        <v>4487.9999999999991</v>
      </c>
      <c r="LK29" s="202">
        <v>15581.666666666664</v>
      </c>
      <c r="LL29" s="202">
        <v>247408.00000000009</v>
      </c>
      <c r="LM29" s="202">
        <v>77501.333333333343</v>
      </c>
      <c r="LN29" s="202">
        <v>4929</v>
      </c>
      <c r="LO29" s="202">
        <v>16772.333333333339</v>
      </c>
      <c r="LP29" s="474">
        <v>259360.49999999985</v>
      </c>
      <c r="LQ29" s="474">
        <v>77415.500000000015</v>
      </c>
      <c r="LR29" s="474">
        <v>5442.9999999999982</v>
      </c>
      <c r="LS29" s="474">
        <v>18398.5</v>
      </c>
      <c r="LT29" s="474">
        <v>175.5</v>
      </c>
      <c r="LU29" s="474">
        <v>120000.50000000003</v>
      </c>
      <c r="LV29" s="474">
        <v>37927.500000000015</v>
      </c>
    </row>
    <row r="30" spans="1:334">
      <c r="A30" s="29" t="s">
        <v>36</v>
      </c>
      <c r="B30" s="136">
        <f t="shared" si="292"/>
        <v>88.393763249485289</v>
      </c>
      <c r="C30" s="173">
        <v>90.16</v>
      </c>
      <c r="D30" s="173">
        <v>89.05</v>
      </c>
      <c r="E30" s="137">
        <f t="shared" si="293"/>
        <v>89.799609495426992</v>
      </c>
      <c r="F30" s="136">
        <f t="shared" si="294"/>
        <v>89.39718341526229</v>
      </c>
      <c r="G30" s="137">
        <f t="shared" si="295"/>
        <v>93.441267399375775</v>
      </c>
      <c r="H30" s="137">
        <f t="shared" si="296"/>
        <v>82.011661807580168</v>
      </c>
      <c r="I30" s="137">
        <f t="shared" si="297"/>
        <v>54.410574212098375</v>
      </c>
      <c r="J30" s="157">
        <f t="shared" si="298"/>
        <v>90.004961129425041</v>
      </c>
      <c r="K30" s="157">
        <f t="shared" si="299"/>
        <v>90.148102309713195</v>
      </c>
      <c r="L30" s="157">
        <f t="shared" si="300"/>
        <v>94.096689129797824</v>
      </c>
      <c r="M30" s="157">
        <f t="shared" si="301"/>
        <v>86.099796334012225</v>
      </c>
      <c r="N30" s="157">
        <f t="shared" si="302"/>
        <v>56.206847416350378</v>
      </c>
      <c r="O30" s="157">
        <f t="shared" si="303"/>
        <v>90.148102309713195</v>
      </c>
      <c r="P30" s="157">
        <f t="shared" si="398"/>
        <v>94.096689129797824</v>
      </c>
      <c r="Q30" s="157">
        <f t="shared" si="399"/>
        <v>86.099796334012225</v>
      </c>
      <c r="R30" s="157">
        <f t="shared" si="306"/>
        <v>56.206847416350378</v>
      </c>
      <c r="S30" s="157">
        <f t="shared" si="400"/>
        <v>90.488580730137414</v>
      </c>
      <c r="T30" s="157">
        <f t="shared" si="401"/>
        <v>94.39091871849557</v>
      </c>
      <c r="U30" s="157">
        <f t="shared" si="402"/>
        <v>86.55780145374888</v>
      </c>
      <c r="V30" s="157">
        <f t="shared" si="403"/>
        <v>59.632743759004427</v>
      </c>
      <c r="W30" s="157">
        <f t="shared" si="404"/>
        <v>90.221266509663096</v>
      </c>
      <c r="X30" s="157">
        <f t="shared" si="405"/>
        <v>94.024684348267158</v>
      </c>
      <c r="Y30" s="157">
        <f t="shared" si="406"/>
        <v>82.912844036697237</v>
      </c>
      <c r="Z30" s="157">
        <f t="shared" si="407"/>
        <v>60.738034142553573</v>
      </c>
      <c r="AA30" s="136">
        <f t="shared" si="408"/>
        <v>90.500158200891235</v>
      </c>
      <c r="AB30" s="136">
        <f t="shared" si="409"/>
        <v>94.005227293134595</v>
      </c>
      <c r="AC30" s="136">
        <f t="shared" si="410"/>
        <v>91.011235955056193</v>
      </c>
      <c r="AD30" s="136">
        <f t="shared" si="411"/>
        <v>63.067222245519638</v>
      </c>
      <c r="AE30" s="136">
        <f t="shared" si="412"/>
        <v>90.909656913063714</v>
      </c>
      <c r="AF30" s="136">
        <f t="shared" si="413"/>
        <v>94.051840252824064</v>
      </c>
      <c r="AG30" s="136">
        <f t="shared" si="414"/>
        <v>91.473055824459522</v>
      </c>
      <c r="AH30" s="136">
        <f t="shared" si="415"/>
        <v>66.981066824898221</v>
      </c>
      <c r="AI30" s="136">
        <f t="shared" si="416"/>
        <v>91.023634740828626</v>
      </c>
      <c r="AJ30" s="136">
        <f t="shared" si="417"/>
        <v>94.320511439106909</v>
      </c>
      <c r="AK30" s="136">
        <f t="shared" si="418"/>
        <v>91.306302930375523</v>
      </c>
      <c r="AL30" s="136">
        <f t="shared" si="419"/>
        <v>67.100413326955049</v>
      </c>
      <c r="AM30" s="136">
        <f t="shared" si="420"/>
        <v>91.29204635699233</v>
      </c>
      <c r="AN30" s="136">
        <f t="shared" si="421"/>
        <v>94.481963998559237</v>
      </c>
      <c r="AO30" s="136">
        <f t="shared" si="422"/>
        <v>91.233766233766232</v>
      </c>
      <c r="AP30" s="136">
        <f t="shared" si="423"/>
        <v>68.81157805043199</v>
      </c>
      <c r="AQ30" s="136">
        <f t="shared" si="424"/>
        <v>91.488509687482306</v>
      </c>
      <c r="AR30" s="136">
        <f t="shared" si="425"/>
        <v>94.585283077081243</v>
      </c>
      <c r="AS30" s="136">
        <f t="shared" si="426"/>
        <v>81.190138346931505</v>
      </c>
      <c r="AT30" s="136">
        <f t="shared" si="427"/>
        <v>70.856978823944999</v>
      </c>
      <c r="AU30" s="136">
        <f t="shared" si="308"/>
        <v>88.43199810941752</v>
      </c>
      <c r="AV30" s="136">
        <f t="shared" si="308"/>
        <v>93.215743712798769</v>
      </c>
      <c r="AW30" s="136">
        <f t="shared" si="308"/>
        <v>94.639353985127073</v>
      </c>
      <c r="AX30" s="136">
        <f t="shared" si="309"/>
        <v>33.675176416853276</v>
      </c>
      <c r="AY30" s="173">
        <v>34.090000000000003</v>
      </c>
      <c r="AZ30" s="173">
        <v>35.49</v>
      </c>
      <c r="BA30" s="133">
        <f t="shared" si="274"/>
        <v>34.841843261511372</v>
      </c>
      <c r="BB30" s="228">
        <f t="shared" si="310"/>
        <v>34.274740519987667</v>
      </c>
      <c r="BC30" s="136">
        <f t="shared" si="311"/>
        <v>34.659654161003175</v>
      </c>
      <c r="BD30" s="137">
        <f t="shared" si="312"/>
        <v>37.55646938745322</v>
      </c>
      <c r="BE30" s="137">
        <f t="shared" si="313"/>
        <v>23.58600583090379</v>
      </c>
      <c r="BF30" s="137">
        <f t="shared" si="314"/>
        <v>12.352399296541329</v>
      </c>
      <c r="BG30" s="157">
        <f t="shared" si="315"/>
        <v>36.466441862866326</v>
      </c>
      <c r="BH30" s="157">
        <f t="shared" si="316"/>
        <v>35.846181460789097</v>
      </c>
      <c r="BI30" s="157">
        <f t="shared" si="317"/>
        <v>38.501611485496632</v>
      </c>
      <c r="BJ30" s="157">
        <f t="shared" si="318"/>
        <v>25.865580448065174</v>
      </c>
      <c r="BK30" s="157">
        <f t="shared" si="319"/>
        <v>12.468101092011349</v>
      </c>
      <c r="BL30" s="157">
        <f t="shared" si="428"/>
        <v>36.529574226121298</v>
      </c>
      <c r="BM30" s="157">
        <f t="shared" si="429"/>
        <v>39.157435012521098</v>
      </c>
      <c r="BN30" s="157">
        <f t="shared" si="430"/>
        <v>43.107840362298326</v>
      </c>
      <c r="BO30" s="157">
        <f t="shared" si="323"/>
        <v>13.968773608662804</v>
      </c>
      <c r="BP30" s="157">
        <f t="shared" si="324"/>
        <v>36.279977136608736</v>
      </c>
      <c r="BQ30" s="157">
        <f t="shared" si="325"/>
        <v>38.905700120231963</v>
      </c>
      <c r="BR30" s="157">
        <f t="shared" si="326"/>
        <v>37.249825749278095</v>
      </c>
      <c r="BS30" s="157">
        <f t="shared" si="327"/>
        <v>14.343505050587266</v>
      </c>
      <c r="BT30" s="157">
        <f t="shared" si="328"/>
        <v>36.337565260267787</v>
      </c>
      <c r="BU30" s="157">
        <f t="shared" si="329"/>
        <v>39.021297953338674</v>
      </c>
      <c r="BV30" s="157">
        <f t="shared" si="330"/>
        <v>45.235613010842364</v>
      </c>
      <c r="BW30" s="157">
        <f t="shared" si="331"/>
        <v>14.144997457637123</v>
      </c>
      <c r="BX30" s="136">
        <f t="shared" si="332"/>
        <v>36.778380834165056</v>
      </c>
      <c r="BY30" s="136">
        <f t="shared" si="333"/>
        <v>39.635904579571431</v>
      </c>
      <c r="BZ30" s="136">
        <f t="shared" si="334"/>
        <v>35.707484288706922</v>
      </c>
      <c r="CA30" s="136">
        <f t="shared" si="335"/>
        <v>12.668265290173048</v>
      </c>
      <c r="CB30" s="136">
        <f t="shared" si="336"/>
        <v>37.249421696325527</v>
      </c>
      <c r="CC30" s="136">
        <f t="shared" si="337"/>
        <v>39.885534513367212</v>
      </c>
      <c r="CD30" s="136">
        <f t="shared" si="338"/>
        <v>37.568570506615046</v>
      </c>
      <c r="CE30" s="136">
        <f t="shared" si="339"/>
        <v>15.108316982340941</v>
      </c>
      <c r="CF30" s="136">
        <f t="shared" si="340"/>
        <v>38.161515202749555</v>
      </c>
      <c r="CG30" s="136">
        <f t="shared" si="341"/>
        <v>40.944677379208613</v>
      </c>
      <c r="CH30" s="136">
        <f t="shared" si="342"/>
        <v>30.810162632091735</v>
      </c>
      <c r="CI30" s="136">
        <f t="shared" si="343"/>
        <v>16.476293066362903</v>
      </c>
      <c r="CJ30" s="136">
        <f t="shared" si="344"/>
        <v>38.927874381551177</v>
      </c>
      <c r="CK30" s="136">
        <f t="shared" si="345"/>
        <v>41.526672410655657</v>
      </c>
      <c r="CL30" s="136">
        <f t="shared" si="346"/>
        <v>33.279220779220772</v>
      </c>
      <c r="CM30" s="136">
        <f t="shared" si="347"/>
        <v>18.2499441119963</v>
      </c>
      <c r="CN30" s="504">
        <f t="shared" si="348"/>
        <v>41.077874080488272</v>
      </c>
      <c r="CO30" s="504">
        <f t="shared" si="349"/>
        <v>43.475383836770902</v>
      </c>
      <c r="CP30" s="504">
        <f t="shared" si="350"/>
        <v>34.86165306846398</v>
      </c>
      <c r="CQ30" s="504">
        <f t="shared" si="351"/>
        <v>21.367279793318151</v>
      </c>
      <c r="CR30" s="504">
        <f t="shared" si="352"/>
        <v>22.929221316318099</v>
      </c>
      <c r="CS30" s="504">
        <f t="shared" si="353"/>
        <v>67.322135311165823</v>
      </c>
      <c r="CT30" s="504">
        <f t="shared" si="354"/>
        <v>47.994890277841165</v>
      </c>
      <c r="CU30" s="136">
        <f t="shared" si="355"/>
        <v>24.807340162790794</v>
      </c>
      <c r="CV30" s="173">
        <v>25.8</v>
      </c>
      <c r="CW30" s="173"/>
      <c r="CX30" s="137">
        <f t="shared" si="356"/>
        <v>24.953113760147978</v>
      </c>
      <c r="CY30" s="136">
        <f t="shared" si="357"/>
        <v>25.411603593291705</v>
      </c>
      <c r="CZ30" s="137">
        <f t="shared" si="358"/>
        <v>27.460615653151489</v>
      </c>
      <c r="DA30" s="137">
        <f t="shared" si="359"/>
        <v>17.988338192419825</v>
      </c>
      <c r="DB30" s="137">
        <f t="shared" si="360"/>
        <v>7.4547078692460147</v>
      </c>
      <c r="DC30" s="157">
        <f t="shared" si="361"/>
        <v>26.525169547227684</v>
      </c>
      <c r="DD30" s="157">
        <f t="shared" si="362"/>
        <v>26.142398632322429</v>
      </c>
      <c r="DE30" s="157">
        <f t="shared" si="363"/>
        <v>28.156607090536184</v>
      </c>
      <c r="DF30" s="157">
        <f t="shared" si="364"/>
        <v>19.475560081466394</v>
      </c>
      <c r="DG30" s="157">
        <f t="shared" si="365"/>
        <v>7.7969351140588365</v>
      </c>
      <c r="DH30" s="157">
        <f t="shared" si="278"/>
        <v>26.589559979504866</v>
      </c>
      <c r="DI30" s="157">
        <f t="shared" si="279"/>
        <v>28.571073125824185</v>
      </c>
      <c r="DJ30" s="157">
        <f t="shared" si="280"/>
        <v>31.672799320690633</v>
      </c>
      <c r="DK30" s="157">
        <f t="shared" si="366"/>
        <v>9.1651976832032229</v>
      </c>
      <c r="DL30" s="157">
        <f t="shared" si="367"/>
        <v>26.261504179195928</v>
      </c>
      <c r="DM30" s="157">
        <f t="shared" si="368"/>
        <v>28.204188474020626</v>
      </c>
      <c r="DN30" s="157">
        <f t="shared" si="369"/>
        <v>26.018122075077159</v>
      </c>
      <c r="DO30" s="157">
        <f t="shared" si="370"/>
        <v>9.4915226645612361</v>
      </c>
      <c r="DP30" s="157">
        <f t="shared" si="371"/>
        <v>26.155425170619157</v>
      </c>
      <c r="DQ30" s="157">
        <f t="shared" si="372"/>
        <v>28.070161839641045</v>
      </c>
      <c r="DR30" s="157">
        <f t="shared" si="373"/>
        <v>29.712260216847369</v>
      </c>
      <c r="DS30" s="157">
        <f t="shared" si="374"/>
        <v>9.4363049416438933</v>
      </c>
      <c r="DT30" s="136">
        <f t="shared" si="375"/>
        <v>26.494430517357596</v>
      </c>
      <c r="DU30" s="136">
        <f t="shared" si="376"/>
        <v>28.54694599984327</v>
      </c>
      <c r="DV30" s="136">
        <f t="shared" si="377"/>
        <v>27.737573795467537</v>
      </c>
      <c r="DW30" s="136">
        <f t="shared" si="378"/>
        <v>8.1327747046422392</v>
      </c>
      <c r="DX30" s="136">
        <f t="shared" si="379"/>
        <v>26.916543875249243</v>
      </c>
      <c r="DY30" s="136">
        <f t="shared" si="380"/>
        <v>28.858581579861841</v>
      </c>
      <c r="DZ30" s="136">
        <f t="shared" si="381"/>
        <v>26.992578251048734</v>
      </c>
      <c r="EA30" s="136">
        <f t="shared" si="382"/>
        <v>9.0803522349592178</v>
      </c>
      <c r="EB30" s="136">
        <f t="shared" si="383"/>
        <v>27.699043365090382</v>
      </c>
      <c r="EC30" s="136">
        <f t="shared" si="384"/>
        <v>29.8138566045122</v>
      </c>
      <c r="ED30" s="136">
        <f t="shared" si="385"/>
        <v>24.717080116915238</v>
      </c>
      <c r="EE30" s="136">
        <f t="shared" si="386"/>
        <v>10.094676307520762</v>
      </c>
      <c r="EF30" s="136">
        <f t="shared" si="387"/>
        <v>28.284841294411589</v>
      </c>
      <c r="EG30" s="136">
        <f t="shared" si="388"/>
        <v>30.184538023597458</v>
      </c>
      <c r="EH30" s="136">
        <f t="shared" si="389"/>
        <v>22.219085262563521</v>
      </c>
      <c r="EI30" s="136">
        <f t="shared" si="390"/>
        <v>11.400180785542332</v>
      </c>
      <c r="EJ30" s="136">
        <f t="shared" si="391"/>
        <v>30.391350784367877</v>
      </c>
      <c r="EK30" s="136">
        <f t="shared" si="392"/>
        <v>32.211232689117246</v>
      </c>
      <c r="EL30" s="136">
        <f t="shared" si="393"/>
        <v>22.978006385242985</v>
      </c>
      <c r="EM30" s="136">
        <f t="shared" si="394"/>
        <v>14.145339722216072</v>
      </c>
      <c r="EN30" s="136">
        <f t="shared" si="395"/>
        <v>19.023986765922256</v>
      </c>
      <c r="EO30" s="136">
        <f t="shared" si="396"/>
        <v>58.001184206425883</v>
      </c>
      <c r="EP30" s="136">
        <f t="shared" si="397"/>
        <v>36.154325775202665</v>
      </c>
      <c r="EQ30" s="285">
        <v>720311</v>
      </c>
      <c r="ER30" s="286">
        <v>777014</v>
      </c>
      <c r="ES30" s="287">
        <v>778480</v>
      </c>
      <c r="ET30" s="123">
        <v>782792</v>
      </c>
      <c r="EU30" s="287">
        <v>676030</v>
      </c>
      <c r="EV30" s="287">
        <v>3430</v>
      </c>
      <c r="EW30" s="288">
        <v>71646</v>
      </c>
      <c r="EX30" s="287">
        <v>794174</v>
      </c>
      <c r="EY30" s="287">
        <v>796679</v>
      </c>
      <c r="EZ30" s="287">
        <v>682600</v>
      </c>
      <c r="FA30" s="287">
        <v>3928</v>
      </c>
      <c r="FB30" s="287">
        <v>77197</v>
      </c>
      <c r="FC30" s="287">
        <v>800190</v>
      </c>
      <c r="FD30" s="192">
        <v>683247</v>
      </c>
      <c r="FE30" s="287">
        <v>3533</v>
      </c>
      <c r="FF30" s="287">
        <v>79420</v>
      </c>
      <c r="FG30" s="287">
        <v>804780.00000000035</v>
      </c>
      <c r="FH30" s="287">
        <v>683956.33333333128</v>
      </c>
      <c r="FI30" s="287">
        <v>3347.6666666666674</v>
      </c>
      <c r="FJ30" s="287">
        <v>81904.666666666686</v>
      </c>
      <c r="FK30" s="287">
        <v>812579.66666666837</v>
      </c>
      <c r="FL30" s="287">
        <v>688047.33333333081</v>
      </c>
      <c r="FM30" s="287">
        <v>3197.3333333333335</v>
      </c>
      <c r="FN30" s="287">
        <v>84567.000000000073</v>
      </c>
      <c r="FO30" s="287">
        <v>821739.99999999674</v>
      </c>
      <c r="FP30" s="287">
        <v>694177.00000000431</v>
      </c>
      <c r="FQ30" s="287">
        <v>3500.6666666666661</v>
      </c>
      <c r="FR30" s="287">
        <v>87436.333333333299</v>
      </c>
      <c r="FS30" s="287">
        <v>835201.33333333384</v>
      </c>
      <c r="FT30" s="287">
        <v>700356.66666666279</v>
      </c>
      <c r="FU30" s="287">
        <v>4131.9999999999991</v>
      </c>
      <c r="FV30" s="287">
        <v>91567.666666666584</v>
      </c>
      <c r="FW30" s="287">
        <v>847763.3333333265</v>
      </c>
      <c r="FX30" s="287">
        <v>708432.33333333395</v>
      </c>
      <c r="FY30" s="287">
        <v>4447.6666666666661</v>
      </c>
      <c r="FZ30" s="287">
        <v>96856.33333333327</v>
      </c>
      <c r="GA30" s="287">
        <v>866751.6666666629</v>
      </c>
      <c r="GB30" s="287">
        <v>718045.33333333209</v>
      </c>
      <c r="GC30" s="287">
        <v>4722.666666666667</v>
      </c>
      <c r="GD30" s="287">
        <v>102884.33333333342</v>
      </c>
      <c r="GE30" s="494">
        <v>915227.49999999837</v>
      </c>
      <c r="GF30" s="494">
        <v>738986.00000000012</v>
      </c>
      <c r="GG30" s="494">
        <v>5638.0000000000018</v>
      </c>
      <c r="GH30" s="494">
        <v>113217.50000000012</v>
      </c>
      <c r="GI30" s="510">
        <v>8462.9999999999964</v>
      </c>
      <c r="GJ30" s="510">
        <v>16044.5</v>
      </c>
      <c r="GK30" s="510">
        <v>32878.499999999993</v>
      </c>
      <c r="GL30" s="123">
        <v>636710</v>
      </c>
      <c r="GM30" s="22">
        <v>695345</v>
      </c>
      <c r="GN30" s="287">
        <v>699072</v>
      </c>
      <c r="GO30" s="123">
        <v>699794</v>
      </c>
      <c r="GP30" s="287">
        <v>631691</v>
      </c>
      <c r="GQ30" s="287">
        <v>2813</v>
      </c>
      <c r="GR30" s="288">
        <v>38983</v>
      </c>
      <c r="GS30" s="289">
        <v>714796</v>
      </c>
      <c r="GT30" s="287">
        <v>718191</v>
      </c>
      <c r="GU30" s="287">
        <v>642304</v>
      </c>
      <c r="GV30" s="287">
        <v>3382</v>
      </c>
      <c r="GW30" s="287">
        <v>43390</v>
      </c>
      <c r="GX30" s="287">
        <v>723614</v>
      </c>
      <c r="GY30" s="193">
        <v>644637</v>
      </c>
      <c r="GZ30" s="287">
        <v>3248</v>
      </c>
      <c r="HA30" s="287">
        <v>46270</v>
      </c>
      <c r="HB30" s="287">
        <v>728234.00000000023</v>
      </c>
      <c r="HC30" s="287">
        <v>645592.66666666733</v>
      </c>
      <c r="HD30" s="287">
        <v>2897.666666666667</v>
      </c>
      <c r="HE30" s="287">
        <v>48842.000000000058</v>
      </c>
      <c r="HF30" s="287">
        <v>733119.66666666686</v>
      </c>
      <c r="HG30" s="287">
        <v>646934.33333333384</v>
      </c>
      <c r="HH30" s="287">
        <v>2651</v>
      </c>
      <c r="HI30" s="287">
        <v>51364.333333333328</v>
      </c>
      <c r="HJ30" s="287">
        <v>743676.0000000007</v>
      </c>
      <c r="HK30" s="287">
        <v>652562.66666666698</v>
      </c>
      <c r="HL30" s="287">
        <v>3186</v>
      </c>
      <c r="HM30" s="287">
        <v>55143.666666666679</v>
      </c>
      <c r="HN30" s="287">
        <v>759278.66666666744</v>
      </c>
      <c r="HO30" s="287">
        <v>658698.33333333314</v>
      </c>
      <c r="HP30" s="287">
        <v>3779.666666666667</v>
      </c>
      <c r="HQ30" s="287">
        <v>61332.999999999993</v>
      </c>
      <c r="HR30" s="287">
        <v>771665.00000000058</v>
      </c>
      <c r="HS30" s="287">
        <v>668196.9999999993</v>
      </c>
      <c r="HT30" s="287">
        <v>4061.0000000000009</v>
      </c>
      <c r="HU30" s="287">
        <v>64990.999999999971</v>
      </c>
      <c r="HV30" s="287">
        <v>791275.33333333349</v>
      </c>
      <c r="HW30" s="287">
        <v>678423.33333333349</v>
      </c>
      <c r="HX30" s="287">
        <v>4308.666666666667</v>
      </c>
      <c r="HY30" s="287">
        <v>70796.333333333343</v>
      </c>
      <c r="HZ30" s="487">
        <v>837328.00000000058</v>
      </c>
      <c r="IA30" s="487">
        <v>698971.99999999977</v>
      </c>
      <c r="IB30" s="487">
        <v>4577.5</v>
      </c>
      <c r="IC30" s="487">
        <v>80222.5</v>
      </c>
      <c r="ID30" s="509">
        <v>7484.0000000000018</v>
      </c>
      <c r="IE30" s="509">
        <v>14955.999999999998</v>
      </c>
      <c r="IF30" s="509">
        <v>31115.999999999996</v>
      </c>
      <c r="IG30" s="100">
        <v>242566</v>
      </c>
      <c r="IH30" s="215">
        <v>270726</v>
      </c>
      <c r="II30" s="101">
        <v>266822</v>
      </c>
      <c r="IJ30" s="123">
        <v>271313</v>
      </c>
      <c r="IK30" s="287">
        <v>253893</v>
      </c>
      <c r="IL30" s="287">
        <v>809</v>
      </c>
      <c r="IM30" s="288">
        <v>8850</v>
      </c>
      <c r="IN30" s="289">
        <v>289607</v>
      </c>
      <c r="IO30" s="287">
        <v>285579</v>
      </c>
      <c r="IP30" s="287">
        <v>262812</v>
      </c>
      <c r="IQ30" s="287">
        <v>1016</v>
      </c>
      <c r="IR30" s="287">
        <v>9625</v>
      </c>
      <c r="IS30" s="287">
        <v>292306</v>
      </c>
      <c r="IT30" s="287">
        <v>267542</v>
      </c>
      <c r="IU30" s="287">
        <v>1523</v>
      </c>
      <c r="IV30" s="287">
        <v>11094</v>
      </c>
      <c r="IW30" s="287">
        <v>291973.99999999994</v>
      </c>
      <c r="IX30" s="287">
        <v>266098</v>
      </c>
      <c r="IY30" s="287">
        <v>1247</v>
      </c>
      <c r="IZ30" s="287">
        <v>11748</v>
      </c>
      <c r="JA30" s="287">
        <v>295271.66666666704</v>
      </c>
      <c r="JB30" s="287">
        <v>268485.00000000035</v>
      </c>
      <c r="JC30" s="287">
        <v>1446.3333333333333</v>
      </c>
      <c r="JD30" s="287">
        <v>11961.999999999996</v>
      </c>
      <c r="JE30" s="287">
        <v>302222.66666666674</v>
      </c>
      <c r="JF30" s="287">
        <v>275143.33333333326</v>
      </c>
      <c r="JG30" s="287">
        <v>1250</v>
      </c>
      <c r="JH30" s="287">
        <v>11076.666666666668</v>
      </c>
      <c r="JI30" s="287">
        <v>311107.66666666692</v>
      </c>
      <c r="JJ30" s="287">
        <v>279340.99999999994</v>
      </c>
      <c r="JK30" s="287">
        <v>1552.3333333333333</v>
      </c>
      <c r="JL30" s="287">
        <v>13834.333333333334</v>
      </c>
      <c r="JM30" s="287">
        <v>323519.33333333378</v>
      </c>
      <c r="JN30" s="287">
        <v>290065.33333333337</v>
      </c>
      <c r="JO30" s="287">
        <v>1370.3333333333333</v>
      </c>
      <c r="JP30" s="287">
        <v>15958.33333333333</v>
      </c>
      <c r="JQ30" s="287">
        <v>337407.99999999977</v>
      </c>
      <c r="JR30" s="287">
        <v>298180.33333333326</v>
      </c>
      <c r="JS30" s="287">
        <v>1571.6666666666665</v>
      </c>
      <c r="JT30" s="287">
        <v>18776.333333333328</v>
      </c>
      <c r="JU30" s="481">
        <v>375956.00000000012</v>
      </c>
      <c r="JV30" s="481">
        <v>321276.99999999988</v>
      </c>
      <c r="JW30" s="481">
        <v>1965.5</v>
      </c>
      <c r="JX30" s="481">
        <v>24191.5</v>
      </c>
      <c r="JY30" s="511">
        <v>1940.5</v>
      </c>
      <c r="JZ30" s="511">
        <v>10801.5</v>
      </c>
      <c r="KA30" s="511">
        <v>15780.000000000005</v>
      </c>
      <c r="KB30" s="100">
        <v>178690</v>
      </c>
      <c r="KC30" s="101">
        <v>199003</v>
      </c>
      <c r="KD30" s="101">
        <v>194255</v>
      </c>
      <c r="KE30" s="123">
        <v>198920</v>
      </c>
      <c r="KF30" s="287">
        <v>185642</v>
      </c>
      <c r="KG30" s="287">
        <v>617</v>
      </c>
      <c r="KH30" s="288">
        <v>5341</v>
      </c>
      <c r="KI30" s="289">
        <v>210656</v>
      </c>
      <c r="KJ30" s="99">
        <v>208271</v>
      </c>
      <c r="KK30" s="1">
        <v>192197</v>
      </c>
      <c r="KL30" s="1">
        <v>765</v>
      </c>
      <c r="KM30" s="145">
        <v>6019</v>
      </c>
      <c r="KN30" s="1">
        <v>212767</v>
      </c>
      <c r="KO30" s="1">
        <v>195211</v>
      </c>
      <c r="KP30" s="1">
        <v>1119</v>
      </c>
      <c r="KQ30" s="1">
        <v>7279</v>
      </c>
      <c r="KR30" s="202">
        <v>211347.33333333308</v>
      </c>
      <c r="KS30" s="202">
        <v>192904.33333333349</v>
      </c>
      <c r="KT30" s="202">
        <v>871</v>
      </c>
      <c r="KU30" s="202">
        <v>7774.0000000000009</v>
      </c>
      <c r="KV30" s="202">
        <v>212533.66666666704</v>
      </c>
      <c r="KW30" s="202">
        <v>193136.00000000044</v>
      </c>
      <c r="KX30" s="202">
        <v>950</v>
      </c>
      <c r="KY30" s="202">
        <v>7979.9999999999973</v>
      </c>
      <c r="KZ30" s="202">
        <v>217715.33333333346</v>
      </c>
      <c r="LA30" s="202">
        <v>198166.33333333326</v>
      </c>
      <c r="LB30" s="202">
        <v>971</v>
      </c>
      <c r="LC30" s="202">
        <v>7111</v>
      </c>
      <c r="LD30" s="202">
        <v>224807.33333333349</v>
      </c>
      <c r="LE30" s="202">
        <v>202112.99999999994</v>
      </c>
      <c r="LF30" s="202">
        <v>1115.3333333333333</v>
      </c>
      <c r="LG30" s="202">
        <v>8314.6666666666661</v>
      </c>
      <c r="LH30" s="202">
        <v>234822.33333333384</v>
      </c>
      <c r="LI30" s="202">
        <v>211211.00000000009</v>
      </c>
      <c r="LJ30" s="202">
        <v>1099.3333333333333</v>
      </c>
      <c r="LK30" s="202">
        <v>9777.3333333333285</v>
      </c>
      <c r="LL30" s="202">
        <v>245159.33333333296</v>
      </c>
      <c r="LM30" s="202">
        <v>216738.66666666674</v>
      </c>
      <c r="LN30" s="202">
        <v>1049.3333333333333</v>
      </c>
      <c r="LO30" s="202">
        <v>11729.000000000002</v>
      </c>
      <c r="LP30" s="474">
        <v>278150</v>
      </c>
      <c r="LQ30" s="474">
        <v>238036.5</v>
      </c>
      <c r="LR30" s="474">
        <v>1295.5</v>
      </c>
      <c r="LS30" s="474">
        <v>16014.999999999996</v>
      </c>
      <c r="LT30" s="474">
        <v>1610</v>
      </c>
      <c r="LU30" s="474">
        <v>9306</v>
      </c>
      <c r="LV30" s="474">
        <v>11887.000000000004</v>
      </c>
    </row>
    <row r="31" spans="1:334">
      <c r="A31" s="29" t="s">
        <v>37</v>
      </c>
      <c r="B31" s="136">
        <f t="shared" si="292"/>
        <v>93.290830962803071</v>
      </c>
      <c r="C31" s="173">
        <v>92.26</v>
      </c>
      <c r="D31" s="173">
        <v>93.09</v>
      </c>
      <c r="E31" s="137">
        <f t="shared" si="293"/>
        <v>92.92267443120366</v>
      </c>
      <c r="F31" s="136">
        <f t="shared" si="294"/>
        <v>93.31188104546284</v>
      </c>
      <c r="G31" s="137">
        <f t="shared" si="295"/>
        <v>94.677313605600531</v>
      </c>
      <c r="H31" s="137">
        <f t="shared" si="296"/>
        <v>97.429906542056074</v>
      </c>
      <c r="I31" s="137">
        <f t="shared" si="297"/>
        <v>86.177501593371574</v>
      </c>
      <c r="J31" s="157">
        <f t="shared" si="298"/>
        <v>93.957593611465583</v>
      </c>
      <c r="K31" s="157">
        <f t="shared" si="299"/>
        <v>94.05960715194658</v>
      </c>
      <c r="L31" s="157">
        <f t="shared" si="300"/>
        <v>94.917613358663459</v>
      </c>
      <c r="M31" s="157">
        <f t="shared" si="301"/>
        <v>86.261261261261254</v>
      </c>
      <c r="N31" s="157">
        <f t="shared" si="302"/>
        <v>86.773124435070798</v>
      </c>
      <c r="O31" s="157">
        <f t="shared" si="303"/>
        <v>94.05960715194658</v>
      </c>
      <c r="P31" s="157">
        <f t="shared" si="398"/>
        <v>94.917613358663459</v>
      </c>
      <c r="Q31" s="157">
        <f t="shared" si="399"/>
        <v>86.261261261261254</v>
      </c>
      <c r="R31" s="157">
        <f t="shared" si="306"/>
        <v>86.773124435070798</v>
      </c>
      <c r="S31" s="157">
        <f t="shared" si="400"/>
        <v>93.875965403098462</v>
      </c>
      <c r="T31" s="157">
        <f t="shared" si="401"/>
        <v>94.927582780890134</v>
      </c>
      <c r="U31" s="157">
        <f t="shared" si="402"/>
        <v>68.776159383894182</v>
      </c>
      <c r="V31" s="157">
        <f t="shared" si="403"/>
        <v>83.196917420102295</v>
      </c>
      <c r="W31" s="157">
        <f t="shared" si="404"/>
        <v>94.060681484115491</v>
      </c>
      <c r="X31" s="157">
        <f t="shared" si="405"/>
        <v>94.94497071206284</v>
      </c>
      <c r="Y31" s="157">
        <f t="shared" si="406"/>
        <v>81.847045831032545</v>
      </c>
      <c r="Z31" s="157">
        <f t="shared" si="407"/>
        <v>86.609380594343008</v>
      </c>
      <c r="AA31" s="136">
        <f t="shared" si="408"/>
        <v>93.633348474505596</v>
      </c>
      <c r="AB31" s="136">
        <f t="shared" si="409"/>
        <v>94.578165515500473</v>
      </c>
      <c r="AC31" s="136">
        <f t="shared" si="410"/>
        <v>73.195094196485002</v>
      </c>
      <c r="AD31" s="136">
        <f t="shared" si="411"/>
        <v>85.621726566732875</v>
      </c>
      <c r="AE31" s="136">
        <f t="shared" si="412"/>
        <v>93.509571432354264</v>
      </c>
      <c r="AF31" s="136">
        <f t="shared" si="413"/>
        <v>94.505512599050277</v>
      </c>
      <c r="AG31" s="136">
        <f t="shared" si="414"/>
        <v>86.614283709835831</v>
      </c>
      <c r="AH31" s="136">
        <f t="shared" si="415"/>
        <v>82.77500542417016</v>
      </c>
      <c r="AI31" s="136">
        <f t="shared" si="416"/>
        <v>93.604736823296221</v>
      </c>
      <c r="AJ31" s="136">
        <f t="shared" si="417"/>
        <v>94.751476212242423</v>
      </c>
      <c r="AK31" s="136">
        <f t="shared" si="418"/>
        <v>86.496680748340367</v>
      </c>
      <c r="AL31" s="136">
        <f t="shared" si="419"/>
        <v>83.890207773352444</v>
      </c>
      <c r="AM31" s="136">
        <f t="shared" si="420"/>
        <v>94.37536852519986</v>
      </c>
      <c r="AN31" s="136">
        <f t="shared" si="421"/>
        <v>95.327340982695645</v>
      </c>
      <c r="AO31" s="136">
        <f t="shared" si="422"/>
        <v>95.391061452513952</v>
      </c>
      <c r="AP31" s="136">
        <f t="shared" si="423"/>
        <v>85.415781545710914</v>
      </c>
      <c r="AQ31" s="136">
        <f t="shared" si="424"/>
        <v>95.117711987139671</v>
      </c>
      <c r="AR31" s="136">
        <f t="shared" si="425"/>
        <v>95.92193664205044</v>
      </c>
      <c r="AS31" s="136">
        <f t="shared" si="426"/>
        <v>93.982742960944591</v>
      </c>
      <c r="AT31" s="136">
        <f t="shared" si="427"/>
        <v>87.322325531687525</v>
      </c>
      <c r="AU31" s="136">
        <f t="shared" si="308"/>
        <v>87.493359381694162</v>
      </c>
      <c r="AV31" s="136">
        <f t="shared" si="308"/>
        <v>99.010869565217391</v>
      </c>
      <c r="AW31" s="136">
        <f t="shared" si="308"/>
        <v>94.067396756810524</v>
      </c>
      <c r="AX31" s="136">
        <f t="shared" si="309"/>
        <v>36.389478456594219</v>
      </c>
      <c r="AY31" s="173">
        <v>38.56</v>
      </c>
      <c r="AZ31" s="173">
        <v>36.909999999999997</v>
      </c>
      <c r="BA31" s="133">
        <f t="shared" si="274"/>
        <v>37.649647835756923</v>
      </c>
      <c r="BB31" s="228">
        <f t="shared" si="310"/>
        <v>38.262868715364448</v>
      </c>
      <c r="BC31" s="136">
        <f t="shared" si="311"/>
        <v>39.20658553219284</v>
      </c>
      <c r="BD31" s="137">
        <f t="shared" si="312"/>
        <v>41.137363024596304</v>
      </c>
      <c r="BE31" s="137">
        <f t="shared" si="313"/>
        <v>48.13084112149533</v>
      </c>
      <c r="BF31" s="137">
        <f t="shared" si="314"/>
        <v>23.733269598470365</v>
      </c>
      <c r="BG31" s="157">
        <f t="shared" si="315"/>
        <v>39.164386088696254</v>
      </c>
      <c r="BH31" s="157">
        <f t="shared" si="316"/>
        <v>40.131886331607518</v>
      </c>
      <c r="BI31" s="157">
        <f t="shared" si="317"/>
        <v>41.508672166192788</v>
      </c>
      <c r="BJ31" s="157">
        <f t="shared" si="318"/>
        <v>48.367117117117111</v>
      </c>
      <c r="BK31" s="157">
        <f t="shared" si="319"/>
        <v>25.896354323591442</v>
      </c>
      <c r="BL31" s="157">
        <f t="shared" si="428"/>
        <v>39.291936192452773</v>
      </c>
      <c r="BM31" s="157">
        <f t="shared" si="429"/>
        <v>49.503586433713799</v>
      </c>
      <c r="BN31" s="157">
        <f t="shared" si="430"/>
        <v>51.804939835338828</v>
      </c>
      <c r="BO31" s="157">
        <f t="shared" si="323"/>
        <v>26.694450537398552</v>
      </c>
      <c r="BP31" s="157">
        <f t="shared" si="324"/>
        <v>38.737265114579763</v>
      </c>
      <c r="BQ31" s="157">
        <f t="shared" si="325"/>
        <v>40.35750381143275</v>
      </c>
      <c r="BR31" s="157">
        <f t="shared" si="326"/>
        <v>24.912104470115519</v>
      </c>
      <c r="BS31" s="157">
        <f t="shared" si="327"/>
        <v>25.453950185105917</v>
      </c>
      <c r="BT31" s="157">
        <f t="shared" si="328"/>
        <v>39.427789541857045</v>
      </c>
      <c r="BU31" s="157">
        <f t="shared" si="329"/>
        <v>40.773942316492786</v>
      </c>
      <c r="BV31" s="157">
        <f t="shared" si="330"/>
        <v>29.389839867476514</v>
      </c>
      <c r="BW31" s="157">
        <f t="shared" si="331"/>
        <v>28.719417591598038</v>
      </c>
      <c r="BX31" s="136">
        <f t="shared" si="332"/>
        <v>40.398191687242544</v>
      </c>
      <c r="BY31" s="136">
        <f t="shared" si="333"/>
        <v>41.661623144174861</v>
      </c>
      <c r="BZ31" s="136">
        <f t="shared" si="334"/>
        <v>28.081931976229608</v>
      </c>
      <c r="CA31" s="136">
        <f t="shared" si="335"/>
        <v>35.262777677442649</v>
      </c>
      <c r="CB31" s="136">
        <f t="shared" si="336"/>
        <v>41.64086921543376</v>
      </c>
      <c r="CC31" s="136">
        <f t="shared" si="337"/>
        <v>43.01710011733195</v>
      </c>
      <c r="CD31" s="136">
        <f t="shared" si="338"/>
        <v>34.85337449137085</v>
      </c>
      <c r="CE31" s="136">
        <f t="shared" si="339"/>
        <v>34.816663050553288</v>
      </c>
      <c r="CF31" s="136">
        <f t="shared" si="340"/>
        <v>42.072974614935497</v>
      </c>
      <c r="CG31" s="136">
        <f t="shared" si="341"/>
        <v>43.836948220449784</v>
      </c>
      <c r="CH31" s="136">
        <f t="shared" si="342"/>
        <v>26.191913095956547</v>
      </c>
      <c r="CI31" s="136">
        <f t="shared" si="343"/>
        <v>36.504541976495517</v>
      </c>
      <c r="CJ31" s="136">
        <f t="shared" si="344"/>
        <v>42.873909415256819</v>
      </c>
      <c r="CK31" s="136">
        <f t="shared" si="345"/>
        <v>44.712475982395077</v>
      </c>
      <c r="CL31" s="136">
        <f t="shared" si="346"/>
        <v>30.293296089385468</v>
      </c>
      <c r="CM31" s="136">
        <f t="shared" si="347"/>
        <v>33.262523656869199</v>
      </c>
      <c r="CN31" s="504">
        <f t="shared" si="348"/>
        <v>45.975087135761299</v>
      </c>
      <c r="CO31" s="504">
        <f t="shared" si="349"/>
        <v>47.219194427424412</v>
      </c>
      <c r="CP31" s="504">
        <f t="shared" si="350"/>
        <v>39.032697547683917</v>
      </c>
      <c r="CQ31" s="504">
        <f t="shared" si="351"/>
        <v>34.198995404509994</v>
      </c>
      <c r="CR31" s="504">
        <f t="shared" si="352"/>
        <v>26.012372971398207</v>
      </c>
      <c r="CS31" s="504">
        <f t="shared" si="353"/>
        <v>69.358695652173921</v>
      </c>
      <c r="CT31" s="504">
        <f t="shared" si="354"/>
        <v>52.524274255630921</v>
      </c>
      <c r="CU31" s="136">
        <f t="shared" si="355"/>
        <v>28.003618987245275</v>
      </c>
      <c r="CV31" s="173">
        <v>28.33</v>
      </c>
      <c r="CW31" s="173"/>
      <c r="CX31" s="137">
        <f t="shared" si="356"/>
        <v>29.184782715762392</v>
      </c>
      <c r="CY31" s="136">
        <f t="shared" si="357"/>
        <v>30.216219850730496</v>
      </c>
      <c r="CZ31" s="137">
        <f t="shared" si="358"/>
        <v>31.986946892732586</v>
      </c>
      <c r="DA31" s="137">
        <f t="shared" si="359"/>
        <v>19.74299065420561</v>
      </c>
      <c r="DB31" s="137">
        <f t="shared" si="360"/>
        <v>17.264181007010833</v>
      </c>
      <c r="DC31" s="157">
        <f t="shared" si="361"/>
        <v>29.565609327960107</v>
      </c>
      <c r="DD31" s="157">
        <f t="shared" si="362"/>
        <v>30.893195622528559</v>
      </c>
      <c r="DE31" s="157">
        <f t="shared" si="363"/>
        <v>32.438491582835013</v>
      </c>
      <c r="DF31" s="157">
        <f t="shared" si="364"/>
        <v>41.328828828828826</v>
      </c>
      <c r="DG31" s="157">
        <f t="shared" si="365"/>
        <v>17.053329316059056</v>
      </c>
      <c r="DH31" s="157">
        <f t="shared" si="278"/>
        <v>29.851842874672403</v>
      </c>
      <c r="DI31" s="157">
        <f t="shared" si="279"/>
        <v>39.732042481715141</v>
      </c>
      <c r="DJ31" s="157">
        <f t="shared" si="280"/>
        <v>35.782140595313486</v>
      </c>
      <c r="DK31" s="157">
        <f t="shared" si="366"/>
        <v>15.705198508444834</v>
      </c>
      <c r="DL31" s="157">
        <f t="shared" si="367"/>
        <v>29.254639357685353</v>
      </c>
      <c r="DM31" s="157">
        <f t="shared" si="368"/>
        <v>30.948475712466816</v>
      </c>
      <c r="DN31" s="157">
        <f t="shared" si="369"/>
        <v>17.696300016742008</v>
      </c>
      <c r="DO31" s="157">
        <f t="shared" si="370"/>
        <v>15.579117032261323</v>
      </c>
      <c r="DP31" s="157">
        <f t="shared" si="371"/>
        <v>29.402931530942368</v>
      </c>
      <c r="DQ31" s="157">
        <f t="shared" si="372"/>
        <v>30.943248901702379</v>
      </c>
      <c r="DR31" s="157">
        <f t="shared" si="373"/>
        <v>18.48426283821092</v>
      </c>
      <c r="DS31" s="157">
        <f t="shared" si="374"/>
        <v>19.916457811194654</v>
      </c>
      <c r="DT31" s="136">
        <f t="shared" si="375"/>
        <v>30.327810611847134</v>
      </c>
      <c r="DU31" s="136">
        <f t="shared" si="376"/>
        <v>31.623889946992751</v>
      </c>
      <c r="DV31" s="136">
        <f t="shared" si="377"/>
        <v>19.838159059299528</v>
      </c>
      <c r="DW31" s="136">
        <f t="shared" si="378"/>
        <v>27.309463608452226</v>
      </c>
      <c r="DX31" s="136">
        <f t="shared" si="379"/>
        <v>31.250370411468765</v>
      </c>
      <c r="DY31" s="136">
        <f t="shared" si="380"/>
        <v>32.645066794760638</v>
      </c>
      <c r="DZ31" s="136">
        <f t="shared" si="381"/>
        <v>23.881015855198545</v>
      </c>
      <c r="EA31" s="136">
        <f t="shared" si="382"/>
        <v>27.309611629420711</v>
      </c>
      <c r="EB31" s="136">
        <f t="shared" si="383"/>
        <v>31.529605459083427</v>
      </c>
      <c r="EC31" s="136">
        <f t="shared" si="384"/>
        <v>32.990209213054705</v>
      </c>
      <c r="ED31" s="136">
        <f t="shared" si="385"/>
        <v>19.8098974049487</v>
      </c>
      <c r="EE31" s="136">
        <f t="shared" si="386"/>
        <v>28.036649728266198</v>
      </c>
      <c r="EF31" s="136">
        <f t="shared" si="387"/>
        <v>32.37806188225192</v>
      </c>
      <c r="EG31" s="136">
        <f t="shared" si="388"/>
        <v>33.937985184251801</v>
      </c>
      <c r="EH31" s="136">
        <f t="shared" si="389"/>
        <v>27.416201117318433</v>
      </c>
      <c r="EI31" s="136">
        <f t="shared" si="390"/>
        <v>25.039589046386791</v>
      </c>
      <c r="EJ31" s="136">
        <f t="shared" si="391"/>
        <v>35.974661179860703</v>
      </c>
      <c r="EK31" s="136">
        <f t="shared" si="392"/>
        <v>37.261010244337747</v>
      </c>
      <c r="EL31" s="136">
        <f t="shared" si="393"/>
        <v>39.032697547683917</v>
      </c>
      <c r="EM31" s="136">
        <f t="shared" si="394"/>
        <v>24.545794592283858</v>
      </c>
      <c r="EN31" s="136">
        <f t="shared" si="395"/>
        <v>13.552002467739444</v>
      </c>
      <c r="EO31" s="136">
        <f t="shared" si="396"/>
        <v>65.586956521739125</v>
      </c>
      <c r="EP31" s="136">
        <f t="shared" si="397"/>
        <v>42.273212644962662</v>
      </c>
      <c r="EQ31" s="285">
        <v>498482</v>
      </c>
      <c r="ER31" s="286">
        <v>512119</v>
      </c>
      <c r="ES31" s="287">
        <v>507607</v>
      </c>
      <c r="ET31" s="123">
        <v>520535</v>
      </c>
      <c r="EU31" s="287">
        <v>468241</v>
      </c>
      <c r="EV31" s="287">
        <v>856</v>
      </c>
      <c r="EW31" s="288">
        <v>12552</v>
      </c>
      <c r="EX31" s="287">
        <v>525817</v>
      </c>
      <c r="EY31" s="287">
        <v>526514</v>
      </c>
      <c r="EZ31" s="287">
        <v>470586</v>
      </c>
      <c r="FA31" s="287">
        <v>1776</v>
      </c>
      <c r="FB31" s="287">
        <v>13276</v>
      </c>
      <c r="FC31" s="287">
        <v>528088</v>
      </c>
      <c r="FD31" s="192">
        <v>453654</v>
      </c>
      <c r="FE31" s="287">
        <v>1579</v>
      </c>
      <c r="FF31" s="287">
        <v>13677</v>
      </c>
      <c r="FG31" s="287">
        <v>525557.66666666779</v>
      </c>
      <c r="FH31" s="287">
        <v>467015.9999999986</v>
      </c>
      <c r="FI31" s="287">
        <v>1991.0000000000002</v>
      </c>
      <c r="FJ31" s="287">
        <v>13235.666666666659</v>
      </c>
      <c r="FK31" s="287">
        <v>524981.66666666593</v>
      </c>
      <c r="FL31" s="287">
        <v>466176.00000000041</v>
      </c>
      <c r="FM31" s="287">
        <v>2414.6666666666679</v>
      </c>
      <c r="FN31" s="287">
        <v>13965</v>
      </c>
      <c r="FO31" s="287">
        <v>525425.33333333384</v>
      </c>
      <c r="FP31" s="287">
        <v>464842.66666666704</v>
      </c>
      <c r="FQ31" s="287">
        <v>2636.3333333333339</v>
      </c>
      <c r="FR31" s="287">
        <v>14765.333333333336</v>
      </c>
      <c r="FS31" s="287">
        <v>528691.33333333407</v>
      </c>
      <c r="FT31" s="287">
        <v>465630.33333333395</v>
      </c>
      <c r="FU31" s="287">
        <v>2375.6666666666665</v>
      </c>
      <c r="FV31" s="287">
        <v>15363.333333333323</v>
      </c>
      <c r="FW31" s="287">
        <v>531664.3333333343</v>
      </c>
      <c r="FX31" s="287">
        <v>465267.33333333157</v>
      </c>
      <c r="FY31" s="287">
        <v>2209.3333333333335</v>
      </c>
      <c r="FZ31" s="287">
        <v>16989.666666666661</v>
      </c>
      <c r="GA31" s="287">
        <v>533658.66666666535</v>
      </c>
      <c r="GB31" s="287">
        <v>465630.66666666762</v>
      </c>
      <c r="GC31" s="287">
        <v>2386.6666666666674</v>
      </c>
      <c r="GD31" s="287">
        <v>17260.666666666661</v>
      </c>
      <c r="GE31" s="494">
        <v>539962.00000000105</v>
      </c>
      <c r="GF31" s="494">
        <v>465134.9999999986</v>
      </c>
      <c r="GG31" s="494">
        <v>2202</v>
      </c>
      <c r="GH31" s="494">
        <v>18713.999999999996</v>
      </c>
      <c r="GI31" s="510">
        <v>29176.500000000007</v>
      </c>
      <c r="GJ31" s="510">
        <v>4600</v>
      </c>
      <c r="GK31" s="510">
        <v>20134.499999999989</v>
      </c>
      <c r="GL31" s="123">
        <v>465038</v>
      </c>
      <c r="GM31" s="22">
        <v>470138</v>
      </c>
      <c r="GN31" s="287">
        <v>471682</v>
      </c>
      <c r="GO31" s="123">
        <v>485721</v>
      </c>
      <c r="GP31" s="287">
        <v>443318</v>
      </c>
      <c r="GQ31" s="287">
        <v>834</v>
      </c>
      <c r="GR31" s="288">
        <v>10817</v>
      </c>
      <c r="GS31" s="289">
        <v>494045</v>
      </c>
      <c r="GT31" s="287">
        <v>495237</v>
      </c>
      <c r="GU31" s="287">
        <v>446669</v>
      </c>
      <c r="GV31" s="287">
        <v>1532</v>
      </c>
      <c r="GW31" s="287">
        <v>11520</v>
      </c>
      <c r="GX31" s="287">
        <v>497594</v>
      </c>
      <c r="GY31" s="193">
        <v>429925</v>
      </c>
      <c r="GZ31" s="287">
        <v>1437</v>
      </c>
      <c r="HA31" s="287">
        <v>11906</v>
      </c>
      <c r="HB31" s="287">
        <v>493372.33333333256</v>
      </c>
      <c r="HC31" s="287">
        <v>443327.00000000052</v>
      </c>
      <c r="HD31" s="287">
        <v>1369.3333333333333</v>
      </c>
      <c r="HE31" s="287">
        <v>11011.666666666666</v>
      </c>
      <c r="HF31" s="287">
        <v>493801.33333333355</v>
      </c>
      <c r="HG31" s="287">
        <v>442610.66666666645</v>
      </c>
      <c r="HH31" s="287">
        <v>1976.3333333333335</v>
      </c>
      <c r="HI31" s="287">
        <v>12095.000000000002</v>
      </c>
      <c r="HJ31" s="287">
        <v>491973.33333333308</v>
      </c>
      <c r="HK31" s="287">
        <v>439639.66666666645</v>
      </c>
      <c r="HL31" s="287">
        <v>1929.6666666666665</v>
      </c>
      <c r="HM31" s="287">
        <v>12642.333333333334</v>
      </c>
      <c r="HN31" s="287">
        <v>494377.00000000023</v>
      </c>
      <c r="HO31" s="287">
        <v>440046.33333333372</v>
      </c>
      <c r="HP31" s="287">
        <v>2057.6666666666665</v>
      </c>
      <c r="HQ31" s="287">
        <v>12717.000000000002</v>
      </c>
      <c r="HR31" s="287">
        <v>497662.99999999994</v>
      </c>
      <c r="HS31" s="287">
        <v>440847.66666666634</v>
      </c>
      <c r="HT31" s="287">
        <v>1911</v>
      </c>
      <c r="HU31" s="287">
        <v>14252.666666666664</v>
      </c>
      <c r="HV31" s="287">
        <v>503642.33333333337</v>
      </c>
      <c r="HW31" s="287">
        <v>443873.3333333332</v>
      </c>
      <c r="HX31" s="287">
        <v>2276.666666666667</v>
      </c>
      <c r="HY31" s="287">
        <v>14743.333333333336</v>
      </c>
      <c r="HZ31" s="487">
        <v>513599.50000000012</v>
      </c>
      <c r="IA31" s="487">
        <v>446166.5</v>
      </c>
      <c r="IB31" s="487">
        <v>2069.5</v>
      </c>
      <c r="IC31" s="487">
        <v>16341.5</v>
      </c>
      <c r="ID31" s="509">
        <v>25527.500000000004</v>
      </c>
      <c r="IE31" s="509">
        <v>4554.5</v>
      </c>
      <c r="IF31" s="509">
        <v>18940.000000000004</v>
      </c>
      <c r="IG31" s="100">
        <v>181395</v>
      </c>
      <c r="IH31" s="215">
        <v>192811</v>
      </c>
      <c r="II31" s="101">
        <v>194225</v>
      </c>
      <c r="IJ31" s="123">
        <v>204084</v>
      </c>
      <c r="IK31" s="287">
        <v>192622</v>
      </c>
      <c r="IL31" s="287">
        <v>412</v>
      </c>
      <c r="IM31" s="288">
        <v>2979</v>
      </c>
      <c r="IN31" s="289">
        <v>205933</v>
      </c>
      <c r="IO31" s="287">
        <v>211300</v>
      </c>
      <c r="IP31" s="287">
        <v>195334</v>
      </c>
      <c r="IQ31" s="287">
        <v>859</v>
      </c>
      <c r="IR31" s="287">
        <v>3438</v>
      </c>
      <c r="IS31" s="287">
        <v>207496</v>
      </c>
      <c r="IT31" s="287">
        <v>224575</v>
      </c>
      <c r="IU31" s="287">
        <v>818</v>
      </c>
      <c r="IV31" s="287">
        <v>3651</v>
      </c>
      <c r="IW31" s="287">
        <v>203586.66666666648</v>
      </c>
      <c r="IX31" s="287">
        <v>188476.0000000002</v>
      </c>
      <c r="IY31" s="287">
        <v>496</v>
      </c>
      <c r="IZ31" s="287">
        <v>3369</v>
      </c>
      <c r="JA31" s="287">
        <v>206988.66666666651</v>
      </c>
      <c r="JB31" s="287">
        <v>190078.33333333358</v>
      </c>
      <c r="JC31" s="287">
        <v>709.66666666666663</v>
      </c>
      <c r="JD31" s="287">
        <v>4010.6666666666665</v>
      </c>
      <c r="JE31" s="287">
        <v>212262.33333333331</v>
      </c>
      <c r="JF31" s="287">
        <v>193660.99999999974</v>
      </c>
      <c r="JG31" s="287">
        <v>740.33333333333337</v>
      </c>
      <c r="JH31" s="287">
        <v>5206.666666666667</v>
      </c>
      <c r="JI31" s="287">
        <v>220151.6666666666</v>
      </c>
      <c r="JJ31" s="287">
        <v>200300.66666666677</v>
      </c>
      <c r="JK31" s="287">
        <v>828</v>
      </c>
      <c r="JL31" s="287">
        <v>5349</v>
      </c>
      <c r="JM31" s="287">
        <v>223686.9999999998</v>
      </c>
      <c r="JN31" s="287">
        <v>203959.00000000006</v>
      </c>
      <c r="JO31" s="287">
        <v>578.66666666666674</v>
      </c>
      <c r="JP31" s="287">
        <v>6201.9999999999982</v>
      </c>
      <c r="JQ31" s="287">
        <v>228800.33333333343</v>
      </c>
      <c r="JR31" s="287">
        <v>208194.99999999985</v>
      </c>
      <c r="JS31" s="287">
        <v>723.00000000000011</v>
      </c>
      <c r="JT31" s="287">
        <v>5741.3333333333339</v>
      </c>
      <c r="JU31" s="481">
        <v>248247.99999999991</v>
      </c>
      <c r="JV31" s="481">
        <v>219632.99999999988</v>
      </c>
      <c r="JW31" s="481">
        <v>859.49999999999989</v>
      </c>
      <c r="JX31" s="481">
        <v>6400</v>
      </c>
      <c r="JY31" s="511">
        <v>7589.5</v>
      </c>
      <c r="JZ31" s="511">
        <v>3190.5</v>
      </c>
      <c r="KA31" s="511">
        <v>10575.500000000002</v>
      </c>
      <c r="KB31" s="100">
        <v>139593</v>
      </c>
      <c r="KC31" s="101">
        <v>144380</v>
      </c>
      <c r="KD31" s="101">
        <v>148144</v>
      </c>
      <c r="KE31" s="123">
        <v>157286</v>
      </c>
      <c r="KF31" s="287">
        <v>149776</v>
      </c>
      <c r="KG31" s="287">
        <v>169</v>
      </c>
      <c r="KH31" s="288">
        <v>2167</v>
      </c>
      <c r="KI31" s="289">
        <v>155461</v>
      </c>
      <c r="KJ31" s="99">
        <v>162657</v>
      </c>
      <c r="KK31" s="1">
        <v>152651</v>
      </c>
      <c r="KL31" s="1">
        <v>734</v>
      </c>
      <c r="KM31" s="145">
        <v>2264</v>
      </c>
      <c r="KN31" s="1">
        <v>157644</v>
      </c>
      <c r="KO31" s="1">
        <v>180246</v>
      </c>
      <c r="KP31" s="1">
        <v>565</v>
      </c>
      <c r="KQ31" s="1">
        <v>2148</v>
      </c>
      <c r="KR31" s="202">
        <v>153749.9999999998</v>
      </c>
      <c r="KS31" s="202">
        <v>144534.3333333336</v>
      </c>
      <c r="KT31" s="202">
        <v>352.33333333333337</v>
      </c>
      <c r="KU31" s="202">
        <v>2062</v>
      </c>
      <c r="KV31" s="202">
        <v>154359.99999999985</v>
      </c>
      <c r="KW31" s="202">
        <v>144250.0000000002</v>
      </c>
      <c r="KX31" s="202">
        <v>446.33333333333326</v>
      </c>
      <c r="KY31" s="202">
        <v>2781.3333333333335</v>
      </c>
      <c r="KZ31" s="202">
        <v>159350</v>
      </c>
      <c r="LA31" s="202">
        <v>147001.33333333314</v>
      </c>
      <c r="LB31" s="202">
        <v>523</v>
      </c>
      <c r="LC31" s="202">
        <v>4032.3333333333335</v>
      </c>
      <c r="LD31" s="202">
        <v>165217.99999999991</v>
      </c>
      <c r="LE31" s="202">
        <v>152005.33333333346</v>
      </c>
      <c r="LF31" s="202">
        <v>567.33333333333337</v>
      </c>
      <c r="LG31" s="202">
        <v>4195.6666666666661</v>
      </c>
      <c r="LH31" s="202">
        <v>167631.66666666648</v>
      </c>
      <c r="LI31" s="202">
        <v>153492.66666666669</v>
      </c>
      <c r="LJ31" s="202">
        <v>437.66666666666669</v>
      </c>
      <c r="LK31" s="202">
        <v>4763.3333333333312</v>
      </c>
      <c r="LL31" s="202">
        <v>172788.3333333334</v>
      </c>
      <c r="LM31" s="202">
        <v>158025.66666666654</v>
      </c>
      <c r="LN31" s="202">
        <v>654.33333333333348</v>
      </c>
      <c r="LO31" s="202">
        <v>4322.0000000000009</v>
      </c>
      <c r="LP31" s="474">
        <v>194249.49999999985</v>
      </c>
      <c r="LQ31" s="474">
        <v>173313.99999999985</v>
      </c>
      <c r="LR31" s="474">
        <v>859.49999999999989</v>
      </c>
      <c r="LS31" s="474">
        <v>4593.5</v>
      </c>
      <c r="LT31" s="474">
        <v>3954</v>
      </c>
      <c r="LU31" s="474">
        <v>3017</v>
      </c>
      <c r="LV31" s="474">
        <v>8511.5000000000018</v>
      </c>
    </row>
    <row r="32" spans="1:334">
      <c r="A32" s="29" t="s">
        <v>38</v>
      </c>
      <c r="B32" s="136">
        <f t="shared" si="292"/>
        <v>83.672208985532691</v>
      </c>
      <c r="C32" s="173">
        <v>84.36</v>
      </c>
      <c r="D32" s="173">
        <v>84.06</v>
      </c>
      <c r="E32" s="137">
        <f t="shared" si="293"/>
        <v>84.408826432304394</v>
      </c>
      <c r="F32" s="136">
        <f t="shared" si="294"/>
        <v>84.672394889720707</v>
      </c>
      <c r="G32" s="137">
        <f t="shared" si="295"/>
        <v>93.165377338609048</v>
      </c>
      <c r="H32" s="137">
        <f t="shared" si="296"/>
        <v>89.521274154312209</v>
      </c>
      <c r="I32" s="137">
        <f t="shared" si="297"/>
        <v>58.239422918630922</v>
      </c>
      <c r="J32" s="157">
        <f t="shared" si="298"/>
        <v>84.21118451458554</v>
      </c>
      <c r="K32" s="157">
        <f t="shared" si="299"/>
        <v>85.121616673267837</v>
      </c>
      <c r="L32" s="157">
        <f t="shared" si="300"/>
        <v>93.688677222675906</v>
      </c>
      <c r="M32" s="157">
        <f t="shared" si="301"/>
        <v>89.156594781051695</v>
      </c>
      <c r="N32" s="157">
        <f t="shared" si="302"/>
        <v>61.22066074180885</v>
      </c>
      <c r="O32" s="157">
        <f t="shared" si="303"/>
        <v>85.121616673267837</v>
      </c>
      <c r="P32" s="157">
        <f t="shared" si="398"/>
        <v>93.688677222675906</v>
      </c>
      <c r="Q32" s="157">
        <f t="shared" si="399"/>
        <v>89.156594781051695</v>
      </c>
      <c r="R32" s="157">
        <f t="shared" si="306"/>
        <v>61.22066074180885</v>
      </c>
      <c r="S32" s="157">
        <f t="shared" si="400"/>
        <v>85.690794492344338</v>
      </c>
      <c r="T32" s="157">
        <f t="shared" si="401"/>
        <v>93.877297297517558</v>
      </c>
      <c r="U32" s="157">
        <f t="shared" si="402"/>
        <v>87.85245053594177</v>
      </c>
      <c r="V32" s="157">
        <f t="shared" si="403"/>
        <v>64.61940007372921</v>
      </c>
      <c r="W32" s="157">
        <f t="shared" si="404"/>
        <v>85.560732172362606</v>
      </c>
      <c r="X32" s="157">
        <f t="shared" si="405"/>
        <v>93.814338897365374</v>
      </c>
      <c r="Y32" s="157">
        <f t="shared" si="406"/>
        <v>87.606715533038809</v>
      </c>
      <c r="Z32" s="157">
        <f t="shared" si="407"/>
        <v>64.569165557460678</v>
      </c>
      <c r="AA32" s="136">
        <f t="shared" si="408"/>
        <v>85.58570062989628</v>
      </c>
      <c r="AB32" s="136">
        <f t="shared" si="409"/>
        <v>93.782784654577128</v>
      </c>
      <c r="AC32" s="136">
        <f t="shared" si="410"/>
        <v>88.933376750244094</v>
      </c>
      <c r="AD32" s="136">
        <f t="shared" si="411"/>
        <v>64.467374947104418</v>
      </c>
      <c r="AE32" s="136">
        <f t="shared" si="412"/>
        <v>85.977268114901065</v>
      </c>
      <c r="AF32" s="136">
        <f t="shared" si="413"/>
        <v>94.250854452616082</v>
      </c>
      <c r="AG32" s="136">
        <f t="shared" si="414"/>
        <v>89.555483500124993</v>
      </c>
      <c r="AH32" s="136">
        <f t="shared" si="415"/>
        <v>65.488919397846246</v>
      </c>
      <c r="AI32" s="136">
        <f t="shared" si="416"/>
        <v>86.304910639370803</v>
      </c>
      <c r="AJ32" s="136">
        <f t="shared" si="417"/>
        <v>94.436710032995336</v>
      </c>
      <c r="AK32" s="136">
        <f t="shared" si="418"/>
        <v>90.483902618942167</v>
      </c>
      <c r="AL32" s="136">
        <f t="shared" si="419"/>
        <v>66.748032203405614</v>
      </c>
      <c r="AM32" s="136">
        <f t="shared" si="420"/>
        <v>86.450242097252485</v>
      </c>
      <c r="AN32" s="136">
        <f t="shared" si="421"/>
        <v>94.550452399563099</v>
      </c>
      <c r="AO32" s="136">
        <f t="shared" si="422"/>
        <v>90.034633555366355</v>
      </c>
      <c r="AP32" s="136">
        <f t="shared" si="423"/>
        <v>67.685022107355294</v>
      </c>
      <c r="AQ32" s="136">
        <f t="shared" si="424"/>
        <v>86.538752451420919</v>
      </c>
      <c r="AR32" s="136">
        <f t="shared" si="425"/>
        <v>94.43666409915258</v>
      </c>
      <c r="AS32" s="136">
        <f t="shared" si="426"/>
        <v>91.106972678736426</v>
      </c>
      <c r="AT32" s="136">
        <f t="shared" si="427"/>
        <v>68.842052834318736</v>
      </c>
      <c r="AU32" s="136">
        <f t="shared" si="308"/>
        <v>89.458889669711837</v>
      </c>
      <c r="AV32" s="136">
        <f t="shared" si="308"/>
        <v>92.100815026983412</v>
      </c>
      <c r="AW32" s="136">
        <f t="shared" si="308"/>
        <v>92.393452832232271</v>
      </c>
      <c r="AX32" s="136">
        <f t="shared" si="309"/>
        <v>28.621080491933558</v>
      </c>
      <c r="AY32" s="173">
        <v>29.03</v>
      </c>
      <c r="AZ32" s="173">
        <v>29.75</v>
      </c>
      <c r="BA32" s="133">
        <f t="shared" si="274"/>
        <v>30.071799583053604</v>
      </c>
      <c r="BB32" s="228">
        <f t="shared" si="310"/>
        <v>30.368068164470984</v>
      </c>
      <c r="BC32" s="136">
        <f t="shared" si="311"/>
        <v>30.044144735303547</v>
      </c>
      <c r="BD32" s="137">
        <f t="shared" si="312"/>
        <v>35.19960313795692</v>
      </c>
      <c r="BE32" s="137">
        <f t="shared" si="313"/>
        <v>25.715334832698399</v>
      </c>
      <c r="BF32" s="137">
        <f t="shared" si="314"/>
        <v>12.535057393855043</v>
      </c>
      <c r="BG32" s="157">
        <f t="shared" si="315"/>
        <v>29.957657069842046</v>
      </c>
      <c r="BH32" s="157">
        <f t="shared" si="316"/>
        <v>29.975862132216818</v>
      </c>
      <c r="BI32" s="157">
        <f t="shared" si="317"/>
        <v>36.128917250234274</v>
      </c>
      <c r="BJ32" s="157">
        <f t="shared" si="318"/>
        <v>24.456908128604155</v>
      </c>
      <c r="BK32" s="157">
        <f t="shared" si="319"/>
        <v>12.644869018254276</v>
      </c>
      <c r="BL32" s="157">
        <f t="shared" si="428"/>
        <v>30.543771093811223</v>
      </c>
      <c r="BM32" s="157">
        <f t="shared" si="429"/>
        <v>40.692863206118588</v>
      </c>
      <c r="BN32" s="157">
        <f t="shared" si="430"/>
        <v>25.033168906276575</v>
      </c>
      <c r="BO32" s="157">
        <f t="shared" si="323"/>
        <v>13.071174643461781</v>
      </c>
      <c r="BP32" s="157">
        <f t="shared" si="324"/>
        <v>30.861639757291236</v>
      </c>
      <c r="BQ32" s="157">
        <f t="shared" si="325"/>
        <v>37.380623276020636</v>
      </c>
      <c r="BR32" s="157">
        <f t="shared" si="326"/>
        <v>24.024207768513222</v>
      </c>
      <c r="BS32" s="157">
        <f t="shared" si="327"/>
        <v>13.766683011156017</v>
      </c>
      <c r="BT32" s="157">
        <f t="shared" si="328"/>
        <v>31.360521665887969</v>
      </c>
      <c r="BU32" s="157">
        <f t="shared" si="329"/>
        <v>37.876169723719229</v>
      </c>
      <c r="BV32" s="157">
        <f t="shared" si="330"/>
        <v>24.127681362509449</v>
      </c>
      <c r="BW32" s="157">
        <f t="shared" si="331"/>
        <v>14.490158990445599</v>
      </c>
      <c r="BX32" s="136">
        <f t="shared" si="332"/>
        <v>31.344294288065207</v>
      </c>
      <c r="BY32" s="136">
        <f t="shared" si="333"/>
        <v>37.969557055194159</v>
      </c>
      <c r="BZ32" s="136">
        <f t="shared" si="334"/>
        <v>24.753630739172873</v>
      </c>
      <c r="CA32" s="136">
        <f t="shared" si="335"/>
        <v>14.377191466915063</v>
      </c>
      <c r="CB32" s="136">
        <f t="shared" si="336"/>
        <v>32.008370552163143</v>
      </c>
      <c r="CC32" s="136">
        <f t="shared" si="337"/>
        <v>38.976203679782557</v>
      </c>
      <c r="CD32" s="136">
        <f t="shared" si="338"/>
        <v>25.831380467410408</v>
      </c>
      <c r="CE32" s="136">
        <f t="shared" si="339"/>
        <v>14.751855583099131</v>
      </c>
      <c r="CF32" s="136">
        <f t="shared" si="340"/>
        <v>32.268362405001874</v>
      </c>
      <c r="CG32" s="136">
        <f t="shared" si="341"/>
        <v>39.308877743086065</v>
      </c>
      <c r="CH32" s="136">
        <f t="shared" si="342"/>
        <v>25.389105748338466</v>
      </c>
      <c r="CI32" s="136">
        <f t="shared" si="343"/>
        <v>15.30730462203749</v>
      </c>
      <c r="CJ32" s="136">
        <f t="shared" si="344"/>
        <v>33.31878598208197</v>
      </c>
      <c r="CK32" s="136">
        <f t="shared" si="345"/>
        <v>40.749678869421565</v>
      </c>
      <c r="CL32" s="136">
        <f t="shared" si="346"/>
        <v>26.410900787699433</v>
      </c>
      <c r="CM32" s="136">
        <f t="shared" si="347"/>
        <v>16.046408576319262</v>
      </c>
      <c r="CN32" s="504">
        <f t="shared" si="348"/>
        <v>35.40780016033311</v>
      </c>
      <c r="CO32" s="504">
        <f t="shared" si="349"/>
        <v>42.758783125704142</v>
      </c>
      <c r="CP32" s="504">
        <f t="shared" si="350"/>
        <v>30.730469552625365</v>
      </c>
      <c r="CQ32" s="504">
        <f t="shared" si="351"/>
        <v>18.887264269926167</v>
      </c>
      <c r="CR32" s="504">
        <f t="shared" si="352"/>
        <v>25.353322401811496</v>
      </c>
      <c r="CS32" s="504">
        <f t="shared" si="353"/>
        <v>51.246204531205962</v>
      </c>
      <c r="CT32" s="504">
        <f t="shared" si="354"/>
        <v>38.433472327520882</v>
      </c>
      <c r="CU32" s="136">
        <f t="shared" si="355"/>
        <v>21.168586914554862</v>
      </c>
      <c r="CV32" s="173">
        <v>22.07</v>
      </c>
      <c r="CW32" s="173"/>
      <c r="CX32" s="137">
        <f t="shared" si="356"/>
        <v>22.201641501987684</v>
      </c>
      <c r="CY32" s="136">
        <f t="shared" si="357"/>
        <v>22.335667818089025</v>
      </c>
      <c r="CZ32" s="137">
        <f t="shared" si="358"/>
        <v>26.574957436782672</v>
      </c>
      <c r="DA32" s="137">
        <f t="shared" si="359"/>
        <v>17.087253866984899</v>
      </c>
      <c r="DB32" s="137">
        <f t="shared" si="360"/>
        <v>8.1324174261811759</v>
      </c>
      <c r="DC32" s="157">
        <f t="shared" si="361"/>
        <v>22.377049180327869</v>
      </c>
      <c r="DD32" s="157">
        <f t="shared" si="362"/>
        <v>22.25833429010687</v>
      </c>
      <c r="DE32" s="157">
        <f t="shared" si="363"/>
        <v>27.32108142484444</v>
      </c>
      <c r="DF32" s="157">
        <f t="shared" si="364"/>
        <v>15.741106459172657</v>
      </c>
      <c r="DG32" s="157">
        <f t="shared" si="365"/>
        <v>8.2906378352601902</v>
      </c>
      <c r="DH32" s="157">
        <f t="shared" si="278"/>
        <v>22.516503500660683</v>
      </c>
      <c r="DI32" s="157">
        <f t="shared" si="279"/>
        <v>31.465280058694805</v>
      </c>
      <c r="DJ32" s="157">
        <f t="shared" si="280"/>
        <v>15.849634291546181</v>
      </c>
      <c r="DK32" s="157">
        <f t="shared" si="366"/>
        <v>8.4408189503492643</v>
      </c>
      <c r="DL32" s="157">
        <f t="shared" si="367"/>
        <v>22.678622297582876</v>
      </c>
      <c r="DM32" s="157">
        <f t="shared" si="368"/>
        <v>28.16828036782039</v>
      </c>
      <c r="DN32" s="157">
        <f t="shared" si="369"/>
        <v>14.758561996250908</v>
      </c>
      <c r="DO32" s="157">
        <f t="shared" si="370"/>
        <v>8.8160028060028477</v>
      </c>
      <c r="DP32" s="157">
        <f t="shared" si="371"/>
        <v>22.995097189534324</v>
      </c>
      <c r="DQ32" s="157">
        <f t="shared" si="372"/>
        <v>28.602937324418633</v>
      </c>
      <c r="DR32" s="157">
        <f t="shared" si="373"/>
        <v>15.181362509431942</v>
      </c>
      <c r="DS32" s="157">
        <f t="shared" si="374"/>
        <v>9.0326084794327155</v>
      </c>
      <c r="DT32" s="136">
        <f t="shared" si="375"/>
        <v>23.107502402732589</v>
      </c>
      <c r="DU32" s="136">
        <f t="shared" si="376"/>
        <v>28.675029295725491</v>
      </c>
      <c r="DV32" s="136">
        <f t="shared" si="377"/>
        <v>16.015109084988577</v>
      </c>
      <c r="DW32" s="136">
        <f t="shared" si="378"/>
        <v>9.1932897815147694</v>
      </c>
      <c r="DX32" s="136">
        <f t="shared" si="379"/>
        <v>23.816778385008334</v>
      </c>
      <c r="DY32" s="136">
        <f t="shared" si="380"/>
        <v>29.681758567975493</v>
      </c>
      <c r="DZ32" s="136">
        <f t="shared" si="381"/>
        <v>17.451252044982201</v>
      </c>
      <c r="EA32" s="136">
        <f t="shared" si="382"/>
        <v>9.5961356745618751</v>
      </c>
      <c r="EB32" s="136">
        <f t="shared" si="383"/>
        <v>24.054673326726686</v>
      </c>
      <c r="EC32" s="136">
        <f t="shared" si="384"/>
        <v>29.921653505791916</v>
      </c>
      <c r="ED32" s="136">
        <f t="shared" si="385"/>
        <v>17.237449669824585</v>
      </c>
      <c r="EE32" s="136">
        <f t="shared" si="386"/>
        <v>10.46269937396036</v>
      </c>
      <c r="EF32" s="136">
        <f t="shared" si="387"/>
        <v>24.814382513247878</v>
      </c>
      <c r="EG32" s="136">
        <f t="shared" si="388"/>
        <v>31.063485889516212</v>
      </c>
      <c r="EH32" s="136">
        <f t="shared" si="389"/>
        <v>17.340196992420232</v>
      </c>
      <c r="EI32" s="136">
        <f t="shared" si="390"/>
        <v>10.916992259988776</v>
      </c>
      <c r="EJ32" s="136">
        <f t="shared" si="391"/>
        <v>26.449135001381379</v>
      </c>
      <c r="EK32" s="136">
        <f t="shared" si="392"/>
        <v>32.978210082054318</v>
      </c>
      <c r="EL32" s="136">
        <f t="shared" si="393"/>
        <v>20.223997182097218</v>
      </c>
      <c r="EM32" s="136">
        <f t="shared" si="394"/>
        <v>12.3502037186673</v>
      </c>
      <c r="EN32" s="136">
        <f t="shared" si="395"/>
        <v>15.393925197157794</v>
      </c>
      <c r="EO32" s="136">
        <f t="shared" si="396"/>
        <v>42.227433095258711</v>
      </c>
      <c r="EP32" s="136">
        <f t="shared" si="397"/>
        <v>26.396485432687129</v>
      </c>
      <c r="EQ32" s="285">
        <v>1287247</v>
      </c>
      <c r="ER32" s="286">
        <v>1415050</v>
      </c>
      <c r="ES32" s="287">
        <v>1421503</v>
      </c>
      <c r="ET32" s="123">
        <v>1453854</v>
      </c>
      <c r="EU32" s="287">
        <v>844626</v>
      </c>
      <c r="EV32" s="287">
        <v>108935</v>
      </c>
      <c r="EW32" s="288">
        <v>334095</v>
      </c>
      <c r="EX32" s="287">
        <v>1471320</v>
      </c>
      <c r="EY32" s="287">
        <v>1471961</v>
      </c>
      <c r="EZ32" s="287">
        <v>830238</v>
      </c>
      <c r="FA32" s="287">
        <v>113931</v>
      </c>
      <c r="FB32" s="287">
        <v>352301</v>
      </c>
      <c r="FC32" s="287">
        <v>1480292</v>
      </c>
      <c r="FD32" s="192">
        <v>468866</v>
      </c>
      <c r="FE32" s="287">
        <v>117580</v>
      </c>
      <c r="FF32" s="287">
        <v>360901</v>
      </c>
      <c r="FG32" s="287">
        <v>1496607.6666666607</v>
      </c>
      <c r="FH32" s="287">
        <v>817754.33333333302</v>
      </c>
      <c r="FI32" s="287">
        <v>119851.3333333333</v>
      </c>
      <c r="FJ32" s="287">
        <v>372534.66666666651</v>
      </c>
      <c r="FK32" s="287">
        <v>1517292.999999996</v>
      </c>
      <c r="FL32" s="287">
        <v>814437.33333333442</v>
      </c>
      <c r="FM32" s="287">
        <v>123693.33333333321</v>
      </c>
      <c r="FN32" s="287">
        <v>385411.00000000262</v>
      </c>
      <c r="FO32" s="287">
        <v>1542687.9999999991</v>
      </c>
      <c r="FP32" s="287">
        <v>812689.66666666523</v>
      </c>
      <c r="FQ32" s="287">
        <v>127958.3333333335</v>
      </c>
      <c r="FR32" s="287">
        <v>399370.99999999959</v>
      </c>
      <c r="FS32" s="287">
        <v>1571859.6666666779</v>
      </c>
      <c r="FT32" s="287">
        <v>810265.33333332848</v>
      </c>
      <c r="FU32" s="287">
        <v>135698.00000000044</v>
      </c>
      <c r="FV32" s="287">
        <v>415906.99999999913</v>
      </c>
      <c r="FW32" s="287">
        <v>1597049.333333334</v>
      </c>
      <c r="FX32" s="287">
        <v>808077.00000000512</v>
      </c>
      <c r="FY32" s="287">
        <v>140985.66666666689</v>
      </c>
      <c r="FZ32" s="287">
        <v>430430.66666666599</v>
      </c>
      <c r="GA32" s="287">
        <v>1621524.666666663</v>
      </c>
      <c r="GB32" s="287">
        <v>804708.99999999965</v>
      </c>
      <c r="GC32" s="287">
        <v>148026.00000000009</v>
      </c>
      <c r="GD32" s="287">
        <v>444573.00000000099</v>
      </c>
      <c r="GE32" s="494">
        <v>1655927.4999999993</v>
      </c>
      <c r="GF32" s="494">
        <v>785455.00000000151</v>
      </c>
      <c r="GG32" s="494">
        <v>153305.49999999971</v>
      </c>
      <c r="GH32" s="494">
        <v>467801.99999999994</v>
      </c>
      <c r="GI32" s="510">
        <v>12807.000000000005</v>
      </c>
      <c r="GJ32" s="510">
        <v>162693.99999999959</v>
      </c>
      <c r="GK32" s="510">
        <v>73863.999999999971</v>
      </c>
      <c r="GL32" s="123">
        <v>1077068</v>
      </c>
      <c r="GM32" s="22">
        <v>1182147</v>
      </c>
      <c r="GN32" s="287">
        <v>1199874</v>
      </c>
      <c r="GO32" s="123">
        <v>1231013</v>
      </c>
      <c r="GP32" s="287">
        <v>786899</v>
      </c>
      <c r="GQ32" s="287">
        <v>97520</v>
      </c>
      <c r="GR32" s="288">
        <v>194575</v>
      </c>
      <c r="GS32" s="289">
        <v>1239016</v>
      </c>
      <c r="GT32" s="287">
        <v>1252957</v>
      </c>
      <c r="GU32" s="287">
        <v>777839</v>
      </c>
      <c r="GV32" s="287">
        <v>101577</v>
      </c>
      <c r="GW32" s="287">
        <v>215681</v>
      </c>
      <c r="GX32" s="287">
        <v>1262592</v>
      </c>
      <c r="GY32" s="193">
        <v>445608</v>
      </c>
      <c r="GZ32" s="287">
        <v>103626</v>
      </c>
      <c r="HA32" s="287">
        <v>226182</v>
      </c>
      <c r="HB32" s="287">
        <v>1282454.9999999979</v>
      </c>
      <c r="HC32" s="287">
        <v>767685.66666666581</v>
      </c>
      <c r="HD32" s="287">
        <v>105292.33333333333</v>
      </c>
      <c r="HE32" s="287">
        <v>240729.66666666677</v>
      </c>
      <c r="HF32" s="287">
        <v>1298207.0000000023</v>
      </c>
      <c r="HG32" s="287">
        <v>764058.99999999965</v>
      </c>
      <c r="HH32" s="287">
        <v>108363.66666666669</v>
      </c>
      <c r="HI32" s="287">
        <v>248856.66666666648</v>
      </c>
      <c r="HJ32" s="287">
        <v>1320320.3333333335</v>
      </c>
      <c r="HK32" s="287">
        <v>762162.9999999993</v>
      </c>
      <c r="HL32" s="287">
        <v>113797.66666666664</v>
      </c>
      <c r="HM32" s="287">
        <v>257464.00000000012</v>
      </c>
      <c r="HN32" s="287">
        <v>1351441.9999999998</v>
      </c>
      <c r="HO32" s="287">
        <v>763682</v>
      </c>
      <c r="HP32" s="287">
        <v>121525</v>
      </c>
      <c r="HQ32" s="287">
        <v>272372.99999999983</v>
      </c>
      <c r="HR32" s="287">
        <v>1378332.0000000009</v>
      </c>
      <c r="HS32" s="287">
        <v>763121.33333333256</v>
      </c>
      <c r="HT32" s="287">
        <v>127569.33333333328</v>
      </c>
      <c r="HU32" s="287">
        <v>287303.99999999971</v>
      </c>
      <c r="HV32" s="287">
        <v>1401811.9999999965</v>
      </c>
      <c r="HW32" s="287">
        <v>760855.99999999988</v>
      </c>
      <c r="HX32" s="287">
        <v>133274.66666666669</v>
      </c>
      <c r="HY32" s="287">
        <v>300909.33333333331</v>
      </c>
      <c r="HZ32" s="487">
        <v>1433019.0000000026</v>
      </c>
      <c r="IA32" s="487">
        <v>741757.50000000035</v>
      </c>
      <c r="IB32" s="487">
        <v>139672</v>
      </c>
      <c r="IC32" s="487">
        <v>322044.49999999971</v>
      </c>
      <c r="ID32" s="509">
        <v>11457</v>
      </c>
      <c r="IE32" s="509">
        <v>149842.50000000003</v>
      </c>
      <c r="IF32" s="509">
        <v>68245.500000000015</v>
      </c>
      <c r="IG32" s="100">
        <v>368424</v>
      </c>
      <c r="IH32" s="215">
        <v>425531</v>
      </c>
      <c r="II32" s="101">
        <v>431683</v>
      </c>
      <c r="IJ32" s="123">
        <v>436798</v>
      </c>
      <c r="IK32" s="287">
        <v>297305</v>
      </c>
      <c r="IL32" s="287">
        <v>28013</v>
      </c>
      <c r="IM32" s="288">
        <v>41879</v>
      </c>
      <c r="IN32" s="289">
        <v>440773</v>
      </c>
      <c r="IO32" s="287">
        <v>441233</v>
      </c>
      <c r="IP32" s="287">
        <v>299956</v>
      </c>
      <c r="IQ32" s="287">
        <v>27864</v>
      </c>
      <c r="IR32" s="287">
        <v>44548</v>
      </c>
      <c r="IS32" s="287">
        <v>452137</v>
      </c>
      <c r="IT32" s="287">
        <v>190795</v>
      </c>
      <c r="IU32" s="287">
        <v>29434</v>
      </c>
      <c r="IV32" s="287">
        <v>47174</v>
      </c>
      <c r="IW32" s="287">
        <v>461877.66666666686</v>
      </c>
      <c r="IX32" s="287">
        <v>305681.66666666727</v>
      </c>
      <c r="IY32" s="287">
        <v>28793.333333333332</v>
      </c>
      <c r="IZ32" s="287">
        <v>51285.666666666672</v>
      </c>
      <c r="JA32" s="287">
        <v>475831.00000000029</v>
      </c>
      <c r="JB32" s="287">
        <v>308477.66666666669</v>
      </c>
      <c r="JC32" s="287">
        <v>29844.333333333325</v>
      </c>
      <c r="JD32" s="287">
        <v>55846.666666666664</v>
      </c>
      <c r="JE32" s="287">
        <v>483544.66666666709</v>
      </c>
      <c r="JF32" s="287">
        <v>308574.66666666669</v>
      </c>
      <c r="JG32" s="287">
        <v>31674.333333333332</v>
      </c>
      <c r="JH32" s="287">
        <v>57418.333333333299</v>
      </c>
      <c r="JI32" s="287">
        <v>503126.66666666663</v>
      </c>
      <c r="JJ32" s="287">
        <v>315810.66666666715</v>
      </c>
      <c r="JK32" s="287">
        <v>35052.666666666686</v>
      </c>
      <c r="JL32" s="287">
        <v>61353.999999999971</v>
      </c>
      <c r="JM32" s="287">
        <v>515341.66666666669</v>
      </c>
      <c r="JN32" s="287">
        <v>317645.99999999959</v>
      </c>
      <c r="JO32" s="287">
        <v>35795.000000000029</v>
      </c>
      <c r="JP32" s="287">
        <v>65887.333333333343</v>
      </c>
      <c r="JQ32" s="287">
        <v>540272.33333333349</v>
      </c>
      <c r="JR32" s="287">
        <v>327916.33333333349</v>
      </c>
      <c r="JS32" s="287">
        <v>39094.999999999985</v>
      </c>
      <c r="JT32" s="287">
        <v>71338</v>
      </c>
      <c r="JU32" s="481">
        <v>586327.49999999977</v>
      </c>
      <c r="JV32" s="481">
        <v>335851.00000000012</v>
      </c>
      <c r="JW32" s="481">
        <v>47111.499999999993</v>
      </c>
      <c r="JX32" s="481">
        <v>88354.999999999985</v>
      </c>
      <c r="JY32" s="511">
        <v>3246.9999999999995</v>
      </c>
      <c r="JZ32" s="511">
        <v>83374.500000000029</v>
      </c>
      <c r="KA32" s="511">
        <v>28388.500000000011</v>
      </c>
      <c r="KB32" s="100">
        <v>272492</v>
      </c>
      <c r="KC32" s="101">
        <v>309343</v>
      </c>
      <c r="KD32" s="101">
        <v>315597</v>
      </c>
      <c r="KE32" s="123">
        <v>324728</v>
      </c>
      <c r="KF32" s="287">
        <v>224459</v>
      </c>
      <c r="KG32" s="287">
        <v>18614</v>
      </c>
      <c r="KH32" s="288">
        <v>27170</v>
      </c>
      <c r="KI32" s="289">
        <v>329238</v>
      </c>
      <c r="KJ32" s="99">
        <v>327634</v>
      </c>
      <c r="KK32" s="1">
        <v>226830</v>
      </c>
      <c r="KL32" s="1">
        <v>17934</v>
      </c>
      <c r="KM32" s="145">
        <v>29208</v>
      </c>
      <c r="KN32" s="1">
        <v>333310</v>
      </c>
      <c r="KO32" s="1">
        <v>147530</v>
      </c>
      <c r="KP32" s="1">
        <v>18636</v>
      </c>
      <c r="KQ32" s="1">
        <v>30463</v>
      </c>
      <c r="KR32" s="202">
        <v>339410.00000000012</v>
      </c>
      <c r="KS32" s="202">
        <v>230347.33333333375</v>
      </c>
      <c r="KT32" s="202">
        <v>17688.333333333325</v>
      </c>
      <c r="KU32" s="202">
        <v>32842.666666666672</v>
      </c>
      <c r="KV32" s="202">
        <v>348903.00000000012</v>
      </c>
      <c r="KW32" s="202">
        <v>232953.00000000012</v>
      </c>
      <c r="KX32" s="202">
        <v>18778.333333333332</v>
      </c>
      <c r="KY32" s="202">
        <v>34812.666666666664</v>
      </c>
      <c r="KZ32" s="202">
        <v>356476.66666666709</v>
      </c>
      <c r="LA32" s="202">
        <v>233039.00000000009</v>
      </c>
      <c r="LB32" s="202">
        <v>20492.666666666661</v>
      </c>
      <c r="LC32" s="202">
        <v>36715.333333333314</v>
      </c>
      <c r="LD32" s="202">
        <v>374366.33333333337</v>
      </c>
      <c r="LE32" s="202">
        <v>240501.00000000041</v>
      </c>
      <c r="LF32" s="202">
        <v>23681.000000000025</v>
      </c>
      <c r="LG32" s="202">
        <v>39910.999999999978</v>
      </c>
      <c r="LH32" s="202">
        <v>384164.99999999983</v>
      </c>
      <c r="LI32" s="202">
        <v>241789.99999999968</v>
      </c>
      <c r="LJ32" s="202">
        <v>24302.333333333361</v>
      </c>
      <c r="LK32" s="202">
        <v>45034.666666666664</v>
      </c>
      <c r="LL32" s="202">
        <v>402371.33333333337</v>
      </c>
      <c r="LM32" s="202">
        <v>249970.66666666692</v>
      </c>
      <c r="LN32" s="202">
        <v>25667.999999999985</v>
      </c>
      <c r="LO32" s="202">
        <v>48534.000000000007</v>
      </c>
      <c r="LP32" s="474">
        <v>437978.49999999948</v>
      </c>
      <c r="LQ32" s="474">
        <v>259029.00000000023</v>
      </c>
      <c r="LR32" s="474">
        <v>31004.499999999989</v>
      </c>
      <c r="LS32" s="474">
        <v>57774.5</v>
      </c>
      <c r="LT32" s="474">
        <v>1971.4999999999995</v>
      </c>
      <c r="LU32" s="474">
        <v>68701.500000000029</v>
      </c>
      <c r="LV32" s="474">
        <v>19497.500000000011</v>
      </c>
    </row>
    <row r="33" spans="1:334">
      <c r="A33" s="29" t="s">
        <v>39</v>
      </c>
      <c r="B33" s="136">
        <f t="shared" si="292"/>
        <v>84.706900259158445</v>
      </c>
      <c r="C33" s="173">
        <v>84.89</v>
      </c>
      <c r="D33" s="173">
        <v>84.79</v>
      </c>
      <c r="E33" s="137">
        <f t="shared" si="293"/>
        <v>84.65037684108357</v>
      </c>
      <c r="F33" s="136">
        <f t="shared" si="294"/>
        <v>84.915424591889717</v>
      </c>
      <c r="G33" s="137">
        <f t="shared" si="295"/>
        <v>95.299752292047245</v>
      </c>
      <c r="H33" s="137">
        <f t="shared" si="296"/>
        <v>91.232863103516792</v>
      </c>
      <c r="I33" s="137">
        <f t="shared" si="297"/>
        <v>74.31392898981305</v>
      </c>
      <c r="J33" s="157">
        <f t="shared" si="298"/>
        <v>84.880999394097259</v>
      </c>
      <c r="K33" s="157">
        <f t="shared" si="299"/>
        <v>85.140301064352897</v>
      </c>
      <c r="L33" s="157">
        <f t="shared" si="300"/>
        <v>94.941788713310487</v>
      </c>
      <c r="M33" s="157">
        <f t="shared" si="301"/>
        <v>90.269600247908272</v>
      </c>
      <c r="N33" s="157">
        <f t="shared" si="302"/>
        <v>75.193628182709944</v>
      </c>
      <c r="O33" s="157">
        <f t="shared" si="303"/>
        <v>85.140301064352897</v>
      </c>
      <c r="P33" s="157">
        <f t="shared" si="398"/>
        <v>94.941788713310487</v>
      </c>
      <c r="Q33" s="157">
        <f t="shared" si="399"/>
        <v>90.269600247908272</v>
      </c>
      <c r="R33" s="157">
        <f t="shared" si="306"/>
        <v>75.193628182709944</v>
      </c>
      <c r="S33" s="157">
        <f t="shared" si="400"/>
        <v>85.660345801102693</v>
      </c>
      <c r="T33" s="157">
        <f t="shared" si="401"/>
        <v>95.250001500789338</v>
      </c>
      <c r="U33" s="157">
        <f t="shared" si="402"/>
        <v>90.113283486286406</v>
      </c>
      <c r="V33" s="157">
        <f t="shared" si="403"/>
        <v>76.76849739708085</v>
      </c>
      <c r="W33" s="157">
        <f t="shared" si="404"/>
        <v>85.372121218271673</v>
      </c>
      <c r="X33" s="157">
        <f t="shared" si="405"/>
        <v>95.224214986808022</v>
      </c>
      <c r="Y33" s="157">
        <f t="shared" si="406"/>
        <v>93.031924587067763</v>
      </c>
      <c r="Z33" s="157">
        <f t="shared" si="407"/>
        <v>76.458426186426209</v>
      </c>
      <c r="AA33" s="136">
        <f t="shared" si="408"/>
        <v>85.836027202820347</v>
      </c>
      <c r="AB33" s="136">
        <f t="shared" si="409"/>
        <v>95.450807186143166</v>
      </c>
      <c r="AC33" s="136">
        <f t="shared" si="410"/>
        <v>93.326801654691991</v>
      </c>
      <c r="AD33" s="136">
        <f t="shared" si="411"/>
        <v>77.444280908326618</v>
      </c>
      <c r="AE33" s="136">
        <f t="shared" si="412"/>
        <v>86.247485741928742</v>
      </c>
      <c r="AF33" s="136">
        <f t="shared" si="413"/>
        <v>94.935504420429311</v>
      </c>
      <c r="AG33" s="136">
        <f t="shared" si="414"/>
        <v>93.724859211584857</v>
      </c>
      <c r="AH33" s="136">
        <f t="shared" si="415"/>
        <v>78.701360919005239</v>
      </c>
      <c r="AI33" s="136">
        <f t="shared" si="416"/>
        <v>86.494334455895654</v>
      </c>
      <c r="AJ33" s="136">
        <f t="shared" si="417"/>
        <v>95.125948265939371</v>
      </c>
      <c r="AK33" s="136">
        <f t="shared" si="418"/>
        <v>94.635582061807796</v>
      </c>
      <c r="AL33" s="136">
        <f t="shared" si="419"/>
        <v>79.293195043449288</v>
      </c>
      <c r="AM33" s="136">
        <f t="shared" si="420"/>
        <v>86.603686011180528</v>
      </c>
      <c r="AN33" s="136">
        <f t="shared" si="421"/>
        <v>95.020990507607138</v>
      </c>
      <c r="AO33" s="136">
        <f t="shared" si="422"/>
        <v>94.642745612391479</v>
      </c>
      <c r="AP33" s="136">
        <f t="shared" si="423"/>
        <v>79.812499707844495</v>
      </c>
      <c r="AQ33" s="136">
        <f t="shared" si="424"/>
        <v>87.181329654229231</v>
      </c>
      <c r="AR33" s="136">
        <f t="shared" si="425"/>
        <v>95.094413930548228</v>
      </c>
      <c r="AS33" s="136">
        <f t="shared" si="426"/>
        <v>90.518012336902956</v>
      </c>
      <c r="AT33" s="136">
        <f t="shared" si="427"/>
        <v>80.894187516710829</v>
      </c>
      <c r="AU33" s="136">
        <f t="shared" si="308"/>
        <v>86.134208879881385</v>
      </c>
      <c r="AV33" s="136">
        <f t="shared" si="308"/>
        <v>92.017002989536607</v>
      </c>
      <c r="AW33" s="136">
        <f t="shared" si="308"/>
        <v>92.238718212553223</v>
      </c>
      <c r="AX33" s="136">
        <f t="shared" si="309"/>
        <v>33.560865546398325</v>
      </c>
      <c r="AY33" s="173">
        <v>34.29</v>
      </c>
      <c r="AZ33" s="173">
        <v>33.58</v>
      </c>
      <c r="BA33" s="133">
        <f t="shared" si="274"/>
        <v>33.408937494218989</v>
      </c>
      <c r="BB33" s="228">
        <f t="shared" si="310"/>
        <v>33.883149054437801</v>
      </c>
      <c r="BC33" s="136">
        <f t="shared" si="311"/>
        <v>33.517584349143291</v>
      </c>
      <c r="BD33" s="137">
        <f t="shared" si="312"/>
        <v>47.504096379356817</v>
      </c>
      <c r="BE33" s="137">
        <f t="shared" si="313"/>
        <v>35.48579376117624</v>
      </c>
      <c r="BF33" s="137">
        <f t="shared" si="314"/>
        <v>20.6611938370534</v>
      </c>
      <c r="BG33" s="157">
        <f t="shared" si="315"/>
        <v>33.905159882703209</v>
      </c>
      <c r="BH33" s="157">
        <f t="shared" si="316"/>
        <v>33.930995744267918</v>
      </c>
      <c r="BI33" s="157">
        <f t="shared" si="317"/>
        <v>49.134166443717582</v>
      </c>
      <c r="BJ33" s="157">
        <f t="shared" si="318"/>
        <v>32.352029748992869</v>
      </c>
      <c r="BK33" s="157">
        <f t="shared" si="319"/>
        <v>20.669168763594488</v>
      </c>
      <c r="BL33" s="157">
        <f t="shared" si="428"/>
        <v>34.476927655922701</v>
      </c>
      <c r="BM33" s="157">
        <f t="shared" si="429"/>
        <v>37.08131356796612</v>
      </c>
      <c r="BN33" s="157">
        <f t="shared" si="430"/>
        <v>35.414937759336098</v>
      </c>
      <c r="BO33" s="157">
        <f t="shared" si="323"/>
        <v>21.585693400877162</v>
      </c>
      <c r="BP33" s="157">
        <f t="shared" si="324"/>
        <v>35.126641574351751</v>
      </c>
      <c r="BQ33" s="157">
        <f t="shared" si="325"/>
        <v>49.730908457848813</v>
      </c>
      <c r="BR33" s="157">
        <f t="shared" si="326"/>
        <v>38.663844699269696</v>
      </c>
      <c r="BS33" s="157">
        <f t="shared" si="327"/>
        <v>22.988127368248545</v>
      </c>
      <c r="BT33" s="157">
        <f t="shared" si="328"/>
        <v>34.537452505908959</v>
      </c>
      <c r="BU33" s="157">
        <f t="shared" si="329"/>
        <v>49.58741661226555</v>
      </c>
      <c r="BV33" s="157">
        <f t="shared" si="330"/>
        <v>41.056311194314191</v>
      </c>
      <c r="BW33" s="157">
        <f t="shared" si="331"/>
        <v>22.434473411888465</v>
      </c>
      <c r="BX33" s="136">
        <f t="shared" si="332"/>
        <v>35.068421164532651</v>
      </c>
      <c r="BY33" s="136">
        <f t="shared" si="333"/>
        <v>50.322811315602237</v>
      </c>
      <c r="BZ33" s="136">
        <f t="shared" si="334"/>
        <v>40.250692046903708</v>
      </c>
      <c r="CA33" s="136">
        <f t="shared" si="335"/>
        <v>23.154823823646669</v>
      </c>
      <c r="CB33" s="136">
        <f t="shared" si="336"/>
        <v>35.136279152663086</v>
      </c>
      <c r="CC33" s="136">
        <f t="shared" si="337"/>
        <v>50.117058911028892</v>
      </c>
      <c r="CD33" s="136">
        <f t="shared" si="338"/>
        <v>38.217092641871403</v>
      </c>
      <c r="CE33" s="136">
        <f t="shared" si="339"/>
        <v>23.877712342033107</v>
      </c>
      <c r="CF33" s="136">
        <f t="shared" si="340"/>
        <v>35.466009762433195</v>
      </c>
      <c r="CG33" s="136">
        <f t="shared" si="341"/>
        <v>50.474122618518315</v>
      </c>
      <c r="CH33" s="136">
        <f t="shared" si="342"/>
        <v>36.73146928975293</v>
      </c>
      <c r="CI33" s="136">
        <f t="shared" si="343"/>
        <v>24.595853329865989</v>
      </c>
      <c r="CJ33" s="136">
        <f t="shared" si="344"/>
        <v>35.833100731300654</v>
      </c>
      <c r="CK33" s="136">
        <f t="shared" si="345"/>
        <v>50.796179965179832</v>
      </c>
      <c r="CL33" s="136">
        <f t="shared" si="346"/>
        <v>37.630379114358874</v>
      </c>
      <c r="CM33" s="136">
        <f t="shared" si="347"/>
        <v>25.50365912048883</v>
      </c>
      <c r="CN33" s="504">
        <f t="shared" si="348"/>
        <v>38.029383757958058</v>
      </c>
      <c r="CO33" s="504">
        <f t="shared" si="349"/>
        <v>52.756294702564475</v>
      </c>
      <c r="CP33" s="504">
        <f t="shared" si="350"/>
        <v>41.87438372812953</v>
      </c>
      <c r="CQ33" s="504">
        <f t="shared" si="351"/>
        <v>28.125547837004934</v>
      </c>
      <c r="CR33" s="504">
        <f t="shared" si="352"/>
        <v>22.640328971642735</v>
      </c>
      <c r="CS33" s="504">
        <f t="shared" si="353"/>
        <v>63.665452167414038</v>
      </c>
      <c r="CT33" s="504">
        <f t="shared" si="354"/>
        <v>48.715640158753452</v>
      </c>
      <c r="CU33" s="136">
        <f t="shared" si="355"/>
        <v>25.763386201112255</v>
      </c>
      <c r="CV33" s="173">
        <v>25.55</v>
      </c>
      <c r="CW33" s="173"/>
      <c r="CX33" s="137">
        <f t="shared" si="356"/>
        <v>25.707247003884376</v>
      </c>
      <c r="CY33" s="136">
        <f t="shared" si="357"/>
        <v>25.397106668381515</v>
      </c>
      <c r="CZ33" s="137">
        <f t="shared" si="358"/>
        <v>38.373127751419297</v>
      </c>
      <c r="DA33" s="137">
        <f t="shared" si="359"/>
        <v>26.221935227498509</v>
      </c>
      <c r="DB33" s="137">
        <f t="shared" si="360"/>
        <v>13.610953973888989</v>
      </c>
      <c r="DC33" s="157">
        <f t="shared" si="361"/>
        <v>25.585900484442114</v>
      </c>
      <c r="DD33" s="157">
        <f t="shared" si="362"/>
        <v>25.318200182695101</v>
      </c>
      <c r="DE33" s="157">
        <f t="shared" si="363"/>
        <v>39.310310604033795</v>
      </c>
      <c r="DF33" s="157">
        <f t="shared" si="364"/>
        <v>24.971593843611199</v>
      </c>
      <c r="DG33" s="157">
        <f t="shared" si="365"/>
        <v>13.383588518787052</v>
      </c>
      <c r="DH33" s="157">
        <f t="shared" si="278"/>
        <v>25.8718967798149</v>
      </c>
      <c r="DI33" s="157">
        <f t="shared" si="279"/>
        <v>27.96662651421688</v>
      </c>
      <c r="DJ33" s="157">
        <f t="shared" si="280"/>
        <v>27.78526970954357</v>
      </c>
      <c r="DK33" s="157">
        <f t="shared" si="366"/>
        <v>14.389895624383776</v>
      </c>
      <c r="DL33" s="157">
        <f t="shared" si="367"/>
        <v>26.013522435320851</v>
      </c>
      <c r="DM33" s="157">
        <f t="shared" si="368"/>
        <v>39.121077686863273</v>
      </c>
      <c r="DN33" s="157">
        <f t="shared" si="369"/>
        <v>28.660895512030994</v>
      </c>
      <c r="DO33" s="157">
        <f t="shared" si="370"/>
        <v>15.221010738756382</v>
      </c>
      <c r="DP33" s="157">
        <f t="shared" si="371"/>
        <v>25.807577933756132</v>
      </c>
      <c r="DQ33" s="157">
        <f t="shared" si="372"/>
        <v>39.294888385010609</v>
      </c>
      <c r="DR33" s="157">
        <f t="shared" si="373"/>
        <v>32.549162538725319</v>
      </c>
      <c r="DS33" s="157">
        <f t="shared" si="374"/>
        <v>15.061407234250037</v>
      </c>
      <c r="DT33" s="136">
        <f t="shared" si="375"/>
        <v>25.906239696683354</v>
      </c>
      <c r="DU33" s="136">
        <f t="shared" si="376"/>
        <v>39.528679693826568</v>
      </c>
      <c r="DV33" s="136">
        <f t="shared" si="377"/>
        <v>30.454729246368721</v>
      </c>
      <c r="DW33" s="136">
        <f t="shared" si="378"/>
        <v>15.315003762560364</v>
      </c>
      <c r="DX33" s="136">
        <f t="shared" si="379"/>
        <v>26.022157297076998</v>
      </c>
      <c r="DY33" s="136">
        <f t="shared" si="380"/>
        <v>39.988310277255103</v>
      </c>
      <c r="DZ33" s="136">
        <f t="shared" si="381"/>
        <v>27.551209852094811</v>
      </c>
      <c r="EA33" s="136">
        <f t="shared" si="382"/>
        <v>15.837168795704718</v>
      </c>
      <c r="EB33" s="136">
        <f t="shared" si="383"/>
        <v>26.272186370129464</v>
      </c>
      <c r="EC33" s="136">
        <f t="shared" si="384"/>
        <v>40.516595326760019</v>
      </c>
      <c r="ED33" s="136">
        <f t="shared" si="385"/>
        <v>23.144605375261413</v>
      </c>
      <c r="EE33" s="136">
        <f t="shared" si="386"/>
        <v>16.432742415389782</v>
      </c>
      <c r="EF33" s="136">
        <f t="shared" si="387"/>
        <v>26.536919923759587</v>
      </c>
      <c r="EG33" s="136">
        <f t="shared" si="388"/>
        <v>40.660921003064566</v>
      </c>
      <c r="EH33" s="136">
        <f t="shared" si="389"/>
        <v>24.615889076260068</v>
      </c>
      <c r="EI33" s="136">
        <f t="shared" si="390"/>
        <v>17.07095401575031</v>
      </c>
      <c r="EJ33" s="136">
        <f t="shared" si="391"/>
        <v>28.078087562363933</v>
      </c>
      <c r="EK33" s="136">
        <f t="shared" si="392"/>
        <v>41.974948061765602</v>
      </c>
      <c r="EL33" s="136">
        <f t="shared" si="393"/>
        <v>29.714049852094764</v>
      </c>
      <c r="EM33" s="136">
        <f t="shared" si="394"/>
        <v>19.023447178963902</v>
      </c>
      <c r="EN33" s="136">
        <f t="shared" si="395"/>
        <v>11.604378445726612</v>
      </c>
      <c r="EO33" s="136">
        <f t="shared" si="396"/>
        <v>57.651345291479814</v>
      </c>
      <c r="EP33" s="136">
        <f t="shared" si="397"/>
        <v>36.772379832426843</v>
      </c>
      <c r="EQ33" s="285">
        <v>981253</v>
      </c>
      <c r="ER33" s="286">
        <v>1016258</v>
      </c>
      <c r="ES33" s="287">
        <v>1026162</v>
      </c>
      <c r="ET33" s="123">
        <v>1049655</v>
      </c>
      <c r="EU33" s="287">
        <v>467486</v>
      </c>
      <c r="EV33" s="287">
        <v>20132</v>
      </c>
      <c r="EW33" s="288">
        <v>449006</v>
      </c>
      <c r="EX33" s="287">
        <v>1071129</v>
      </c>
      <c r="EY33" s="287">
        <v>1071731</v>
      </c>
      <c r="EZ33" s="287">
        <v>463484</v>
      </c>
      <c r="FA33" s="287">
        <v>19362</v>
      </c>
      <c r="FB33" s="287">
        <v>468940</v>
      </c>
      <c r="FC33" s="287">
        <v>1065063</v>
      </c>
      <c r="FD33" s="192">
        <v>823528</v>
      </c>
      <c r="FE33" s="287">
        <v>19280</v>
      </c>
      <c r="FF33" s="287">
        <v>470608</v>
      </c>
      <c r="FG33" s="287">
        <v>1060262.6666666749</v>
      </c>
      <c r="FH33" s="287">
        <v>444210.6666666668</v>
      </c>
      <c r="FI33" s="287">
        <v>19214.333333333307</v>
      </c>
      <c r="FJ33" s="287">
        <v>473890.9999999993</v>
      </c>
      <c r="FK33" s="287">
        <v>1051095.6666666649</v>
      </c>
      <c r="FL33" s="287">
        <v>431468.33333333611</v>
      </c>
      <c r="FM33" s="287">
        <v>20120.333333333339</v>
      </c>
      <c r="FN33" s="287">
        <v>476409.66666666762</v>
      </c>
      <c r="FO33" s="287">
        <v>1050430.3333333221</v>
      </c>
      <c r="FP33" s="287">
        <v>422331.33333333279</v>
      </c>
      <c r="FQ33" s="287">
        <v>21433.999999999982</v>
      </c>
      <c r="FR33" s="287">
        <v>481941.33333333145</v>
      </c>
      <c r="FS33" s="287">
        <v>1047360.0000000033</v>
      </c>
      <c r="FT33" s="287">
        <v>412327.99999999884</v>
      </c>
      <c r="FU33" s="287">
        <v>21545.333333333332</v>
      </c>
      <c r="FV33" s="287">
        <v>487048.33333333395</v>
      </c>
      <c r="FW33" s="287">
        <v>1046118.9999999935</v>
      </c>
      <c r="FX33" s="287">
        <v>402532.99999999948</v>
      </c>
      <c r="FY33" s="287">
        <v>21518.333333333328</v>
      </c>
      <c r="FZ33" s="287">
        <v>493488.33333333273</v>
      </c>
      <c r="GA33" s="287">
        <v>1044941.6666666712</v>
      </c>
      <c r="GB33" s="287">
        <v>392876.00000000029</v>
      </c>
      <c r="GC33" s="287">
        <v>21348.000000000004</v>
      </c>
      <c r="GD33" s="287">
        <v>499163.66666666727</v>
      </c>
      <c r="GE33" s="494">
        <v>1052792.4999999979</v>
      </c>
      <c r="GF33" s="494">
        <v>378333.99999999965</v>
      </c>
      <c r="GG33" s="494">
        <v>21804.499999999996</v>
      </c>
      <c r="GH33" s="494">
        <v>510530.49999999831</v>
      </c>
      <c r="GI33" s="510">
        <v>93503.500000000131</v>
      </c>
      <c r="GJ33" s="510">
        <v>21408.000000000004</v>
      </c>
      <c r="GK33" s="510">
        <v>27212.000000000022</v>
      </c>
      <c r="GL33" s="123">
        <v>831189</v>
      </c>
      <c r="GM33" s="22">
        <v>861842</v>
      </c>
      <c r="GN33" s="287">
        <v>868650</v>
      </c>
      <c r="GO33" s="123">
        <v>891319</v>
      </c>
      <c r="GP33" s="287">
        <v>445513</v>
      </c>
      <c r="GQ33" s="287">
        <v>18367</v>
      </c>
      <c r="GR33" s="288">
        <v>333674</v>
      </c>
      <c r="GS33" s="289">
        <v>909185</v>
      </c>
      <c r="GT33" s="287">
        <v>912475</v>
      </c>
      <c r="GU33" s="287">
        <v>440040</v>
      </c>
      <c r="GV33" s="287">
        <v>17478</v>
      </c>
      <c r="GW33" s="287">
        <v>352613</v>
      </c>
      <c r="GX33" s="287">
        <v>907399</v>
      </c>
      <c r="GY33" s="193">
        <v>773261</v>
      </c>
      <c r="GZ33" s="287">
        <v>17812</v>
      </c>
      <c r="HA33" s="287">
        <v>355756</v>
      </c>
      <c r="HB33" s="287">
        <v>908224.66666666651</v>
      </c>
      <c r="HC33" s="287">
        <v>423110.66666666645</v>
      </c>
      <c r="HD33" s="287">
        <v>17314.666666666668</v>
      </c>
      <c r="HE33" s="287">
        <v>363798.99999999988</v>
      </c>
      <c r="HF33" s="287">
        <v>897342.66666666581</v>
      </c>
      <c r="HG33" s="287">
        <v>410862.33333333343</v>
      </c>
      <c r="HH33" s="287">
        <v>18718.333333333328</v>
      </c>
      <c r="HI33" s="287">
        <v>364255.3333333332</v>
      </c>
      <c r="HJ33" s="287">
        <v>901647.66666666686</v>
      </c>
      <c r="HK33" s="287">
        <v>403118.66666666704</v>
      </c>
      <c r="HL33" s="287">
        <v>20003.666666666664</v>
      </c>
      <c r="HM33" s="287">
        <v>373235.99999999994</v>
      </c>
      <c r="HN33" s="287">
        <v>903321.66666666768</v>
      </c>
      <c r="HO33" s="287">
        <v>391445.66666666669</v>
      </c>
      <c r="HP33" s="287">
        <v>20193.333333333328</v>
      </c>
      <c r="HQ33" s="287">
        <v>383313.66666666686</v>
      </c>
      <c r="HR33" s="287">
        <v>904833.66666666546</v>
      </c>
      <c r="HS33" s="287">
        <v>382913.33333333326</v>
      </c>
      <c r="HT33" s="287">
        <v>20364.000000000004</v>
      </c>
      <c r="HU33" s="287">
        <v>391302.66666666674</v>
      </c>
      <c r="HV33" s="287">
        <v>904958.00000000058</v>
      </c>
      <c r="HW33" s="287">
        <v>373314.66666666692</v>
      </c>
      <c r="HX33" s="287">
        <v>20204.333333333336</v>
      </c>
      <c r="HY33" s="287">
        <v>398394.99999999971</v>
      </c>
      <c r="HZ33" s="487">
        <v>917838.49999999953</v>
      </c>
      <c r="IA33" s="487">
        <v>359774.5</v>
      </c>
      <c r="IB33" s="487">
        <v>19737</v>
      </c>
      <c r="IC33" s="487">
        <v>412989.50000000006</v>
      </c>
      <c r="ID33" s="509">
        <v>80538.5</v>
      </c>
      <c r="IE33" s="509">
        <v>19699</v>
      </c>
      <c r="IF33" s="509">
        <v>25100</v>
      </c>
      <c r="IG33" s="100">
        <v>329317</v>
      </c>
      <c r="IH33" s="215">
        <v>339521</v>
      </c>
      <c r="II33" s="101">
        <v>347696</v>
      </c>
      <c r="IJ33" s="123">
        <v>351819</v>
      </c>
      <c r="IK33" s="287">
        <v>222075</v>
      </c>
      <c r="IL33" s="287">
        <v>7144</v>
      </c>
      <c r="IM33" s="288">
        <v>92770</v>
      </c>
      <c r="IN33" s="289">
        <v>363168</v>
      </c>
      <c r="IO33" s="287">
        <v>363649</v>
      </c>
      <c r="IP33" s="287">
        <v>227729</v>
      </c>
      <c r="IQ33" s="287">
        <v>6264</v>
      </c>
      <c r="IR33" s="287">
        <v>96926</v>
      </c>
      <c r="IS33" s="287">
        <v>367201</v>
      </c>
      <c r="IT33" s="287">
        <v>305375</v>
      </c>
      <c r="IU33" s="287">
        <v>6828</v>
      </c>
      <c r="IV33" s="287">
        <v>101584</v>
      </c>
      <c r="IW33" s="287">
        <v>372434.66666666674</v>
      </c>
      <c r="IX33" s="287">
        <v>220910</v>
      </c>
      <c r="IY33" s="287">
        <v>7429</v>
      </c>
      <c r="IZ33" s="287">
        <v>108938.66666666656</v>
      </c>
      <c r="JA33" s="287">
        <v>363021.66666666657</v>
      </c>
      <c r="JB33" s="287">
        <v>213954</v>
      </c>
      <c r="JC33" s="287">
        <v>8260.6666666666642</v>
      </c>
      <c r="JD33" s="287">
        <v>106880</v>
      </c>
      <c r="JE33" s="287">
        <v>368369.33333333355</v>
      </c>
      <c r="JF33" s="287">
        <v>212529.0000000002</v>
      </c>
      <c r="JG33" s="287">
        <v>8627.3333333333339</v>
      </c>
      <c r="JH33" s="287">
        <v>111592.66666666664</v>
      </c>
      <c r="JI33" s="287">
        <v>368003.33333333326</v>
      </c>
      <c r="JJ33" s="287">
        <v>206646.6666666666</v>
      </c>
      <c r="JK33" s="287">
        <v>8234</v>
      </c>
      <c r="JL33" s="287">
        <v>116296.00000000003</v>
      </c>
      <c r="JM33" s="287">
        <v>371016.66666666616</v>
      </c>
      <c r="JN33" s="287">
        <v>203175.00000000006</v>
      </c>
      <c r="JO33" s="287">
        <v>7904</v>
      </c>
      <c r="JP33" s="287">
        <v>121377.66666666669</v>
      </c>
      <c r="JQ33" s="287">
        <v>374435.00000000017</v>
      </c>
      <c r="JR33" s="287">
        <v>199566.00000000006</v>
      </c>
      <c r="JS33" s="287">
        <v>8033.3333333333339</v>
      </c>
      <c r="JT33" s="287">
        <v>127304.99999999996</v>
      </c>
      <c r="JU33" s="481">
        <v>400370.49999999977</v>
      </c>
      <c r="JV33" s="481">
        <v>199595.00000000012</v>
      </c>
      <c r="JW33" s="481">
        <v>9130.5000000000018</v>
      </c>
      <c r="JX33" s="481">
        <v>143589.5</v>
      </c>
      <c r="JY33" s="511">
        <v>21169.499999999993</v>
      </c>
      <c r="JZ33" s="511">
        <v>13629.5</v>
      </c>
      <c r="KA33" s="511">
        <v>13256.5</v>
      </c>
      <c r="KB33" s="100">
        <v>252804</v>
      </c>
      <c r="KC33" s="101">
        <v>259419</v>
      </c>
      <c r="KD33" s="101">
        <v>263798</v>
      </c>
      <c r="KE33" s="123">
        <v>266582</v>
      </c>
      <c r="KF33" s="287">
        <v>179389</v>
      </c>
      <c r="KG33" s="287">
        <v>5279</v>
      </c>
      <c r="KH33" s="288">
        <v>61114</v>
      </c>
      <c r="KI33" s="289">
        <v>274058</v>
      </c>
      <c r="KJ33" s="99">
        <v>271343</v>
      </c>
      <c r="KK33" s="1">
        <v>182197</v>
      </c>
      <c r="KL33" s="1">
        <v>4835</v>
      </c>
      <c r="KM33" s="145">
        <v>62761</v>
      </c>
      <c r="KN33" s="1">
        <v>275552</v>
      </c>
      <c r="KO33" s="1">
        <v>230313</v>
      </c>
      <c r="KP33" s="1">
        <v>5357</v>
      </c>
      <c r="KQ33" s="1">
        <v>67720</v>
      </c>
      <c r="KR33" s="202">
        <v>275811.66666666663</v>
      </c>
      <c r="KS33" s="202">
        <v>173780</v>
      </c>
      <c r="KT33" s="202">
        <v>5507.0000000000009</v>
      </c>
      <c r="KU33" s="202">
        <v>72130.999999999898</v>
      </c>
      <c r="KV33" s="202">
        <v>271262.33333333314</v>
      </c>
      <c r="KW33" s="202">
        <v>169544.99999999994</v>
      </c>
      <c r="KX33" s="202">
        <v>6548.9999999999982</v>
      </c>
      <c r="KY33" s="202">
        <v>71753.999999999971</v>
      </c>
      <c r="KZ33" s="202">
        <v>272127.00000000035</v>
      </c>
      <c r="LA33" s="202">
        <v>166942.00000000012</v>
      </c>
      <c r="LB33" s="202">
        <v>6527.6666666666661</v>
      </c>
      <c r="LC33" s="202">
        <v>73809.333333333299</v>
      </c>
      <c r="LD33" s="202">
        <v>272545.66666666651</v>
      </c>
      <c r="LE33" s="202">
        <v>164882.99999999994</v>
      </c>
      <c r="LF33" s="202">
        <v>5936</v>
      </c>
      <c r="LG33" s="202">
        <v>77134.666666666657</v>
      </c>
      <c r="LH33" s="202">
        <v>274838.33333333291</v>
      </c>
      <c r="LI33" s="202">
        <v>163092.66666666669</v>
      </c>
      <c r="LJ33" s="202">
        <v>4980.3333333333339</v>
      </c>
      <c r="LK33" s="202">
        <v>81093.666666666686</v>
      </c>
      <c r="LL33" s="202">
        <v>277295.33333333337</v>
      </c>
      <c r="LM33" s="202">
        <v>159747.00000000006</v>
      </c>
      <c r="LN33" s="202">
        <v>5255</v>
      </c>
      <c r="LO33" s="202">
        <v>85211.999999999942</v>
      </c>
      <c r="LP33" s="474">
        <v>295603.99999999977</v>
      </c>
      <c r="LQ33" s="474">
        <v>158805.50000000012</v>
      </c>
      <c r="LR33" s="474">
        <v>6479.0000000000018</v>
      </c>
      <c r="LS33" s="474">
        <v>97120.499999999971</v>
      </c>
      <c r="LT33" s="474">
        <v>10850.499999999996</v>
      </c>
      <c r="LU33" s="474">
        <v>12342</v>
      </c>
      <c r="LV33" s="474">
        <v>10006.5</v>
      </c>
    </row>
    <row r="34" spans="1:334">
      <c r="A34" s="29" t="s">
        <v>40</v>
      </c>
      <c r="B34" s="136">
        <f t="shared" si="292"/>
        <v>88.937292571009749</v>
      </c>
      <c r="C34" s="173">
        <v>89.28</v>
      </c>
      <c r="D34" s="173">
        <v>89.85</v>
      </c>
      <c r="E34" s="137">
        <f t="shared" si="293"/>
        <v>89.978169649150246</v>
      </c>
      <c r="F34" s="136">
        <f t="shared" si="294"/>
        <v>89.807011824357971</v>
      </c>
      <c r="G34" s="137">
        <f t="shared" si="295"/>
        <v>93.904813687326921</v>
      </c>
      <c r="H34" s="137">
        <f t="shared" si="296"/>
        <v>88.355458746651749</v>
      </c>
      <c r="I34" s="137">
        <f t="shared" si="297"/>
        <v>55.468295078812922</v>
      </c>
      <c r="J34" s="157">
        <f t="shared" si="298"/>
        <v>89.97591833749037</v>
      </c>
      <c r="K34" s="157">
        <f t="shared" si="299"/>
        <v>89.998586897425511</v>
      </c>
      <c r="L34" s="157">
        <f t="shared" si="300"/>
        <v>94.060643094821614</v>
      </c>
      <c r="M34" s="157">
        <f t="shared" si="301"/>
        <v>88.962792416361097</v>
      </c>
      <c r="N34" s="157">
        <f t="shared" si="302"/>
        <v>58.711707444391813</v>
      </c>
      <c r="O34" s="157">
        <f t="shared" si="303"/>
        <v>89.998586897425511</v>
      </c>
      <c r="P34" s="157">
        <f t="shared" si="398"/>
        <v>94.060643094821614</v>
      </c>
      <c r="Q34" s="157">
        <f t="shared" si="399"/>
        <v>88.962792416361097</v>
      </c>
      <c r="R34" s="157">
        <f t="shared" si="306"/>
        <v>58.711707444391813</v>
      </c>
      <c r="S34" s="157">
        <f t="shared" si="400"/>
        <v>90.223985182341522</v>
      </c>
      <c r="T34" s="157">
        <f t="shared" si="401"/>
        <v>94.208642969505689</v>
      </c>
      <c r="U34" s="157">
        <f t="shared" si="402"/>
        <v>88.453841307489938</v>
      </c>
      <c r="V34" s="157">
        <f t="shared" si="403"/>
        <v>61.387634721817761</v>
      </c>
      <c r="W34" s="157">
        <f t="shared" si="404"/>
        <v>90.064889851804494</v>
      </c>
      <c r="X34" s="157">
        <f t="shared" si="405"/>
        <v>94.132633574654207</v>
      </c>
      <c r="Y34" s="157">
        <f t="shared" si="406"/>
        <v>86.383863145833729</v>
      </c>
      <c r="Z34" s="157">
        <f t="shared" si="407"/>
        <v>61.40072740837487</v>
      </c>
      <c r="AA34" s="136">
        <f t="shared" si="408"/>
        <v>90.182941513729673</v>
      </c>
      <c r="AB34" s="136">
        <f t="shared" si="409"/>
        <v>94.094573003429531</v>
      </c>
      <c r="AC34" s="136">
        <f t="shared" si="410"/>
        <v>87.685414091470946</v>
      </c>
      <c r="AD34" s="136">
        <f t="shared" si="411"/>
        <v>62.4568765165182</v>
      </c>
      <c r="AE34" s="136">
        <f t="shared" si="412"/>
        <v>90.39656950180553</v>
      </c>
      <c r="AF34" s="136">
        <f t="shared" si="413"/>
        <v>94.208763782264157</v>
      </c>
      <c r="AG34" s="136">
        <f t="shared" si="414"/>
        <v>88.352545629202567</v>
      </c>
      <c r="AH34" s="136">
        <f t="shared" si="415"/>
        <v>64.456918974088794</v>
      </c>
      <c r="AI34" s="136">
        <f t="shared" si="416"/>
        <v>90.333571954664393</v>
      </c>
      <c r="AJ34" s="136">
        <f t="shared" si="417"/>
        <v>94.173690912204322</v>
      </c>
      <c r="AK34" s="136">
        <f t="shared" si="418"/>
        <v>89.378500628684264</v>
      </c>
      <c r="AL34" s="136">
        <f t="shared" si="419"/>
        <v>64.911151528420518</v>
      </c>
      <c r="AM34" s="136">
        <f t="shared" si="420"/>
        <v>90.551833429996293</v>
      </c>
      <c r="AN34" s="136">
        <f t="shared" si="421"/>
        <v>94.310257938859962</v>
      </c>
      <c r="AO34" s="136">
        <f t="shared" si="422"/>
        <v>89.917446692663191</v>
      </c>
      <c r="AP34" s="136">
        <f t="shared" si="423"/>
        <v>66.9599381439414</v>
      </c>
      <c r="AQ34" s="136">
        <f t="shared" si="424"/>
        <v>91.194489761362618</v>
      </c>
      <c r="AR34" s="136">
        <f t="shared" si="425"/>
        <v>94.732442152160132</v>
      </c>
      <c r="AS34" s="136">
        <f t="shared" si="426"/>
        <v>91.27870454386813</v>
      </c>
      <c r="AT34" s="136">
        <f t="shared" si="427"/>
        <v>70.661311020092455</v>
      </c>
      <c r="AU34" s="136">
        <f t="shared" si="308"/>
        <v>88.270163934426222</v>
      </c>
      <c r="AV34" s="136">
        <f t="shared" si="308"/>
        <v>89.357504972840104</v>
      </c>
      <c r="AW34" s="136">
        <f t="shared" si="308"/>
        <v>93.531395156916915</v>
      </c>
      <c r="AX34" s="136">
        <f t="shared" si="309"/>
        <v>37.254995070738772</v>
      </c>
      <c r="AY34" s="173">
        <v>37.75</v>
      </c>
      <c r="AZ34" s="173">
        <v>38.54</v>
      </c>
      <c r="BA34" s="133">
        <f t="shared" si="274"/>
        <v>38.563751013187932</v>
      </c>
      <c r="BB34" s="228">
        <f t="shared" si="310"/>
        <v>39.75349372510172</v>
      </c>
      <c r="BC34" s="136">
        <f t="shared" si="311"/>
        <v>39.150640192516896</v>
      </c>
      <c r="BD34" s="137">
        <f t="shared" si="312"/>
        <v>41.479866042487593</v>
      </c>
      <c r="BE34" s="137">
        <f t="shared" si="313"/>
        <v>35.896152827245167</v>
      </c>
      <c r="BF34" s="137">
        <f t="shared" si="314"/>
        <v>15.610173525137599</v>
      </c>
      <c r="BG34" s="157">
        <f t="shared" si="315"/>
        <v>39.009615931666794</v>
      </c>
      <c r="BH34" s="157">
        <f t="shared" si="316"/>
        <v>39.145336402240844</v>
      </c>
      <c r="BI34" s="157">
        <f t="shared" si="317"/>
        <v>41.631125460606292</v>
      </c>
      <c r="BJ34" s="157">
        <f t="shared" si="318"/>
        <v>33.998465080583266</v>
      </c>
      <c r="BK34" s="157">
        <f t="shared" si="319"/>
        <v>16.321884636577185</v>
      </c>
      <c r="BL34" s="157">
        <f t="shared" si="428"/>
        <v>39.804370111580468</v>
      </c>
      <c r="BM34" s="157">
        <f t="shared" si="429"/>
        <v>42.319646937634914</v>
      </c>
      <c r="BN34" s="157">
        <f t="shared" si="430"/>
        <v>31.469368441562057</v>
      </c>
      <c r="BO34" s="157">
        <f t="shared" si="323"/>
        <v>17.768134087047383</v>
      </c>
      <c r="BP34" s="157">
        <f t="shared" si="324"/>
        <v>40.285083293048267</v>
      </c>
      <c r="BQ34" s="157">
        <f t="shared" si="325"/>
        <v>42.77654158309695</v>
      </c>
      <c r="BR34" s="157">
        <f t="shared" si="326"/>
        <v>31.887670014453544</v>
      </c>
      <c r="BS34" s="157">
        <f t="shared" si="327"/>
        <v>18.420174288765935</v>
      </c>
      <c r="BT34" s="157">
        <f t="shared" si="328"/>
        <v>41.126271863434091</v>
      </c>
      <c r="BU34" s="157">
        <f t="shared" si="329"/>
        <v>43.703159145570289</v>
      </c>
      <c r="BV34" s="157">
        <f t="shared" si="330"/>
        <v>31.69548882197763</v>
      </c>
      <c r="BW34" s="157">
        <f t="shared" si="331"/>
        <v>19.372493705119957</v>
      </c>
      <c r="BX34" s="136">
        <f t="shared" si="332"/>
        <v>41.914477640541932</v>
      </c>
      <c r="BY34" s="136">
        <f t="shared" si="333"/>
        <v>44.479614587125262</v>
      </c>
      <c r="BZ34" s="136">
        <f t="shared" si="334"/>
        <v>32.882674083230334</v>
      </c>
      <c r="CA34" s="136">
        <f t="shared" si="335"/>
        <v>19.567649320614187</v>
      </c>
      <c r="CB34" s="136">
        <f t="shared" si="336"/>
        <v>43.127797955129779</v>
      </c>
      <c r="CC34" s="136">
        <f t="shared" si="337"/>
        <v>45.68502590591735</v>
      </c>
      <c r="CD34" s="136">
        <f t="shared" si="338"/>
        <v>34.708834343635047</v>
      </c>
      <c r="CE34" s="136">
        <f t="shared" si="339"/>
        <v>21.129649140135442</v>
      </c>
      <c r="CF34" s="136">
        <f t="shared" si="340"/>
        <v>43.731373062392024</v>
      </c>
      <c r="CG34" s="136">
        <f t="shared" si="341"/>
        <v>46.313712678673163</v>
      </c>
      <c r="CH34" s="136">
        <f t="shared" si="342"/>
        <v>37.116053495321601</v>
      </c>
      <c r="CI34" s="136">
        <f t="shared" si="343"/>
        <v>21.100341466181131</v>
      </c>
      <c r="CJ34" s="136">
        <f t="shared" si="344"/>
        <v>44.098907833279668</v>
      </c>
      <c r="CK34" s="136">
        <f t="shared" si="345"/>
        <v>46.748389532086122</v>
      </c>
      <c r="CL34" s="136">
        <f t="shared" si="346"/>
        <v>38.711976234896625</v>
      </c>
      <c r="CM34" s="136">
        <f t="shared" si="347"/>
        <v>21.988948887031064</v>
      </c>
      <c r="CN34" s="504">
        <f t="shared" si="348"/>
        <v>45.222417226819509</v>
      </c>
      <c r="CO34" s="504">
        <f t="shared" si="349"/>
        <v>47.798310592546819</v>
      </c>
      <c r="CP34" s="504">
        <f t="shared" si="350"/>
        <v>39.261534166259473</v>
      </c>
      <c r="CQ34" s="504">
        <f t="shared" si="351"/>
        <v>25.193805263065379</v>
      </c>
      <c r="CR34" s="504">
        <f t="shared" si="352"/>
        <v>27.228852459016384</v>
      </c>
      <c r="CS34" s="504">
        <f t="shared" si="353"/>
        <v>62.02644768325397</v>
      </c>
      <c r="CT34" s="504">
        <f t="shared" si="354"/>
        <v>45.068967956426434</v>
      </c>
      <c r="CU34" s="136">
        <f t="shared" si="355"/>
        <v>29.151599300096521</v>
      </c>
      <c r="CV34" s="173">
        <v>29.79</v>
      </c>
      <c r="CW34" s="173"/>
      <c r="CX34" s="137">
        <f t="shared" si="356"/>
        <v>30.710939506466072</v>
      </c>
      <c r="CY34" s="136">
        <f t="shared" si="357"/>
        <v>30.226619356926339</v>
      </c>
      <c r="CZ34" s="137">
        <f t="shared" si="358"/>
        <v>31.969420403724758</v>
      </c>
      <c r="DA34" s="137">
        <f t="shared" si="359"/>
        <v>26.512230300532774</v>
      </c>
      <c r="DB34" s="137">
        <f t="shared" si="360"/>
        <v>10.935577463505036</v>
      </c>
      <c r="DC34" s="157">
        <f t="shared" si="361"/>
        <v>30.110922900910435</v>
      </c>
      <c r="DD34" s="157">
        <f t="shared" si="362"/>
        <v>30.326474596487362</v>
      </c>
      <c r="DE34" s="157">
        <f t="shared" si="363"/>
        <v>32.37242538431255</v>
      </c>
      <c r="DF34" s="157">
        <f t="shared" si="364"/>
        <v>23.649128791108836</v>
      </c>
      <c r="DG34" s="157">
        <f t="shared" si="365"/>
        <v>11.557125871219078</v>
      </c>
      <c r="DH34" s="157">
        <f t="shared" si="278"/>
        <v>30.703034765224558</v>
      </c>
      <c r="DI34" s="157">
        <f t="shared" si="279"/>
        <v>32.79885668681343</v>
      </c>
      <c r="DJ34" s="157">
        <f t="shared" si="280"/>
        <v>21.237509394049045</v>
      </c>
      <c r="DK34" s="157">
        <f t="shared" si="366"/>
        <v>12.788820431236145</v>
      </c>
      <c r="DL34" s="157">
        <f t="shared" si="367"/>
        <v>31.119240965970405</v>
      </c>
      <c r="DM34" s="157">
        <f t="shared" si="368"/>
        <v>33.239361697882174</v>
      </c>
      <c r="DN34" s="157">
        <f t="shared" si="369"/>
        <v>22.461364562872923</v>
      </c>
      <c r="DO34" s="157">
        <f t="shared" si="370"/>
        <v>13.086828818331902</v>
      </c>
      <c r="DP34" s="157">
        <f t="shared" si="371"/>
        <v>31.803877470692566</v>
      </c>
      <c r="DQ34" s="157">
        <f t="shared" si="372"/>
        <v>33.904995274155588</v>
      </c>
      <c r="DR34" s="157">
        <f t="shared" si="373"/>
        <v>23.818913373657672</v>
      </c>
      <c r="DS34" s="157">
        <f t="shared" si="374"/>
        <v>13.965599645621646</v>
      </c>
      <c r="DT34" s="136">
        <f t="shared" si="375"/>
        <v>32.596504812533666</v>
      </c>
      <c r="DU34" s="136">
        <f t="shared" si="376"/>
        <v>34.713129376951045</v>
      </c>
      <c r="DV34" s="136">
        <f t="shared" si="377"/>
        <v>24.563075127042993</v>
      </c>
      <c r="DW34" s="136">
        <f t="shared" si="378"/>
        <v>13.687077382754628</v>
      </c>
      <c r="DX34" s="136">
        <f t="shared" si="379"/>
        <v>33.633780145363296</v>
      </c>
      <c r="DY34" s="136">
        <f t="shared" si="380"/>
        <v>35.763000347518378</v>
      </c>
      <c r="DZ34" s="136">
        <f t="shared" si="381"/>
        <v>24.932922587697469</v>
      </c>
      <c r="EA34" s="136">
        <f t="shared" si="382"/>
        <v>14.647466499851847</v>
      </c>
      <c r="EB34" s="136">
        <f t="shared" si="383"/>
        <v>34.314213387644365</v>
      </c>
      <c r="EC34" s="136">
        <f t="shared" si="384"/>
        <v>36.488572603769718</v>
      </c>
      <c r="ED34" s="136">
        <f t="shared" si="385"/>
        <v>25.974460719476138</v>
      </c>
      <c r="EE34" s="136">
        <f t="shared" si="386"/>
        <v>14.850943219542053</v>
      </c>
      <c r="EF34" s="136">
        <f t="shared" si="387"/>
        <v>34.733406053033335</v>
      </c>
      <c r="EG34" s="136">
        <f t="shared" si="388"/>
        <v>36.82160676804299</v>
      </c>
      <c r="EH34" s="136">
        <f t="shared" si="389"/>
        <v>27.615722761812517</v>
      </c>
      <c r="EI34" s="136">
        <f t="shared" si="390"/>
        <v>15.930701098196561</v>
      </c>
      <c r="EJ34" s="136">
        <f t="shared" si="391"/>
        <v>36.076044625891228</v>
      </c>
      <c r="EK34" s="136">
        <f t="shared" si="392"/>
        <v>37.950046140799287</v>
      </c>
      <c r="EL34" s="136">
        <f t="shared" si="393"/>
        <v>30.173797724575945</v>
      </c>
      <c r="EM34" s="136">
        <f t="shared" si="394"/>
        <v>18.880763619104542</v>
      </c>
      <c r="EN34" s="136">
        <f t="shared" si="395"/>
        <v>17.579016393442618</v>
      </c>
      <c r="EO34" s="136">
        <f t="shared" si="396"/>
        <v>55.198316441464797</v>
      </c>
      <c r="EP34" s="136">
        <f t="shared" si="397"/>
        <v>36.713116880054734</v>
      </c>
      <c r="EQ34" s="285">
        <v>1937410</v>
      </c>
      <c r="ER34" s="286">
        <v>2076367</v>
      </c>
      <c r="ES34" s="287">
        <v>2071428</v>
      </c>
      <c r="ET34" s="123">
        <v>2058209</v>
      </c>
      <c r="EU34" s="287">
        <v>1673665</v>
      </c>
      <c r="EV34" s="287">
        <v>33973</v>
      </c>
      <c r="EW34" s="288">
        <v>197493</v>
      </c>
      <c r="EX34" s="287">
        <v>2091633</v>
      </c>
      <c r="EY34" s="287">
        <v>2087605</v>
      </c>
      <c r="EZ34" s="287">
        <v>1679037</v>
      </c>
      <c r="FA34" s="287">
        <v>35181</v>
      </c>
      <c r="FB34" s="287">
        <v>206894</v>
      </c>
      <c r="FC34" s="287">
        <v>2094363</v>
      </c>
      <c r="FD34" s="192">
        <v>1676531</v>
      </c>
      <c r="FE34" s="287">
        <v>35927</v>
      </c>
      <c r="FF34" s="287">
        <v>212459</v>
      </c>
      <c r="FG34" s="287">
        <v>2102356.3333333116</v>
      </c>
      <c r="FH34" s="287">
        <v>1670598.6666666756</v>
      </c>
      <c r="FI34" s="287">
        <v>35977.333333333321</v>
      </c>
      <c r="FJ34" s="287">
        <v>219711.99999999965</v>
      </c>
      <c r="FK34" s="287">
        <v>2118872.6666666749</v>
      </c>
      <c r="FL34" s="287">
        <v>1671306.3333333433</v>
      </c>
      <c r="FM34" s="287">
        <v>37529.000000000051</v>
      </c>
      <c r="FN34" s="287">
        <v>228757.33333333206</v>
      </c>
      <c r="FO34" s="287">
        <v>2141249.0000000116</v>
      </c>
      <c r="FP34" s="287">
        <v>1678822.999999969</v>
      </c>
      <c r="FQ34" s="287">
        <v>38831.999999999993</v>
      </c>
      <c r="FR34" s="287">
        <v>234500.99999999919</v>
      </c>
      <c r="FS34" s="287">
        <v>2168547.999999986</v>
      </c>
      <c r="FT34" s="287">
        <v>1688159.9999999946</v>
      </c>
      <c r="FU34" s="287">
        <v>40252.000000000065</v>
      </c>
      <c r="FV34" s="287">
        <v>242983.99999999985</v>
      </c>
      <c r="FW34" s="287">
        <v>2193619.6666666665</v>
      </c>
      <c r="FX34" s="287">
        <v>1693736.6666666633</v>
      </c>
      <c r="FY34" s="287">
        <v>40826.000000000022</v>
      </c>
      <c r="FZ34" s="287">
        <v>252733.66666666674</v>
      </c>
      <c r="GA34" s="287">
        <v>2212147.000000007</v>
      </c>
      <c r="GB34" s="287">
        <v>1691951.3333333528</v>
      </c>
      <c r="GC34" s="287">
        <v>41629.666666666635</v>
      </c>
      <c r="GD34" s="287">
        <v>265131.66666666552</v>
      </c>
      <c r="GE34" s="494">
        <v>2232426.0000000033</v>
      </c>
      <c r="GF34" s="494">
        <v>1658510.4999999974</v>
      </c>
      <c r="GG34" s="494">
        <v>42981.000000000044</v>
      </c>
      <c r="GH34" s="494">
        <v>284435.00000000006</v>
      </c>
      <c r="GI34" s="510">
        <v>19062.5</v>
      </c>
      <c r="GJ34" s="510">
        <v>121409.49999999968</v>
      </c>
      <c r="GK34" s="510">
        <v>106027.49999999994</v>
      </c>
      <c r="GL34" s="123">
        <v>1723080</v>
      </c>
      <c r="GM34" s="22">
        <v>1838928</v>
      </c>
      <c r="GN34" s="287">
        <v>1863833</v>
      </c>
      <c r="GO34" s="123">
        <v>1848416</v>
      </c>
      <c r="GP34" s="287">
        <v>1571652</v>
      </c>
      <c r="GQ34" s="287">
        <v>30017</v>
      </c>
      <c r="GR34" s="288">
        <v>109546</v>
      </c>
      <c r="GS34" s="289">
        <v>1881966</v>
      </c>
      <c r="GT34" s="287">
        <v>1878815</v>
      </c>
      <c r="GU34" s="287">
        <v>1579313</v>
      </c>
      <c r="GV34" s="287">
        <v>31298</v>
      </c>
      <c r="GW34" s="287">
        <v>121471</v>
      </c>
      <c r="GX34" s="287">
        <v>1886868</v>
      </c>
      <c r="GY34" s="193">
        <v>1578657</v>
      </c>
      <c r="GZ34" s="287">
        <v>31958</v>
      </c>
      <c r="HA34" s="287">
        <v>126919</v>
      </c>
      <c r="HB34" s="287">
        <v>1896829.6666666653</v>
      </c>
      <c r="HC34" s="287">
        <v>1573848.3333333307</v>
      </c>
      <c r="HD34" s="287">
        <v>31823.333333333336</v>
      </c>
      <c r="HE34" s="287">
        <v>134876.00000000003</v>
      </c>
      <c r="HF34" s="287">
        <v>1908360.3333333335</v>
      </c>
      <c r="HG34" s="287">
        <v>1573244.6666666646</v>
      </c>
      <c r="HH34" s="287">
        <v>32418.999999999982</v>
      </c>
      <c r="HI34" s="287">
        <v>140458.66666666669</v>
      </c>
      <c r="HJ34" s="287">
        <v>1931041.3333333321</v>
      </c>
      <c r="HK34" s="287">
        <v>1579681.3333333365</v>
      </c>
      <c r="HL34" s="287">
        <v>34049.999999999993</v>
      </c>
      <c r="HM34" s="287">
        <v>146461.99999999983</v>
      </c>
      <c r="HN34" s="287">
        <v>1960293.0000000009</v>
      </c>
      <c r="HO34" s="287">
        <v>1590394.6666666656</v>
      </c>
      <c r="HP34" s="287">
        <v>35563.666666666672</v>
      </c>
      <c r="HQ34" s="287">
        <v>156619.99999999983</v>
      </c>
      <c r="HR34" s="287">
        <v>1981575.0000000023</v>
      </c>
      <c r="HS34" s="287">
        <v>1595054.3333333358</v>
      </c>
      <c r="HT34" s="287">
        <v>36489.666666666657</v>
      </c>
      <c r="HU34" s="287">
        <v>164052.33333333326</v>
      </c>
      <c r="HV34" s="287">
        <v>2003139.6666666665</v>
      </c>
      <c r="HW34" s="287">
        <v>1595683.6666666653</v>
      </c>
      <c r="HX34" s="287">
        <v>37432.33333333335</v>
      </c>
      <c r="HY34" s="287">
        <v>177532.00000000015</v>
      </c>
      <c r="HZ34" s="487">
        <v>2035849.5</v>
      </c>
      <c r="IA34" s="487">
        <v>1571147.4999999993</v>
      </c>
      <c r="IB34" s="487">
        <v>39232.5</v>
      </c>
      <c r="IC34" s="487">
        <v>200985.50000000003</v>
      </c>
      <c r="ID34" s="509">
        <v>16826.499999999996</v>
      </c>
      <c r="IE34" s="509">
        <v>108488.50000000003</v>
      </c>
      <c r="IF34" s="509">
        <v>99169.000000000015</v>
      </c>
      <c r="IG34" s="100">
        <v>721782</v>
      </c>
      <c r="IH34" s="215">
        <v>800725</v>
      </c>
      <c r="II34" s="101">
        <v>823465</v>
      </c>
      <c r="IJ34" s="123">
        <v>805802</v>
      </c>
      <c r="IK34" s="287">
        <v>694234</v>
      </c>
      <c r="IL34" s="287">
        <v>12195</v>
      </c>
      <c r="IM34" s="288">
        <v>30829</v>
      </c>
      <c r="IN34" s="289">
        <v>815938</v>
      </c>
      <c r="IO34" s="287">
        <v>817200</v>
      </c>
      <c r="IP34" s="287">
        <v>699002</v>
      </c>
      <c r="IQ34" s="287">
        <v>11961</v>
      </c>
      <c r="IR34" s="287">
        <v>33769</v>
      </c>
      <c r="IS34" s="287">
        <v>833648</v>
      </c>
      <c r="IT34" s="287">
        <v>709502</v>
      </c>
      <c r="IU34" s="287">
        <v>11306</v>
      </c>
      <c r="IV34" s="287">
        <v>37750</v>
      </c>
      <c r="IW34" s="287">
        <v>846936.00000000012</v>
      </c>
      <c r="IX34" s="287">
        <v>714624.33333333372</v>
      </c>
      <c r="IY34" s="287">
        <v>11472.33333333333</v>
      </c>
      <c r="IZ34" s="287">
        <v>40471.333333333343</v>
      </c>
      <c r="JA34" s="287">
        <v>871413.33333333244</v>
      </c>
      <c r="JB34" s="287">
        <v>730413.6666666664</v>
      </c>
      <c r="JC34" s="287">
        <v>11895</v>
      </c>
      <c r="JD34" s="287">
        <v>44316.000000000029</v>
      </c>
      <c r="JE34" s="287">
        <v>897493.33333333256</v>
      </c>
      <c r="JF34" s="287">
        <v>746734.00000000012</v>
      </c>
      <c r="JG34" s="287">
        <v>12769.000000000002</v>
      </c>
      <c r="JH34" s="287">
        <v>45886.333333333321</v>
      </c>
      <c r="JI34" s="287">
        <v>935247.00000000163</v>
      </c>
      <c r="JJ34" s="287">
        <v>771236.33333333186</v>
      </c>
      <c r="JK34" s="287">
        <v>13971.000000000002</v>
      </c>
      <c r="JL34" s="287">
        <v>51341.666666666672</v>
      </c>
      <c r="JM34" s="287">
        <v>959300.00000000023</v>
      </c>
      <c r="JN34" s="287">
        <v>784432.33333333465</v>
      </c>
      <c r="JO34" s="287">
        <v>15153.000000000004</v>
      </c>
      <c r="JP34" s="287">
        <v>53327.666666666686</v>
      </c>
      <c r="JQ34" s="287">
        <v>975532.66666666418</v>
      </c>
      <c r="JR34" s="287">
        <v>790960.0000000007</v>
      </c>
      <c r="JS34" s="287">
        <v>16115.666666666668</v>
      </c>
      <c r="JT34" s="287">
        <v>58299.666666666664</v>
      </c>
      <c r="JU34" s="481">
        <v>1009556.9999999991</v>
      </c>
      <c r="JV34" s="481">
        <v>792740</v>
      </c>
      <c r="JW34" s="481">
        <v>16875</v>
      </c>
      <c r="JX34" s="481">
        <v>71660.000000000015</v>
      </c>
      <c r="JY34" s="511">
        <v>5190.4999999999982</v>
      </c>
      <c r="JZ34" s="511">
        <v>75306.000000000029</v>
      </c>
      <c r="KA34" s="511">
        <v>47785.500000000007</v>
      </c>
      <c r="KB34" s="100">
        <v>564786</v>
      </c>
      <c r="KC34" s="101">
        <v>613549</v>
      </c>
      <c r="KD34" s="101">
        <v>636155</v>
      </c>
      <c r="KE34" s="123">
        <v>622127</v>
      </c>
      <c r="KF34" s="287">
        <v>535061</v>
      </c>
      <c r="KG34" s="287">
        <v>9007</v>
      </c>
      <c r="KH34" s="288">
        <v>21597</v>
      </c>
      <c r="KI34" s="289">
        <v>629810</v>
      </c>
      <c r="KJ34" s="99">
        <v>633097</v>
      </c>
      <c r="KK34" s="1">
        <v>543545</v>
      </c>
      <c r="KL34" s="1">
        <v>8320</v>
      </c>
      <c r="KM34" s="145">
        <v>23911</v>
      </c>
      <c r="KN34" s="1">
        <v>643033</v>
      </c>
      <c r="KO34" s="1">
        <v>549883</v>
      </c>
      <c r="KP34" s="1">
        <v>7630</v>
      </c>
      <c r="KQ34" s="1">
        <v>27171</v>
      </c>
      <c r="KR34" s="202">
        <v>654237.33333333326</v>
      </c>
      <c r="KS34" s="202">
        <v>555296.33333333326</v>
      </c>
      <c r="KT34" s="202">
        <v>8080.9999999999982</v>
      </c>
      <c r="KU34" s="202">
        <v>28753.333333333343</v>
      </c>
      <c r="KV34" s="202">
        <v>673883.66666666535</v>
      </c>
      <c r="KW34" s="202">
        <v>566656.33333333314</v>
      </c>
      <c r="KX34" s="202">
        <v>8939</v>
      </c>
      <c r="KY34" s="202">
        <v>31947.33333333335</v>
      </c>
      <c r="KZ34" s="202">
        <v>697972.33333333279</v>
      </c>
      <c r="LA34" s="202">
        <v>582772.00000000012</v>
      </c>
      <c r="LB34" s="202">
        <v>9538.3333333333339</v>
      </c>
      <c r="LC34" s="202">
        <v>32096.333333333321</v>
      </c>
      <c r="LD34" s="202">
        <v>729364.66666666814</v>
      </c>
      <c r="LE34" s="202">
        <v>603736.66666666442</v>
      </c>
      <c r="LF34" s="202">
        <v>10036.000000000002</v>
      </c>
      <c r="LG34" s="202">
        <v>35590.999999999993</v>
      </c>
      <c r="LH34" s="202">
        <v>752723.33333333302</v>
      </c>
      <c r="LI34" s="202">
        <v>618020.33333333454</v>
      </c>
      <c r="LJ34" s="202">
        <v>10604.333333333334</v>
      </c>
      <c r="LK34" s="202">
        <v>37533.333333333358</v>
      </c>
      <c r="LL34" s="202">
        <v>768353.99999999767</v>
      </c>
      <c r="LM34" s="202">
        <v>623003.66666666744</v>
      </c>
      <c r="LN34" s="202">
        <v>11496.333333333336</v>
      </c>
      <c r="LO34" s="202">
        <v>42237.333333333336</v>
      </c>
      <c r="LP34" s="474">
        <v>805370.99999999965</v>
      </c>
      <c r="LQ34" s="474">
        <v>629405.5</v>
      </c>
      <c r="LR34" s="474">
        <v>12969</v>
      </c>
      <c r="LS34" s="474">
        <v>53703.500000000015</v>
      </c>
      <c r="LT34" s="474">
        <v>3350.9999999999991</v>
      </c>
      <c r="LU34" s="474">
        <v>67016.000000000029</v>
      </c>
      <c r="LV34" s="474">
        <v>38926.000000000015</v>
      </c>
    </row>
    <row r="35" spans="1:334">
      <c r="A35" s="29" t="s">
        <v>41</v>
      </c>
      <c r="B35" s="136">
        <f t="shared" si="292"/>
        <v>90.926914758554886</v>
      </c>
      <c r="C35" s="173">
        <v>91.04</v>
      </c>
      <c r="D35" s="173">
        <v>91.2</v>
      </c>
      <c r="E35" s="137">
        <f t="shared" si="293"/>
        <v>91.017287042961229</v>
      </c>
      <c r="F35" s="136">
        <f t="shared" si="294"/>
        <v>91.202441873934191</v>
      </c>
      <c r="G35" s="137">
        <f t="shared" si="295"/>
        <v>95.247729697112362</v>
      </c>
      <c r="H35" s="137">
        <f t="shared" si="296"/>
        <v>85.881414517415578</v>
      </c>
      <c r="I35" s="137">
        <f t="shared" si="297"/>
        <v>63.969466652640442</v>
      </c>
      <c r="J35" s="157">
        <f t="shared" si="298"/>
        <v>90.6338681106444</v>
      </c>
      <c r="K35" s="157">
        <f t="shared" si="299"/>
        <v>91.263671434330888</v>
      </c>
      <c r="L35" s="157">
        <f t="shared" si="300"/>
        <v>95.403803867340699</v>
      </c>
      <c r="M35" s="157">
        <f t="shared" si="301"/>
        <v>83.39808134464441</v>
      </c>
      <c r="N35" s="157">
        <f t="shared" si="302"/>
        <v>65.040192827690831</v>
      </c>
      <c r="O35" s="157">
        <f t="shared" si="303"/>
        <v>91.263671434330888</v>
      </c>
      <c r="P35" s="157">
        <f t="shared" si="398"/>
        <v>95.403803867340699</v>
      </c>
      <c r="Q35" s="157">
        <f t="shared" si="399"/>
        <v>83.39808134464441</v>
      </c>
      <c r="R35" s="157">
        <f t="shared" si="306"/>
        <v>65.040192827690831</v>
      </c>
      <c r="S35" s="157">
        <f t="shared" si="400"/>
        <v>91.588713791952543</v>
      </c>
      <c r="T35" s="157">
        <f t="shared" si="401"/>
        <v>95.718652801799394</v>
      </c>
      <c r="U35" s="157">
        <f t="shared" si="402"/>
        <v>87.958773861079592</v>
      </c>
      <c r="V35" s="157">
        <f t="shared" si="403"/>
        <v>66.701257747027171</v>
      </c>
      <c r="W35" s="157">
        <f t="shared" si="404"/>
        <v>91.632641295081299</v>
      </c>
      <c r="X35" s="157">
        <f t="shared" si="405"/>
        <v>95.744581516992938</v>
      </c>
      <c r="Y35" s="157">
        <f t="shared" si="406"/>
        <v>90.033641715727541</v>
      </c>
      <c r="Z35" s="157">
        <f t="shared" si="407"/>
        <v>67.116101524655392</v>
      </c>
      <c r="AA35" s="136">
        <f t="shared" si="408"/>
        <v>91.677936227127475</v>
      </c>
      <c r="AB35" s="136">
        <f t="shared" si="409"/>
        <v>95.723497838187626</v>
      </c>
      <c r="AC35" s="136">
        <f t="shared" si="410"/>
        <v>91.298129812981372</v>
      </c>
      <c r="AD35" s="136">
        <f t="shared" si="411"/>
        <v>67.794017220505438</v>
      </c>
      <c r="AE35" s="136">
        <f t="shared" si="412"/>
        <v>91.898100097857892</v>
      </c>
      <c r="AF35" s="136">
        <f t="shared" si="413"/>
        <v>95.713355060032086</v>
      </c>
      <c r="AG35" s="136">
        <f t="shared" si="414"/>
        <v>90.063179610607349</v>
      </c>
      <c r="AH35" s="136">
        <f t="shared" si="415"/>
        <v>69.247153617095933</v>
      </c>
      <c r="AI35" s="136">
        <f t="shared" si="416"/>
        <v>92.199125058724633</v>
      </c>
      <c r="AJ35" s="136">
        <f t="shared" si="417"/>
        <v>95.788992629934725</v>
      </c>
      <c r="AK35" s="136">
        <f t="shared" si="418"/>
        <v>87.762149414638259</v>
      </c>
      <c r="AL35" s="136">
        <f t="shared" si="419"/>
        <v>71.48527656355796</v>
      </c>
      <c r="AM35" s="136">
        <f t="shared" si="420"/>
        <v>92.59246276195708</v>
      </c>
      <c r="AN35" s="136">
        <f t="shared" si="421"/>
        <v>95.944439881563696</v>
      </c>
      <c r="AO35" s="136">
        <f t="shared" si="422"/>
        <v>87.569704957923619</v>
      </c>
      <c r="AP35" s="136">
        <f t="shared" si="423"/>
        <v>73.810266723081298</v>
      </c>
      <c r="AQ35" s="136">
        <f t="shared" si="424"/>
        <v>93.232460294303436</v>
      </c>
      <c r="AR35" s="136">
        <f t="shared" si="425"/>
        <v>96.26768293776972</v>
      </c>
      <c r="AS35" s="136">
        <f t="shared" si="426"/>
        <v>89.355620994283797</v>
      </c>
      <c r="AT35" s="136">
        <f t="shared" si="427"/>
        <v>77.112660260723629</v>
      </c>
      <c r="AU35" s="136">
        <f t="shared" si="308"/>
        <v>88.383023500526264</v>
      </c>
      <c r="AV35" s="136">
        <f t="shared" si="308"/>
        <v>92.508052323670654</v>
      </c>
      <c r="AW35" s="136">
        <f t="shared" si="308"/>
        <v>94.338960334428918</v>
      </c>
      <c r="AX35" s="136">
        <f t="shared" si="309"/>
        <v>38.819159976892045</v>
      </c>
      <c r="AY35" s="173">
        <v>39.51</v>
      </c>
      <c r="AZ35" s="173">
        <v>39.47</v>
      </c>
      <c r="BA35" s="133">
        <f t="shared" si="274"/>
        <v>40.247824340812301</v>
      </c>
      <c r="BB35" s="228">
        <f t="shared" si="310"/>
        <v>39.228912273059343</v>
      </c>
      <c r="BC35" s="136">
        <f t="shared" si="311"/>
        <v>40.037926064119908</v>
      </c>
      <c r="BD35" s="137">
        <f t="shared" si="312"/>
        <v>43.533956931032485</v>
      </c>
      <c r="BE35" s="137">
        <f t="shared" si="313"/>
        <v>37.18869095098821</v>
      </c>
      <c r="BF35" s="137">
        <f t="shared" si="314"/>
        <v>16.248948032821374</v>
      </c>
      <c r="BG35" s="157">
        <f t="shared" si="315"/>
        <v>40.335944026114831</v>
      </c>
      <c r="BH35" s="157">
        <f t="shared" si="316"/>
        <v>40.746921731154039</v>
      </c>
      <c r="BI35" s="157">
        <f t="shared" si="317"/>
        <v>44.325981003332352</v>
      </c>
      <c r="BJ35" s="157">
        <f t="shared" si="318"/>
        <v>35.566479029572662</v>
      </c>
      <c r="BK35" s="157">
        <f t="shared" si="319"/>
        <v>17.139763370079898</v>
      </c>
      <c r="BL35" s="157">
        <f t="shared" si="428"/>
        <v>41.278666399168323</v>
      </c>
      <c r="BM35" s="157">
        <f t="shared" si="429"/>
        <v>44.798700482831656</v>
      </c>
      <c r="BN35" s="157">
        <f t="shared" si="430"/>
        <v>34.53265242958836</v>
      </c>
      <c r="BO35" s="157">
        <f t="shared" si="323"/>
        <v>18.08345750824342</v>
      </c>
      <c r="BP35" s="157">
        <f t="shared" si="324"/>
        <v>41.72633410183321</v>
      </c>
      <c r="BQ35" s="157">
        <f t="shared" si="325"/>
        <v>45.320221733488054</v>
      </c>
      <c r="BR35" s="157">
        <f t="shared" si="326"/>
        <v>40.316454164952972</v>
      </c>
      <c r="BS35" s="157">
        <f t="shared" si="327"/>
        <v>18.420805288023441</v>
      </c>
      <c r="BT35" s="157">
        <f t="shared" si="328"/>
        <v>41.828948786144842</v>
      </c>
      <c r="BU35" s="157">
        <f t="shared" si="329"/>
        <v>45.776645805303907</v>
      </c>
      <c r="BV35" s="157">
        <f t="shared" si="330"/>
        <v>31.78908513223065</v>
      </c>
      <c r="BW35" s="157">
        <f t="shared" si="331"/>
        <v>17.420809429202773</v>
      </c>
      <c r="BX35" s="136">
        <f t="shared" si="332"/>
        <v>42.483914771493133</v>
      </c>
      <c r="BY35" s="136">
        <f t="shared" si="333"/>
        <v>46.60046711028334</v>
      </c>
      <c r="BZ35" s="136">
        <f t="shared" si="334"/>
        <v>31.696369636963706</v>
      </c>
      <c r="CA35" s="136">
        <f t="shared" si="335"/>
        <v>18.202776891215517</v>
      </c>
      <c r="CB35" s="136">
        <f t="shared" si="336"/>
        <v>43.66068190268507</v>
      </c>
      <c r="CC35" s="136">
        <f t="shared" si="337"/>
        <v>47.6024545587331</v>
      </c>
      <c r="CD35" s="136">
        <f t="shared" si="338"/>
        <v>33.635621266170986</v>
      </c>
      <c r="CE35" s="136">
        <f t="shared" si="339"/>
        <v>19.527237694867782</v>
      </c>
      <c r="CF35" s="136">
        <f t="shared" si="340"/>
        <v>44.971655511075831</v>
      </c>
      <c r="CG35" s="136">
        <f t="shared" si="341"/>
        <v>48.850874924138573</v>
      </c>
      <c r="CH35" s="136">
        <f t="shared" si="342"/>
        <v>35.31331592689294</v>
      </c>
      <c r="CI35" s="136">
        <f t="shared" si="343"/>
        <v>21.847854165294891</v>
      </c>
      <c r="CJ35" s="136">
        <f t="shared" si="344"/>
        <v>45.714713877175662</v>
      </c>
      <c r="CK35" s="136">
        <f t="shared" si="345"/>
        <v>49.584287478231822</v>
      </c>
      <c r="CL35" s="136">
        <f t="shared" si="346"/>
        <v>34.853492852073437</v>
      </c>
      <c r="CM35" s="136">
        <f t="shared" si="347"/>
        <v>23.426608269771386</v>
      </c>
      <c r="CN35" s="504">
        <f t="shared" si="348"/>
        <v>46.381642416282013</v>
      </c>
      <c r="CO35" s="504">
        <f t="shared" si="349"/>
        <v>50.24294925223186</v>
      </c>
      <c r="CP35" s="504">
        <f t="shared" si="350"/>
        <v>34.776834690224625</v>
      </c>
      <c r="CQ35" s="504">
        <f t="shared" si="351"/>
        <v>26.24126360365695</v>
      </c>
      <c r="CR35" s="504">
        <f t="shared" si="352"/>
        <v>17.660470010522651</v>
      </c>
      <c r="CS35" s="504">
        <f t="shared" si="353"/>
        <v>52.732038388220658</v>
      </c>
      <c r="CT35" s="504">
        <f t="shared" si="354"/>
        <v>45.933986448394322</v>
      </c>
      <c r="CU35" s="136">
        <f t="shared" si="355"/>
        <v>28.701987774438649</v>
      </c>
      <c r="CV35" s="173">
        <v>29.65</v>
      </c>
      <c r="CW35" s="173"/>
      <c r="CX35" s="137">
        <f t="shared" si="356"/>
        <v>29.315294548281656</v>
      </c>
      <c r="CY35" s="136">
        <f t="shared" si="357"/>
        <v>29.984527331850757</v>
      </c>
      <c r="CZ35" s="137">
        <f t="shared" si="358"/>
        <v>32.533846708551209</v>
      </c>
      <c r="DA35" s="137">
        <f t="shared" si="359"/>
        <v>28.263759638394042</v>
      </c>
      <c r="DB35" s="137">
        <f t="shared" si="360"/>
        <v>11.033163265306122</v>
      </c>
      <c r="DC35" s="157">
        <f t="shared" si="361"/>
        <v>30.389811781294245</v>
      </c>
      <c r="DD35" s="157">
        <f t="shared" si="362"/>
        <v>30.49122845951554</v>
      </c>
      <c r="DE35" s="157">
        <f t="shared" si="363"/>
        <v>33.122390225103707</v>
      </c>
      <c r="DF35" s="157">
        <f t="shared" si="364"/>
        <v>27.130738127328947</v>
      </c>
      <c r="DG35" s="157">
        <f t="shared" si="365"/>
        <v>12.111683449364378</v>
      </c>
      <c r="DH35" s="157">
        <f t="shared" si="278"/>
        <v>30.882926918236699</v>
      </c>
      <c r="DI35" s="157">
        <f t="shared" si="279"/>
        <v>33.527363451977102</v>
      </c>
      <c r="DJ35" s="157">
        <f t="shared" si="280"/>
        <v>24.852986691426803</v>
      </c>
      <c r="DK35" s="157">
        <f t="shared" si="366"/>
        <v>12.314560480661628</v>
      </c>
      <c r="DL35" s="157">
        <f t="shared" si="367"/>
        <v>31.208234393760915</v>
      </c>
      <c r="DM35" s="157">
        <f t="shared" si="368"/>
        <v>33.925508366607616</v>
      </c>
      <c r="DN35" s="157">
        <f t="shared" si="369"/>
        <v>30.249437495463695</v>
      </c>
      <c r="DO35" s="157">
        <f t="shared" si="370"/>
        <v>12.508415990669967</v>
      </c>
      <c r="DP35" s="157">
        <f t="shared" si="371"/>
        <v>31.551797957343492</v>
      </c>
      <c r="DQ35" s="157">
        <f t="shared" si="372"/>
        <v>34.64458263278334</v>
      </c>
      <c r="DR35" s="157">
        <f t="shared" si="373"/>
        <v>23.042239043080098</v>
      </c>
      <c r="DS35" s="157">
        <f t="shared" si="374"/>
        <v>11.238475790789511</v>
      </c>
      <c r="DT35" s="136">
        <f t="shared" si="375"/>
        <v>31.967349677831265</v>
      </c>
      <c r="DU35" s="136">
        <f t="shared" si="376"/>
        <v>35.187216514803211</v>
      </c>
      <c r="DV35" s="136">
        <f t="shared" si="377"/>
        <v>23.735973597359745</v>
      </c>
      <c r="DW35" s="136">
        <f t="shared" si="378"/>
        <v>11.629457798349966</v>
      </c>
      <c r="DX35" s="136">
        <f t="shared" si="379"/>
        <v>33.18147498465985</v>
      </c>
      <c r="DY35" s="136">
        <f t="shared" si="380"/>
        <v>36.302474311144891</v>
      </c>
      <c r="DZ35" s="136">
        <f t="shared" si="381"/>
        <v>23.675162246959221</v>
      </c>
      <c r="EA35" s="136">
        <f t="shared" si="382"/>
        <v>12.620774216149961</v>
      </c>
      <c r="EB35" s="136">
        <f t="shared" si="383"/>
        <v>34.303195375565402</v>
      </c>
      <c r="EC35" s="136">
        <f t="shared" si="384"/>
        <v>37.362103582137372</v>
      </c>
      <c r="ED35" s="136">
        <f t="shared" si="385"/>
        <v>25.979112271540455</v>
      </c>
      <c r="EE35" s="136">
        <f t="shared" si="386"/>
        <v>14.853778657981721</v>
      </c>
      <c r="EF35" s="136">
        <f t="shared" si="387"/>
        <v>35.410883168275248</v>
      </c>
      <c r="EG35" s="136">
        <f t="shared" si="388"/>
        <v>38.590589358773045</v>
      </c>
      <c r="EH35" s="136">
        <f t="shared" si="389"/>
        <v>23.723005170840537</v>
      </c>
      <c r="EI35" s="136">
        <f t="shared" si="390"/>
        <v>16.378466771110158</v>
      </c>
      <c r="EJ35" s="136">
        <f t="shared" si="391"/>
        <v>36.432422019959972</v>
      </c>
      <c r="EK35" s="136">
        <f t="shared" si="392"/>
        <v>39.73883974809624</v>
      </c>
      <c r="EL35" s="136">
        <f t="shared" si="393"/>
        <v>24.051619608522447</v>
      </c>
      <c r="EM35" s="136">
        <f t="shared" si="394"/>
        <v>18.525421904018515</v>
      </c>
      <c r="EN35" s="136">
        <f t="shared" si="395"/>
        <v>8.9898281304805447</v>
      </c>
      <c r="EO35" s="136">
        <f t="shared" si="396"/>
        <v>44.289423519358486</v>
      </c>
      <c r="EP35" s="136">
        <f t="shared" si="397"/>
        <v>37.815787514227047</v>
      </c>
      <c r="EQ35" s="285">
        <v>1182277</v>
      </c>
      <c r="ER35" s="286">
        <v>1309718</v>
      </c>
      <c r="ES35" s="287">
        <v>1322262</v>
      </c>
      <c r="ET35" s="123">
        <v>1303589</v>
      </c>
      <c r="EU35" s="287">
        <v>1070562</v>
      </c>
      <c r="EV35" s="287">
        <v>11283</v>
      </c>
      <c r="EW35" s="288">
        <v>152096</v>
      </c>
      <c r="EX35" s="287">
        <v>1350344</v>
      </c>
      <c r="EY35" s="287">
        <v>1351815</v>
      </c>
      <c r="EZ35" s="287">
        <v>1102825</v>
      </c>
      <c r="FA35" s="287">
        <v>12613</v>
      </c>
      <c r="FB35" s="287">
        <v>163462</v>
      </c>
      <c r="FC35" s="287">
        <v>1370725</v>
      </c>
      <c r="FD35" s="192">
        <v>1114260</v>
      </c>
      <c r="FE35" s="287">
        <v>12924</v>
      </c>
      <c r="FF35" s="287">
        <v>167103</v>
      </c>
      <c r="FG35" s="287">
        <v>1390298.6666666665</v>
      </c>
      <c r="FH35" s="287">
        <v>1123991.9999999993</v>
      </c>
      <c r="FI35" s="287">
        <v>13777.666666666655</v>
      </c>
      <c r="FJ35" s="287">
        <v>173776.33333333366</v>
      </c>
      <c r="FK35" s="287">
        <v>1410712.0000000012</v>
      </c>
      <c r="FL35" s="287">
        <v>1135219.3333333337</v>
      </c>
      <c r="FM35" s="287">
        <v>14267.999999999995</v>
      </c>
      <c r="FN35" s="287">
        <v>179188.00000000081</v>
      </c>
      <c r="FO35" s="287">
        <v>1436514.6666666667</v>
      </c>
      <c r="FP35" s="287">
        <v>1150192.3333333337</v>
      </c>
      <c r="FQ35" s="287">
        <v>15149.999999999995</v>
      </c>
      <c r="FR35" s="287">
        <v>186947.66666666695</v>
      </c>
      <c r="FS35" s="287">
        <v>1461303.3333333347</v>
      </c>
      <c r="FT35" s="287">
        <v>1166102.3333333461</v>
      </c>
      <c r="FU35" s="287">
        <v>15511.333333333321</v>
      </c>
      <c r="FV35" s="287">
        <v>190299.99999999968</v>
      </c>
      <c r="FW35" s="287">
        <v>1492824.0000000095</v>
      </c>
      <c r="FX35" s="287">
        <v>1183073.9999999932</v>
      </c>
      <c r="FY35" s="287">
        <v>15830.66666666667</v>
      </c>
      <c r="FZ35" s="287">
        <v>197428.99999999977</v>
      </c>
      <c r="GA35" s="287">
        <v>1521450.3333333265</v>
      </c>
      <c r="GB35" s="287">
        <v>1197261.6666666591</v>
      </c>
      <c r="GC35" s="287">
        <v>16438.333333333321</v>
      </c>
      <c r="GD35" s="287">
        <v>204044.33333333381</v>
      </c>
      <c r="GE35" s="494">
        <v>1588531.4999999977</v>
      </c>
      <c r="GF35" s="494">
        <v>1226181.9999999988</v>
      </c>
      <c r="GG35" s="494">
        <v>17318.999999999989</v>
      </c>
      <c r="GH35" s="494">
        <v>222918.00000000009</v>
      </c>
      <c r="GI35" s="510">
        <v>14254.99999999998</v>
      </c>
      <c r="GJ35" s="510">
        <v>60851.999999999935</v>
      </c>
      <c r="GK35" s="510">
        <v>47005.500000000015</v>
      </c>
      <c r="GL35" s="123">
        <v>1075008</v>
      </c>
      <c r="GM35" s="22">
        <v>1150458</v>
      </c>
      <c r="GN35" s="287">
        <v>1203487</v>
      </c>
      <c r="GO35" s="123">
        <v>1188905</v>
      </c>
      <c r="GP35" s="287">
        <v>1019686</v>
      </c>
      <c r="GQ35" s="287">
        <v>9690</v>
      </c>
      <c r="GR35" s="288">
        <v>97295</v>
      </c>
      <c r="GS35" s="289">
        <v>1223869</v>
      </c>
      <c r="GT35" s="287">
        <v>1233716</v>
      </c>
      <c r="GU35" s="287">
        <v>1052137</v>
      </c>
      <c r="GV35" s="287">
        <v>10519</v>
      </c>
      <c r="GW35" s="287">
        <v>106316</v>
      </c>
      <c r="GX35" s="287">
        <v>1254676</v>
      </c>
      <c r="GY35" s="193">
        <v>1065093</v>
      </c>
      <c r="GZ35" s="287">
        <v>11010</v>
      </c>
      <c r="HA35" s="287">
        <v>111103</v>
      </c>
      <c r="HB35" s="287">
        <v>1273356.6666666656</v>
      </c>
      <c r="HC35" s="287">
        <v>1075870.0000000005</v>
      </c>
      <c r="HD35" s="287">
        <v>12118.666666666666</v>
      </c>
      <c r="HE35" s="287">
        <v>115910.99999999997</v>
      </c>
      <c r="HF35" s="287">
        <v>1292672.6666666684</v>
      </c>
      <c r="HG35" s="287">
        <v>1086910.9999999974</v>
      </c>
      <c r="HH35" s="287">
        <v>12846</v>
      </c>
      <c r="HI35" s="287">
        <v>120264.00000000006</v>
      </c>
      <c r="HJ35" s="287">
        <v>1316966.9999999995</v>
      </c>
      <c r="HK35" s="287">
        <v>1101004.3333333335</v>
      </c>
      <c r="HL35" s="287">
        <v>13831.666666666672</v>
      </c>
      <c r="HM35" s="287">
        <v>126739.33333333331</v>
      </c>
      <c r="HN35" s="287">
        <v>1342910.0000000019</v>
      </c>
      <c r="HO35" s="287">
        <v>1116115.6666666644</v>
      </c>
      <c r="HP35" s="287">
        <v>13969.999999999996</v>
      </c>
      <c r="HQ35" s="287">
        <v>131777.33333333334</v>
      </c>
      <c r="HR35" s="287">
        <v>1376370.6666666642</v>
      </c>
      <c r="HS35" s="287">
        <v>1133254.6666666674</v>
      </c>
      <c r="HT35" s="287">
        <v>13893.333333333336</v>
      </c>
      <c r="HU35" s="287">
        <v>141132.66666666669</v>
      </c>
      <c r="HV35" s="287">
        <v>1408748.3333333323</v>
      </c>
      <c r="HW35" s="287">
        <v>1148706.0000000002</v>
      </c>
      <c r="HX35" s="287">
        <v>14395</v>
      </c>
      <c r="HY35" s="287">
        <v>150605.66666666677</v>
      </c>
      <c r="HZ35" s="487">
        <v>1481027.0000000005</v>
      </c>
      <c r="IA35" s="487">
        <v>1180417.0000000023</v>
      </c>
      <c r="IB35" s="487">
        <v>15475.5</v>
      </c>
      <c r="IC35" s="487">
        <v>171897.99999999997</v>
      </c>
      <c r="ID35" s="509">
        <v>12599</v>
      </c>
      <c r="IE35" s="509">
        <v>56293.000000000007</v>
      </c>
      <c r="IF35" s="509">
        <v>44344.5</v>
      </c>
      <c r="IG35" s="100">
        <v>458950</v>
      </c>
      <c r="IH35" s="215">
        <v>527133</v>
      </c>
      <c r="II35" s="101">
        <v>518709</v>
      </c>
      <c r="IJ35" s="123">
        <v>521930</v>
      </c>
      <c r="IK35" s="287">
        <v>466058</v>
      </c>
      <c r="IL35" s="287">
        <v>4196</v>
      </c>
      <c r="IM35" s="288">
        <v>24714</v>
      </c>
      <c r="IN35" s="289">
        <v>544674</v>
      </c>
      <c r="IO35" s="287">
        <v>550823</v>
      </c>
      <c r="IP35" s="287">
        <v>488838</v>
      </c>
      <c r="IQ35" s="287">
        <v>4486</v>
      </c>
      <c r="IR35" s="287">
        <v>28017</v>
      </c>
      <c r="IS35" s="287">
        <v>565817</v>
      </c>
      <c r="IT35" s="287">
        <v>499174</v>
      </c>
      <c r="IU35" s="287">
        <v>4463</v>
      </c>
      <c r="IV35" s="287">
        <v>30218</v>
      </c>
      <c r="IW35" s="287">
        <v>580120.6666666657</v>
      </c>
      <c r="IX35" s="287">
        <v>509395.66666666674</v>
      </c>
      <c r="IY35" s="287">
        <v>5554.6666666666661</v>
      </c>
      <c r="IZ35" s="287">
        <v>32010.999999999971</v>
      </c>
      <c r="JA35" s="287">
        <v>590086.00000000012</v>
      </c>
      <c r="JB35" s="287">
        <v>519665.3333333325</v>
      </c>
      <c r="JC35" s="287">
        <v>4535.666666666667</v>
      </c>
      <c r="JD35" s="287">
        <v>31216.000000000004</v>
      </c>
      <c r="JE35" s="287">
        <v>610287.66666666535</v>
      </c>
      <c r="JF35" s="287">
        <v>535995.0000000007</v>
      </c>
      <c r="JG35" s="287">
        <v>4802</v>
      </c>
      <c r="JH35" s="287">
        <v>34029.666666666664</v>
      </c>
      <c r="JI35" s="287">
        <v>638015.00000000093</v>
      </c>
      <c r="JJ35" s="287">
        <v>555093.33333333244</v>
      </c>
      <c r="JK35" s="287">
        <v>5217.3333333333321</v>
      </c>
      <c r="JL35" s="287">
        <v>37160.333333333328</v>
      </c>
      <c r="JM35" s="287">
        <v>671347.66666666698</v>
      </c>
      <c r="JN35" s="287">
        <v>577941.99999999988</v>
      </c>
      <c r="JO35" s="287">
        <v>5590.333333333333</v>
      </c>
      <c r="JP35" s="287">
        <v>43134</v>
      </c>
      <c r="JQ35" s="287">
        <v>695526.66666666558</v>
      </c>
      <c r="JR35" s="287">
        <v>593653.66666666581</v>
      </c>
      <c r="JS35" s="287">
        <v>5729.3333333333339</v>
      </c>
      <c r="JT35" s="287">
        <v>47800.666666666672</v>
      </c>
      <c r="JU35" s="481">
        <v>736786.99999999988</v>
      </c>
      <c r="JV35" s="481">
        <v>616070.00000000105</v>
      </c>
      <c r="JW35" s="481">
        <v>6023</v>
      </c>
      <c r="JX35" s="481">
        <v>58496.500000000029</v>
      </c>
      <c r="JY35" s="511">
        <v>2517.5</v>
      </c>
      <c r="JZ35" s="511">
        <v>32088.5</v>
      </c>
      <c r="KA35" s="511">
        <v>21591.5</v>
      </c>
      <c r="KB35" s="100">
        <v>339337</v>
      </c>
      <c r="KC35" s="101">
        <v>374739</v>
      </c>
      <c r="KD35" s="101">
        <v>387625</v>
      </c>
      <c r="KE35" s="123">
        <v>390875</v>
      </c>
      <c r="KF35" s="287">
        <v>348295</v>
      </c>
      <c r="KG35" s="287">
        <v>3189</v>
      </c>
      <c r="KH35" s="288">
        <v>16781</v>
      </c>
      <c r="KI35" s="289">
        <v>410367</v>
      </c>
      <c r="KJ35" s="99">
        <v>412185</v>
      </c>
      <c r="KK35" s="1">
        <v>365282</v>
      </c>
      <c r="KL35" s="1">
        <v>3422</v>
      </c>
      <c r="KM35" s="145">
        <v>19798</v>
      </c>
      <c r="KN35" s="1">
        <v>423320</v>
      </c>
      <c r="KO35" s="1">
        <v>373582</v>
      </c>
      <c r="KP35" s="1">
        <v>3212</v>
      </c>
      <c r="KQ35" s="1">
        <v>20578</v>
      </c>
      <c r="KR35" s="202">
        <v>433887.66666666605</v>
      </c>
      <c r="KS35" s="202">
        <v>381320</v>
      </c>
      <c r="KT35" s="202">
        <v>4167.6666666666661</v>
      </c>
      <c r="KU35" s="202">
        <v>21736.66666666665</v>
      </c>
      <c r="KV35" s="202">
        <v>445104.99999999988</v>
      </c>
      <c r="KW35" s="202">
        <v>393291.99999999895</v>
      </c>
      <c r="KX35" s="202">
        <v>3287.666666666667</v>
      </c>
      <c r="KY35" s="202">
        <v>20138</v>
      </c>
      <c r="KZ35" s="202">
        <v>459215.66666666558</v>
      </c>
      <c r="LA35" s="202">
        <v>404720.66666666721</v>
      </c>
      <c r="LB35" s="202">
        <v>3596</v>
      </c>
      <c r="LC35" s="202">
        <v>21741</v>
      </c>
      <c r="LD35" s="202">
        <v>484882.00000000093</v>
      </c>
      <c r="LE35" s="202">
        <v>423323.99999999919</v>
      </c>
      <c r="LF35" s="202">
        <v>3672.3333333333321</v>
      </c>
      <c r="LG35" s="202">
        <v>24017.333333333332</v>
      </c>
      <c r="LH35" s="202">
        <v>512086.33333333372</v>
      </c>
      <c r="LI35" s="202">
        <v>442021.33333333337</v>
      </c>
      <c r="LJ35" s="202">
        <v>4112.6666666666652</v>
      </c>
      <c r="LK35" s="202">
        <v>29325.666666666693</v>
      </c>
      <c r="LL35" s="202">
        <v>538758.9999999986</v>
      </c>
      <c r="LM35" s="202">
        <v>462030.33333333256</v>
      </c>
      <c r="LN35" s="202">
        <v>3899.6666666666674</v>
      </c>
      <c r="LO35" s="202">
        <v>33419.333333333328</v>
      </c>
      <c r="LP35" s="474">
        <v>578740.49999999953</v>
      </c>
      <c r="LQ35" s="474">
        <v>487270.50000000093</v>
      </c>
      <c r="LR35" s="474">
        <v>4165.5</v>
      </c>
      <c r="LS35" s="474">
        <v>41296.500000000007</v>
      </c>
      <c r="LT35" s="474">
        <v>1281.4999999999998</v>
      </c>
      <c r="LU35" s="474">
        <v>26951</v>
      </c>
      <c r="LV35" s="474">
        <v>17775.5</v>
      </c>
    </row>
    <row r="36" spans="1:334">
      <c r="A36" s="29" t="s">
        <v>42</v>
      </c>
      <c r="B36" s="136">
        <f t="shared" si="292"/>
        <v>90.318136039836688</v>
      </c>
      <c r="C36" s="173">
        <v>90.58</v>
      </c>
      <c r="D36" s="173">
        <v>90.76</v>
      </c>
      <c r="E36" s="137">
        <f t="shared" si="293"/>
        <v>90.535339345368556</v>
      </c>
      <c r="F36" s="136">
        <f t="shared" si="294"/>
        <v>90.619596795686462</v>
      </c>
      <c r="G36" s="137">
        <f t="shared" si="295"/>
        <v>94.617198330598299</v>
      </c>
      <c r="H36" s="137">
        <f t="shared" si="296"/>
        <v>88.762807622330754</v>
      </c>
      <c r="I36" s="137">
        <f t="shared" si="297"/>
        <v>59.812069619246813</v>
      </c>
      <c r="J36" s="157">
        <f t="shared" si="298"/>
        <v>90.960385343761985</v>
      </c>
      <c r="K36" s="157">
        <f t="shared" si="299"/>
        <v>90.901585707021724</v>
      </c>
      <c r="L36" s="157">
        <f t="shared" si="300"/>
        <v>95.05464168898537</v>
      </c>
      <c r="M36" s="157">
        <f t="shared" si="301"/>
        <v>89.685870629397172</v>
      </c>
      <c r="N36" s="157">
        <f t="shared" si="302"/>
        <v>61.508096763001177</v>
      </c>
      <c r="O36" s="157">
        <f t="shared" si="303"/>
        <v>90.901585707021724</v>
      </c>
      <c r="P36" s="157">
        <f t="shared" si="398"/>
        <v>95.05464168898537</v>
      </c>
      <c r="Q36" s="157">
        <f t="shared" si="399"/>
        <v>89.685870629397172</v>
      </c>
      <c r="R36" s="157">
        <f t="shared" si="306"/>
        <v>61.508096763001177</v>
      </c>
      <c r="S36" s="157">
        <f t="shared" si="400"/>
        <v>90.901173424732036</v>
      </c>
      <c r="T36" s="157">
        <f t="shared" si="401"/>
        <v>94.933525016518814</v>
      </c>
      <c r="U36" s="157">
        <f t="shared" si="402"/>
        <v>89.654495813701857</v>
      </c>
      <c r="V36" s="157">
        <f t="shared" si="403"/>
        <v>63.364257453704553</v>
      </c>
      <c r="W36" s="157">
        <f t="shared" si="404"/>
        <v>90.925921239261029</v>
      </c>
      <c r="X36" s="157">
        <f t="shared" si="405"/>
        <v>94.812010070484192</v>
      </c>
      <c r="Y36" s="157">
        <f t="shared" si="406"/>
        <v>89.990180172486831</v>
      </c>
      <c r="Z36" s="157">
        <f t="shared" si="407"/>
        <v>64.448370111510798</v>
      </c>
      <c r="AA36" s="136">
        <f t="shared" si="408"/>
        <v>90.99646091143579</v>
      </c>
      <c r="AB36" s="136">
        <f t="shared" si="409"/>
        <v>94.992930069026457</v>
      </c>
      <c r="AC36" s="136">
        <f t="shared" si="410"/>
        <v>89.054194429886934</v>
      </c>
      <c r="AD36" s="136">
        <f t="shared" si="411"/>
        <v>64.820708853760038</v>
      </c>
      <c r="AE36" s="136">
        <f t="shared" si="412"/>
        <v>91.24884428553311</v>
      </c>
      <c r="AF36" s="136">
        <f t="shared" si="413"/>
        <v>95.184619630868653</v>
      </c>
      <c r="AG36" s="136">
        <f t="shared" si="414"/>
        <v>89.702693738676444</v>
      </c>
      <c r="AH36" s="136">
        <f t="shared" si="415"/>
        <v>65.92295940619961</v>
      </c>
      <c r="AI36" s="136">
        <f t="shared" si="416"/>
        <v>91.352988770728345</v>
      </c>
      <c r="AJ36" s="136">
        <f t="shared" si="417"/>
        <v>95.355707795966609</v>
      </c>
      <c r="AK36" s="136">
        <f t="shared" si="418"/>
        <v>89.472041487599199</v>
      </c>
      <c r="AL36" s="136">
        <f t="shared" si="419"/>
        <v>66.408133832843347</v>
      </c>
      <c r="AM36" s="136">
        <f t="shared" si="420"/>
        <v>91.638604518369533</v>
      </c>
      <c r="AN36" s="136">
        <f t="shared" si="421"/>
        <v>95.306280652114722</v>
      </c>
      <c r="AO36" s="136">
        <f t="shared" si="422"/>
        <v>90.847061805654945</v>
      </c>
      <c r="AP36" s="136">
        <f t="shared" si="423"/>
        <v>68.700504158998271</v>
      </c>
      <c r="AQ36" s="136">
        <f t="shared" si="424"/>
        <v>92.087864250253148</v>
      </c>
      <c r="AR36" s="136">
        <f t="shared" si="425"/>
        <v>95.345905881448147</v>
      </c>
      <c r="AS36" s="136">
        <f t="shared" si="426"/>
        <v>91.807754351462378</v>
      </c>
      <c r="AT36" s="136">
        <f t="shared" si="427"/>
        <v>71.990058719443624</v>
      </c>
      <c r="AU36" s="136">
        <f t="shared" si="308"/>
        <v>87.781130005485494</v>
      </c>
      <c r="AV36" s="136">
        <f t="shared" si="308"/>
        <v>92.838111199125066</v>
      </c>
      <c r="AW36" s="136">
        <f t="shared" si="308"/>
        <v>94.790390890137417</v>
      </c>
      <c r="AX36" s="136">
        <f t="shared" si="309"/>
        <v>41.724083524903079</v>
      </c>
      <c r="AY36" s="173">
        <v>42.28</v>
      </c>
      <c r="AZ36" s="173">
        <v>42.18</v>
      </c>
      <c r="BA36" s="133">
        <f t="shared" si="274"/>
        <v>42.016412778266606</v>
      </c>
      <c r="BB36" s="228">
        <f t="shared" si="310"/>
        <v>42.321207998105329</v>
      </c>
      <c r="BC36" s="136">
        <f t="shared" si="311"/>
        <v>42.377062991588346</v>
      </c>
      <c r="BD36" s="137">
        <f t="shared" si="312"/>
        <v>44.768128545386404</v>
      </c>
      <c r="BE36" s="137">
        <f t="shared" si="313"/>
        <v>31.032749209997128</v>
      </c>
      <c r="BF36" s="137">
        <f t="shared" si="314"/>
        <v>18.172922858645531</v>
      </c>
      <c r="BG36" s="157">
        <f t="shared" si="315"/>
        <v>43.287688971767373</v>
      </c>
      <c r="BH36" s="157">
        <f t="shared" si="316"/>
        <v>42.984883710601267</v>
      </c>
      <c r="BI36" s="157">
        <f t="shared" si="317"/>
        <v>45.694139514447059</v>
      </c>
      <c r="BJ36" s="157">
        <f t="shared" si="318"/>
        <v>31.519190048648689</v>
      </c>
      <c r="BK36" s="157">
        <f t="shared" si="319"/>
        <v>19.044883425951735</v>
      </c>
      <c r="BL36" s="157">
        <f t="shared" si="428"/>
        <v>43.449114288803187</v>
      </c>
      <c r="BM36" s="157">
        <f t="shared" si="429"/>
        <v>46.166553949843667</v>
      </c>
      <c r="BN36" s="157">
        <f t="shared" si="430"/>
        <v>31.29283718193852</v>
      </c>
      <c r="BO36" s="157">
        <f t="shared" si="323"/>
        <v>19.453452841158008</v>
      </c>
      <c r="BP36" s="157">
        <f t="shared" si="324"/>
        <v>43.991460759542143</v>
      </c>
      <c r="BQ36" s="157">
        <f t="shared" si="325"/>
        <v>46.654052577549457</v>
      </c>
      <c r="BR36" s="157">
        <f t="shared" si="326"/>
        <v>31.047758972604178</v>
      </c>
      <c r="BS36" s="157">
        <f t="shared" si="327"/>
        <v>20.804328137408241</v>
      </c>
      <c r="BT36" s="157">
        <f t="shared" si="328"/>
        <v>44.541911825039506</v>
      </c>
      <c r="BU36" s="157">
        <f t="shared" si="329"/>
        <v>47.089987767891714</v>
      </c>
      <c r="BV36" s="157">
        <f t="shared" si="330"/>
        <v>33.54040360914221</v>
      </c>
      <c r="BW36" s="157">
        <f t="shared" si="331"/>
        <v>21.109889686854356</v>
      </c>
      <c r="BX36" s="136">
        <f t="shared" si="332"/>
        <v>45.347055608227272</v>
      </c>
      <c r="BY36" s="136">
        <f t="shared" si="333"/>
        <v>47.868761008429324</v>
      </c>
      <c r="BZ36" s="136">
        <f t="shared" si="334"/>
        <v>35.921005839634624</v>
      </c>
      <c r="CA36" s="136">
        <f t="shared" si="335"/>
        <v>22.005888765734891</v>
      </c>
      <c r="CB36" s="136">
        <f t="shared" si="336"/>
        <v>46.121164909221278</v>
      </c>
      <c r="CC36" s="136">
        <f t="shared" si="337"/>
        <v>48.599906564054542</v>
      </c>
      <c r="CD36" s="136">
        <f t="shared" si="338"/>
        <v>36.978157229142624</v>
      </c>
      <c r="CE36" s="136">
        <f t="shared" si="339"/>
        <v>22.569889389301597</v>
      </c>
      <c r="CF36" s="136">
        <f t="shared" si="340"/>
        <v>47.128722466187455</v>
      </c>
      <c r="CG36" s="136">
        <f t="shared" si="341"/>
        <v>49.548923837957645</v>
      </c>
      <c r="CH36" s="136">
        <f t="shared" si="342"/>
        <v>38.173480501395723</v>
      </c>
      <c r="CI36" s="136">
        <f t="shared" si="343"/>
        <v>23.535112443410743</v>
      </c>
      <c r="CJ36" s="136">
        <f t="shared" si="344"/>
        <v>47.853265224482072</v>
      </c>
      <c r="CK36" s="136">
        <f t="shared" si="345"/>
        <v>50.061044108128371</v>
      </c>
      <c r="CL36" s="136">
        <f t="shared" si="346"/>
        <v>37.56833070502946</v>
      </c>
      <c r="CM36" s="136">
        <f t="shared" si="347"/>
        <v>24.989498225587834</v>
      </c>
      <c r="CN36" s="504">
        <f t="shared" si="348"/>
        <v>49.446670115400501</v>
      </c>
      <c r="CO36" s="504">
        <f t="shared" si="349"/>
        <v>51.264878091599705</v>
      </c>
      <c r="CP36" s="504">
        <f t="shared" si="350"/>
        <v>38.548354034776139</v>
      </c>
      <c r="CQ36" s="504">
        <f t="shared" si="351"/>
        <v>27.334999191934216</v>
      </c>
      <c r="CR36" s="504">
        <f t="shared" si="352"/>
        <v>27.305266044980808</v>
      </c>
      <c r="CS36" s="504">
        <f t="shared" si="353"/>
        <v>67.496655821271133</v>
      </c>
      <c r="CT36" s="504">
        <f t="shared" si="354"/>
        <v>49.583025588765949</v>
      </c>
      <c r="CU36" s="136">
        <f t="shared" si="355"/>
        <v>31.526979263280978</v>
      </c>
      <c r="CV36" s="173">
        <v>31.67</v>
      </c>
      <c r="CW36" s="173"/>
      <c r="CX36" s="137">
        <f t="shared" si="356"/>
        <v>32.173572749953138</v>
      </c>
      <c r="CY36" s="136">
        <f t="shared" si="357"/>
        <v>32.138286789144807</v>
      </c>
      <c r="CZ36" s="137">
        <f t="shared" si="358"/>
        <v>33.791193796870054</v>
      </c>
      <c r="DA36" s="137">
        <f t="shared" si="359"/>
        <v>20.338185068147723</v>
      </c>
      <c r="DB36" s="137">
        <f t="shared" si="360"/>
        <v>12.459178806003008</v>
      </c>
      <c r="DC36" s="157">
        <f t="shared" si="361"/>
        <v>32.643558900784839</v>
      </c>
      <c r="DD36" s="157">
        <f t="shared" si="362"/>
        <v>32.464638617668541</v>
      </c>
      <c r="DE36" s="157">
        <f t="shared" si="363"/>
        <v>34.457109779135124</v>
      </c>
      <c r="DF36" s="157">
        <f t="shared" si="364"/>
        <v>20.865051115276902</v>
      </c>
      <c r="DG36" s="157">
        <f t="shared" si="365"/>
        <v>12.732138489628067</v>
      </c>
      <c r="DH36" s="157">
        <f t="shared" si="278"/>
        <v>32.869952612925637</v>
      </c>
      <c r="DI36" s="157">
        <f t="shared" si="279"/>
        <v>34.867983739813852</v>
      </c>
      <c r="DJ36" s="157">
        <f t="shared" si="280"/>
        <v>20.867774672745991</v>
      </c>
      <c r="DK36" s="157">
        <f t="shared" si="366"/>
        <v>13.240735893401812</v>
      </c>
      <c r="DL36" s="157">
        <f t="shared" si="367"/>
        <v>33.340795189128492</v>
      </c>
      <c r="DM36" s="157">
        <f t="shared" si="368"/>
        <v>35.273645731440297</v>
      </c>
      <c r="DN36" s="157">
        <f t="shared" si="369"/>
        <v>20.851808160110625</v>
      </c>
      <c r="DO36" s="157">
        <f t="shared" si="370"/>
        <v>13.939580660782832</v>
      </c>
      <c r="DP36" s="157">
        <f t="shared" si="371"/>
        <v>34.087663196027584</v>
      </c>
      <c r="DQ36" s="157">
        <f t="shared" si="372"/>
        <v>35.983623312493876</v>
      </c>
      <c r="DR36" s="157">
        <f t="shared" si="373"/>
        <v>22.321369272953117</v>
      </c>
      <c r="DS36" s="157">
        <f t="shared" si="374"/>
        <v>14.360812527535494</v>
      </c>
      <c r="DT36" s="136">
        <f t="shared" si="375"/>
        <v>34.827017242475613</v>
      </c>
      <c r="DU36" s="136">
        <f t="shared" si="376"/>
        <v>36.683295477890837</v>
      </c>
      <c r="DV36" s="136">
        <f t="shared" si="377"/>
        <v>24.121715205510188</v>
      </c>
      <c r="DW36" s="136">
        <f t="shared" si="378"/>
        <v>14.874720937566996</v>
      </c>
      <c r="DX36" s="136">
        <f t="shared" si="379"/>
        <v>35.641282876604372</v>
      </c>
      <c r="DY36" s="136">
        <f t="shared" si="380"/>
        <v>37.362155096500786</v>
      </c>
      <c r="DZ36" s="136">
        <f t="shared" si="381"/>
        <v>25.255576889667015</v>
      </c>
      <c r="EA36" s="136">
        <f t="shared" si="382"/>
        <v>15.637316393628916</v>
      </c>
      <c r="EB36" s="136">
        <f t="shared" si="383"/>
        <v>36.563491145195187</v>
      </c>
      <c r="EC36" s="136">
        <f t="shared" si="384"/>
        <v>38.166310057682253</v>
      </c>
      <c r="ED36" s="136">
        <f t="shared" si="385"/>
        <v>26.724884920366371</v>
      </c>
      <c r="EE36" s="136">
        <f t="shared" si="386"/>
        <v>16.330665841974408</v>
      </c>
      <c r="EF36" s="136">
        <f t="shared" si="387"/>
        <v>37.240396804502844</v>
      </c>
      <c r="EG36" s="136">
        <f t="shared" si="388"/>
        <v>38.617892897942575</v>
      </c>
      <c r="EH36" s="136">
        <f t="shared" si="389"/>
        <v>25.99091209414518</v>
      </c>
      <c r="EI36" s="136">
        <f t="shared" si="390"/>
        <v>17.711639362053276</v>
      </c>
      <c r="EJ36" s="136">
        <f t="shared" si="391"/>
        <v>38.971924236846043</v>
      </c>
      <c r="EK36" s="136">
        <f t="shared" si="392"/>
        <v>39.934513545256841</v>
      </c>
      <c r="EL36" s="136">
        <f t="shared" si="393"/>
        <v>26.210670477197773</v>
      </c>
      <c r="EM36" s="136">
        <f t="shared" si="394"/>
        <v>20.00232059904603</v>
      </c>
      <c r="EN36" s="136">
        <f t="shared" si="395"/>
        <v>14.802523313219973</v>
      </c>
      <c r="EO36" s="136">
        <f t="shared" si="396"/>
        <v>59.947213257131651</v>
      </c>
      <c r="EP36" s="136">
        <f t="shared" si="397"/>
        <v>38.590935013696551</v>
      </c>
      <c r="EQ36" s="285">
        <v>3390845</v>
      </c>
      <c r="ER36" s="286">
        <v>3604996</v>
      </c>
      <c r="ES36" s="287">
        <v>3643913</v>
      </c>
      <c r="ET36" s="123">
        <v>3632104</v>
      </c>
      <c r="EU36" s="287">
        <v>2748290</v>
      </c>
      <c r="EV36" s="287">
        <v>125316</v>
      </c>
      <c r="EW36" s="288">
        <v>327036</v>
      </c>
      <c r="EX36" s="287">
        <v>3722183</v>
      </c>
      <c r="EY36" s="287">
        <v>3714999</v>
      </c>
      <c r="EZ36" s="287">
        <v>2767484</v>
      </c>
      <c r="FA36" s="287">
        <v>131761</v>
      </c>
      <c r="FB36" s="287">
        <v>351622</v>
      </c>
      <c r="FC36" s="287">
        <v>3736884</v>
      </c>
      <c r="FD36" s="192">
        <v>2762084</v>
      </c>
      <c r="FE36" s="287">
        <v>135980</v>
      </c>
      <c r="FF36" s="287">
        <v>362933</v>
      </c>
      <c r="FG36" s="287">
        <v>3768797.3333333135</v>
      </c>
      <c r="FH36" s="287">
        <v>2755472.666666666</v>
      </c>
      <c r="FI36" s="287">
        <v>139303.66666666686</v>
      </c>
      <c r="FJ36" s="287">
        <v>376513.00000000029</v>
      </c>
      <c r="FK36" s="287">
        <v>3806439.6666666791</v>
      </c>
      <c r="FL36" s="287">
        <v>2757497.0000000307</v>
      </c>
      <c r="FM36" s="287">
        <v>140532.00000000084</v>
      </c>
      <c r="FN36" s="287">
        <v>389648.33333333395</v>
      </c>
      <c r="FO36" s="287">
        <v>3858997.333333327</v>
      </c>
      <c r="FP36" s="287">
        <v>2771361.3333332897</v>
      </c>
      <c r="FQ36" s="287">
        <v>142474.66666666672</v>
      </c>
      <c r="FR36" s="287">
        <v>402687.66666666698</v>
      </c>
      <c r="FS36" s="287">
        <v>3924700.6666667224</v>
      </c>
      <c r="FT36" s="287">
        <v>2789789.9999999893</v>
      </c>
      <c r="FU36" s="287">
        <v>147737.66666666677</v>
      </c>
      <c r="FV36" s="287">
        <v>419579.66666666517</v>
      </c>
      <c r="FW36" s="287">
        <v>3990018.3333333326</v>
      </c>
      <c r="FX36" s="287">
        <v>2801854.9999999828</v>
      </c>
      <c r="FY36" s="287">
        <v>152720.33333333352</v>
      </c>
      <c r="FZ36" s="287">
        <v>435448.66666666878</v>
      </c>
      <c r="GA36" s="287">
        <v>4045485.0000000391</v>
      </c>
      <c r="GB36" s="287">
        <v>2803164.3333333512</v>
      </c>
      <c r="GC36" s="287">
        <v>160433.00000000015</v>
      </c>
      <c r="GD36" s="287">
        <v>451510.99999999773</v>
      </c>
      <c r="GE36" s="494">
        <v>4116486.5</v>
      </c>
      <c r="GF36" s="494">
        <v>2756906.0000000033</v>
      </c>
      <c r="GG36" s="494">
        <v>168305.49999999948</v>
      </c>
      <c r="GH36" s="494">
        <v>482634.00000000081</v>
      </c>
      <c r="GI36" s="510">
        <v>36459.999999999985</v>
      </c>
      <c r="GJ36" s="510">
        <v>458259.00000000122</v>
      </c>
      <c r="GK36" s="510">
        <v>213922.0000000002</v>
      </c>
      <c r="GL36" s="123">
        <v>3062548</v>
      </c>
      <c r="GM36" s="22">
        <v>3234952</v>
      </c>
      <c r="GN36" s="287">
        <v>3299029</v>
      </c>
      <c r="GO36" s="123">
        <v>3291398</v>
      </c>
      <c r="GP36" s="287">
        <v>2600355</v>
      </c>
      <c r="GQ36" s="287">
        <v>111234</v>
      </c>
      <c r="GR36" s="288">
        <v>195607</v>
      </c>
      <c r="GS36" s="289">
        <v>3385712</v>
      </c>
      <c r="GT36" s="287">
        <v>3376993</v>
      </c>
      <c r="GU36" s="287">
        <v>2630622</v>
      </c>
      <c r="GV36" s="287">
        <v>118171</v>
      </c>
      <c r="GW36" s="287">
        <v>216276</v>
      </c>
      <c r="GX36" s="287">
        <v>3399173</v>
      </c>
      <c r="GY36" s="193">
        <v>2626394</v>
      </c>
      <c r="GZ36" s="287">
        <v>121607</v>
      </c>
      <c r="HA36" s="287">
        <v>226428</v>
      </c>
      <c r="HB36" s="287">
        <v>3425880.9999999916</v>
      </c>
      <c r="HC36" s="287">
        <v>2615867.3333333377</v>
      </c>
      <c r="HD36" s="287">
        <v>124892.00000000003</v>
      </c>
      <c r="HE36" s="287">
        <v>238574.6666666668</v>
      </c>
      <c r="HF36" s="287">
        <v>3461040.3333333349</v>
      </c>
      <c r="HG36" s="287">
        <v>2614438.3333333284</v>
      </c>
      <c r="HH36" s="287">
        <v>126464.99999999996</v>
      </c>
      <c r="HI36" s="287">
        <v>251122.00000000038</v>
      </c>
      <c r="HJ36" s="287">
        <v>3511551.0000000102</v>
      </c>
      <c r="HK36" s="287">
        <v>2632597.3333333312</v>
      </c>
      <c r="HL36" s="287">
        <v>126879.66666666669</v>
      </c>
      <c r="HM36" s="287">
        <v>261024.99999999994</v>
      </c>
      <c r="HN36" s="287">
        <v>3581243.9999999977</v>
      </c>
      <c r="HO36" s="287">
        <v>2655451.0000000005</v>
      </c>
      <c r="HP36" s="287">
        <v>132524.66666666677</v>
      </c>
      <c r="HQ36" s="287">
        <v>276599.33333333331</v>
      </c>
      <c r="HR36" s="287">
        <v>3645001.0000000019</v>
      </c>
      <c r="HS36" s="287">
        <v>2671728.6666666637</v>
      </c>
      <c r="HT36" s="287">
        <v>136641.99999999994</v>
      </c>
      <c r="HU36" s="287">
        <v>289173.33333333331</v>
      </c>
      <c r="HV36" s="287">
        <v>3707225.9999999972</v>
      </c>
      <c r="HW36" s="287">
        <v>2671591.6666666642</v>
      </c>
      <c r="HX36" s="287">
        <v>145748.66666666654</v>
      </c>
      <c r="HY36" s="287">
        <v>310190.33333333308</v>
      </c>
      <c r="HZ36" s="487">
        <v>3790784.4999999972</v>
      </c>
      <c r="IA36" s="487">
        <v>2628597</v>
      </c>
      <c r="IB36" s="487">
        <v>154517.50000000003</v>
      </c>
      <c r="IC36" s="487">
        <v>347448.50000000012</v>
      </c>
      <c r="ID36" s="509">
        <v>32005</v>
      </c>
      <c r="IE36" s="509">
        <v>425438.99999999965</v>
      </c>
      <c r="IF36" s="509">
        <v>202777.49999999997</v>
      </c>
      <c r="IG36" s="100">
        <v>1414799</v>
      </c>
      <c r="IH36" s="215">
        <v>1514690</v>
      </c>
      <c r="II36" s="101">
        <v>1542148</v>
      </c>
      <c r="IJ36" s="123">
        <v>1539179</v>
      </c>
      <c r="IK36" s="287">
        <v>1230358</v>
      </c>
      <c r="IL36" s="287">
        <v>38889</v>
      </c>
      <c r="IM36" s="288">
        <v>59432</v>
      </c>
      <c r="IN36" s="289">
        <v>1611247</v>
      </c>
      <c r="IO36" s="287">
        <v>1596888</v>
      </c>
      <c r="IP36" s="287">
        <v>1264578</v>
      </c>
      <c r="IQ36" s="287">
        <v>41530</v>
      </c>
      <c r="IR36" s="287">
        <v>66966</v>
      </c>
      <c r="IS36" s="287">
        <v>1623643</v>
      </c>
      <c r="IT36" s="287">
        <v>1275159</v>
      </c>
      <c r="IU36" s="287">
        <v>42552</v>
      </c>
      <c r="IV36" s="287">
        <v>70603</v>
      </c>
      <c r="IW36" s="287">
        <v>1657948.9999999953</v>
      </c>
      <c r="IX36" s="287">
        <v>1285539.6666666705</v>
      </c>
      <c r="IY36" s="287">
        <v>43250.666666666679</v>
      </c>
      <c r="IZ36" s="287">
        <v>78330.999999999956</v>
      </c>
      <c r="JA36" s="287">
        <v>1695460.9999999998</v>
      </c>
      <c r="JB36" s="287">
        <v>1298504.9999999956</v>
      </c>
      <c r="JC36" s="287">
        <v>47135.000000000015</v>
      </c>
      <c r="JD36" s="287">
        <v>82254.333333333343</v>
      </c>
      <c r="JE36" s="287">
        <v>1749941.6666666714</v>
      </c>
      <c r="JF36" s="287">
        <v>1326616.3333333328</v>
      </c>
      <c r="JG36" s="287">
        <v>51178.333333333314</v>
      </c>
      <c r="JH36" s="287">
        <v>88615.000000000029</v>
      </c>
      <c r="JI36" s="287">
        <v>1810117.666666666</v>
      </c>
      <c r="JJ36" s="287">
        <v>1355835.3333333321</v>
      </c>
      <c r="JK36" s="287">
        <v>54630.666666666672</v>
      </c>
      <c r="JL36" s="287">
        <v>94698.666666666672</v>
      </c>
      <c r="JM36" s="287">
        <v>1880444.6666666646</v>
      </c>
      <c r="JN36" s="287">
        <v>1388288.9999999995</v>
      </c>
      <c r="JO36" s="287">
        <v>58298.666666666621</v>
      </c>
      <c r="JP36" s="287">
        <v>102483.33333333333</v>
      </c>
      <c r="JQ36" s="287">
        <v>1935896.6666666572</v>
      </c>
      <c r="JR36" s="287">
        <v>1403293.3333333316</v>
      </c>
      <c r="JS36" s="287">
        <v>60271.999999999971</v>
      </c>
      <c r="JT36" s="287">
        <v>112830.33333333331</v>
      </c>
      <c r="JU36" s="481">
        <v>2035465.499999996</v>
      </c>
      <c r="JV36" s="481">
        <v>1413324.4999999995</v>
      </c>
      <c r="JW36" s="481">
        <v>64878.999999999956</v>
      </c>
      <c r="JX36" s="481">
        <v>131928</v>
      </c>
      <c r="JY36" s="511">
        <v>9955.4999999999982</v>
      </c>
      <c r="JZ36" s="511">
        <v>309309.49999999971</v>
      </c>
      <c r="KA36" s="511">
        <v>106069</v>
      </c>
      <c r="KB36" s="100">
        <v>1069031</v>
      </c>
      <c r="KC36" s="101">
        <v>1131129</v>
      </c>
      <c r="KD36" s="101">
        <v>1172377</v>
      </c>
      <c r="KE36" s="123">
        <v>1167296</v>
      </c>
      <c r="KF36" s="287">
        <v>928680</v>
      </c>
      <c r="KG36" s="287">
        <v>25487</v>
      </c>
      <c r="KH36" s="288">
        <v>40746</v>
      </c>
      <c r="KI36" s="289">
        <v>1215053</v>
      </c>
      <c r="KJ36" s="99">
        <v>1206061</v>
      </c>
      <c r="KK36" s="1">
        <v>953595</v>
      </c>
      <c r="KL36" s="1">
        <v>27492</v>
      </c>
      <c r="KM36" s="145">
        <v>44769</v>
      </c>
      <c r="KN36" s="1">
        <v>1228312</v>
      </c>
      <c r="KO36" s="1">
        <v>963083</v>
      </c>
      <c r="KP36" s="1">
        <v>28376</v>
      </c>
      <c r="KQ36" s="1">
        <v>48055</v>
      </c>
      <c r="KR36" s="202">
        <v>1256546.9999999963</v>
      </c>
      <c r="KS36" s="202">
        <v>971955.66666667059</v>
      </c>
      <c r="KT36" s="202">
        <v>29047.333333333343</v>
      </c>
      <c r="KU36" s="202">
        <v>52484.333333333307</v>
      </c>
      <c r="KV36" s="202">
        <v>1297526.3333333326</v>
      </c>
      <c r="KW36" s="202">
        <v>992247.33333333023</v>
      </c>
      <c r="KX36" s="202">
        <v>31368.666666666664</v>
      </c>
      <c r="KY36" s="202">
        <v>55956.666666666679</v>
      </c>
      <c r="KZ36" s="202">
        <v>1343973.6666666719</v>
      </c>
      <c r="LA36" s="202">
        <v>1016626.6666666658</v>
      </c>
      <c r="LB36" s="202">
        <v>34367.333333333299</v>
      </c>
      <c r="LC36" s="202">
        <v>59898.666666666701</v>
      </c>
      <c r="LD36" s="202">
        <v>1398813.6666666642</v>
      </c>
      <c r="LE36" s="202">
        <v>1042325.6666666653</v>
      </c>
      <c r="LF36" s="202">
        <v>37311.999999999978</v>
      </c>
      <c r="LG36" s="202">
        <v>65611</v>
      </c>
      <c r="LH36" s="202">
        <v>1458889.9999999977</v>
      </c>
      <c r="LI36" s="202">
        <v>1069364.6666666665</v>
      </c>
      <c r="LJ36" s="202">
        <v>40814.333333333307</v>
      </c>
      <c r="LK36" s="202">
        <v>71111.666666666672</v>
      </c>
      <c r="LL36" s="202">
        <v>1506554.6666666565</v>
      </c>
      <c r="LM36" s="202">
        <v>1082522.9999999995</v>
      </c>
      <c r="LN36" s="202">
        <v>41697.999999999971</v>
      </c>
      <c r="LO36" s="202">
        <v>79969.999999999971</v>
      </c>
      <c r="LP36" s="474">
        <v>1604273.9999999953</v>
      </c>
      <c r="LQ36" s="474">
        <v>1100956.9999999998</v>
      </c>
      <c r="LR36" s="474">
        <v>44113.999999999964</v>
      </c>
      <c r="LS36" s="474">
        <v>96537.999999999985</v>
      </c>
      <c r="LT36" s="474">
        <v>5397</v>
      </c>
      <c r="LU36" s="474">
        <v>274713.49999999965</v>
      </c>
      <c r="LV36" s="474">
        <v>82554.500000000015</v>
      </c>
    </row>
    <row r="37" spans="1:334">
      <c r="A37" s="30" t="s">
        <v>43</v>
      </c>
      <c r="B37" s="138">
        <f t="shared" si="292"/>
        <v>93.510916454880373</v>
      </c>
      <c r="C37" s="174">
        <v>92.88</v>
      </c>
      <c r="D37" s="174">
        <v>93.59</v>
      </c>
      <c r="E37" s="139">
        <f t="shared" si="293"/>
        <v>93.578768307356128</v>
      </c>
      <c r="F37" s="138">
        <f t="shared" si="294"/>
        <v>93.763216749618522</v>
      </c>
      <c r="G37" s="139">
        <f t="shared" si="295"/>
        <v>95.275714356934955</v>
      </c>
      <c r="H37" s="139">
        <f t="shared" si="296"/>
        <v>96.871165644171782</v>
      </c>
      <c r="I37" s="139">
        <f t="shared" si="297"/>
        <v>80.770120794187079</v>
      </c>
      <c r="J37" s="158">
        <f t="shared" si="298"/>
        <v>92.934952681180178</v>
      </c>
      <c r="K37" s="158">
        <f t="shared" si="299"/>
        <v>93.924057306288148</v>
      </c>
      <c r="L37" s="158">
        <f t="shared" si="300"/>
        <v>95.266635756746467</v>
      </c>
      <c r="M37" s="158">
        <f t="shared" si="301"/>
        <v>90.743670886075947</v>
      </c>
      <c r="N37" s="158">
        <f t="shared" si="302"/>
        <v>81.717669468715059</v>
      </c>
      <c r="O37" s="158">
        <f t="shared" si="303"/>
        <v>93.924057306288148</v>
      </c>
      <c r="P37" s="158">
        <f t="shared" si="398"/>
        <v>95.266635756746467</v>
      </c>
      <c r="Q37" s="158">
        <f t="shared" si="399"/>
        <v>90.743670886075947</v>
      </c>
      <c r="R37" s="158">
        <f t="shared" si="306"/>
        <v>81.717669468715059</v>
      </c>
      <c r="S37" s="158">
        <f t="shared" si="400"/>
        <v>93.473917869033968</v>
      </c>
      <c r="T37" s="158">
        <f t="shared" si="401"/>
        <v>95.400812870235825</v>
      </c>
      <c r="U37" s="158">
        <f t="shared" si="402"/>
        <v>95.022158095434435</v>
      </c>
      <c r="V37" s="158">
        <f t="shared" si="403"/>
        <v>74.952737323824309</v>
      </c>
      <c r="W37" s="158">
        <f t="shared" si="404"/>
        <v>93.745104463427325</v>
      </c>
      <c r="X37" s="158">
        <f t="shared" si="405"/>
        <v>95.538166744087732</v>
      </c>
      <c r="Y37" s="158">
        <f t="shared" si="406"/>
        <v>96.453900709219852</v>
      </c>
      <c r="Z37" s="158">
        <f t="shared" si="407"/>
        <v>75.259034299714131</v>
      </c>
      <c r="AA37" s="138">
        <f t="shared" si="408"/>
        <v>93.421491953595549</v>
      </c>
      <c r="AB37" s="138">
        <f t="shared" si="409"/>
        <v>95.426700988336748</v>
      </c>
      <c r="AC37" s="138">
        <f t="shared" si="410"/>
        <v>95.779816513761489</v>
      </c>
      <c r="AD37" s="138">
        <f t="shared" si="411"/>
        <v>74.241237517133357</v>
      </c>
      <c r="AE37" s="138">
        <f t="shared" si="412"/>
        <v>93.668356679043072</v>
      </c>
      <c r="AF37" s="138">
        <f t="shared" si="413"/>
        <v>95.298563307281512</v>
      </c>
      <c r="AG37" s="138">
        <f t="shared" si="414"/>
        <v>96.625766871165624</v>
      </c>
      <c r="AH37" s="138">
        <f t="shared" si="415"/>
        <v>77.262791347889021</v>
      </c>
      <c r="AI37" s="138">
        <f t="shared" si="416"/>
        <v>93.627770371186898</v>
      </c>
      <c r="AJ37" s="138">
        <f t="shared" si="417"/>
        <v>95.095949382921916</v>
      </c>
      <c r="AK37" s="138">
        <f t="shared" si="418"/>
        <v>99.663398214547044</v>
      </c>
      <c r="AL37" s="138">
        <f t="shared" si="419"/>
        <v>79.612767787135965</v>
      </c>
      <c r="AM37" s="138">
        <f t="shared" si="420"/>
        <v>93.763766473054062</v>
      </c>
      <c r="AN37" s="138">
        <f t="shared" si="421"/>
        <v>95.179927587132539</v>
      </c>
      <c r="AO37" s="138">
        <f t="shared" si="422"/>
        <v>99.0004052411185</v>
      </c>
      <c r="AP37" s="138">
        <f t="shared" si="423"/>
        <v>79.921329555802885</v>
      </c>
      <c r="AQ37" s="138">
        <f t="shared" si="424"/>
        <v>93.915070716839182</v>
      </c>
      <c r="AR37" s="138">
        <f t="shared" si="425"/>
        <v>95.454954825873813</v>
      </c>
      <c r="AS37" s="138">
        <f t="shared" si="426"/>
        <v>98.821843655468882</v>
      </c>
      <c r="AT37" s="138">
        <f t="shared" si="427"/>
        <v>80.01109159811439</v>
      </c>
      <c r="AU37" s="138">
        <f t="shared" si="308"/>
        <v>88.777187046882631</v>
      </c>
      <c r="AV37" s="138">
        <f t="shared" si="308"/>
        <v>95.464504820333062</v>
      </c>
      <c r="AW37" s="138">
        <f t="shared" si="308"/>
        <v>94.905127700085416</v>
      </c>
      <c r="AX37" s="138">
        <f t="shared" si="309"/>
        <v>33.881292250452262</v>
      </c>
      <c r="AY37" s="174">
        <v>34.049999999999997</v>
      </c>
      <c r="AZ37" s="174">
        <v>35.54</v>
      </c>
      <c r="BA37" s="133">
        <f t="shared" si="274"/>
        <v>35.991273559095866</v>
      </c>
      <c r="BB37" s="229">
        <f t="shared" si="310"/>
        <v>34.854854993292491</v>
      </c>
      <c r="BC37" s="138">
        <f t="shared" si="311"/>
        <v>35.869708647856733</v>
      </c>
      <c r="BD37" s="139">
        <f t="shared" si="312"/>
        <v>37.078681847989905</v>
      </c>
      <c r="BE37" s="139">
        <f t="shared" si="313"/>
        <v>36.012269938650306</v>
      </c>
      <c r="BF37" s="139">
        <f t="shared" si="314"/>
        <v>17.744249548757345</v>
      </c>
      <c r="BG37" s="158">
        <f t="shared" si="315"/>
        <v>36.159615783700453</v>
      </c>
      <c r="BH37" s="158">
        <f t="shared" si="316"/>
        <v>37.271822651008925</v>
      </c>
      <c r="BI37" s="158">
        <f t="shared" si="317"/>
        <v>38.708266895852418</v>
      </c>
      <c r="BJ37" s="158">
        <f t="shared" si="318"/>
        <v>26.97784810126582</v>
      </c>
      <c r="BK37" s="158">
        <f t="shared" si="319"/>
        <v>23.764959211561557</v>
      </c>
      <c r="BL37" s="158">
        <f t="shared" si="428"/>
        <v>37.689137474241981</v>
      </c>
      <c r="BM37" s="158">
        <f t="shared" si="429"/>
        <v>39.290752853661665</v>
      </c>
      <c r="BN37" s="158">
        <f t="shared" si="430"/>
        <v>26.688000000000002</v>
      </c>
      <c r="BO37" s="158">
        <f t="shared" si="323"/>
        <v>22.254770332397573</v>
      </c>
      <c r="BP37" s="158">
        <f t="shared" si="324"/>
        <v>38.360304268969287</v>
      </c>
      <c r="BQ37" s="158">
        <f t="shared" si="325"/>
        <v>39.927758827557092</v>
      </c>
      <c r="BR37" s="158">
        <f t="shared" si="326"/>
        <v>31.51602597134907</v>
      </c>
      <c r="BS37" s="158">
        <f t="shared" si="327"/>
        <v>22.197160328035572</v>
      </c>
      <c r="BT37" s="158">
        <f t="shared" si="328"/>
        <v>38.697684207785485</v>
      </c>
      <c r="BU37" s="158">
        <f t="shared" si="329"/>
        <v>40.097423908872614</v>
      </c>
      <c r="BV37" s="158">
        <f t="shared" si="330"/>
        <v>41.330044197759278</v>
      </c>
      <c r="BW37" s="158">
        <f t="shared" si="331"/>
        <v>22.953246222948128</v>
      </c>
      <c r="BX37" s="138">
        <f t="shared" si="332"/>
        <v>38.772935542845502</v>
      </c>
      <c r="BY37" s="138">
        <f t="shared" si="333"/>
        <v>40.378046842724039</v>
      </c>
      <c r="BZ37" s="138">
        <f t="shared" si="334"/>
        <v>43.463302752293572</v>
      </c>
      <c r="CA37" s="138">
        <f t="shared" si="335"/>
        <v>23.17285098883886</v>
      </c>
      <c r="CB37" s="138">
        <f t="shared" si="336"/>
        <v>39.342274399898564</v>
      </c>
      <c r="CC37" s="138">
        <f t="shared" si="337"/>
        <v>40.713224940667381</v>
      </c>
      <c r="CD37" s="138">
        <f t="shared" si="338"/>
        <v>52.707388636969846</v>
      </c>
      <c r="CE37" s="138">
        <f t="shared" si="339"/>
        <v>24.95234222097957</v>
      </c>
      <c r="CF37" s="138">
        <f t="shared" si="340"/>
        <v>39.804243252484447</v>
      </c>
      <c r="CG37" s="138">
        <f t="shared" si="341"/>
        <v>41.76716769513007</v>
      </c>
      <c r="CH37" s="138">
        <f t="shared" si="342"/>
        <v>41.914239719010673</v>
      </c>
      <c r="CI37" s="138">
        <f t="shared" si="343"/>
        <v>22.344892126362616</v>
      </c>
      <c r="CJ37" s="138">
        <f t="shared" si="344"/>
        <v>40.127605650072105</v>
      </c>
      <c r="CK37" s="138">
        <f t="shared" si="345"/>
        <v>42.167332722175964</v>
      </c>
      <c r="CL37" s="138">
        <f t="shared" si="346"/>
        <v>45.670674051060402</v>
      </c>
      <c r="CM37" s="138">
        <f t="shared" si="347"/>
        <v>23.026914904381261</v>
      </c>
      <c r="CN37" s="503">
        <f t="shared" si="348"/>
        <v>41.900979156233348</v>
      </c>
      <c r="CO37" s="503">
        <f t="shared" si="349"/>
        <v>43.445760345836845</v>
      </c>
      <c r="CP37" s="503">
        <f t="shared" si="350"/>
        <v>47.763095048559144</v>
      </c>
      <c r="CQ37" s="503">
        <f t="shared" si="351"/>
        <v>29.865976522783978</v>
      </c>
      <c r="CR37" s="503">
        <f t="shared" si="352"/>
        <v>17.196713388110211</v>
      </c>
      <c r="CS37" s="503">
        <f t="shared" si="353"/>
        <v>65.337423312883445</v>
      </c>
      <c r="CT37" s="503">
        <f t="shared" si="354"/>
        <v>42.433195456634515</v>
      </c>
      <c r="CU37" s="138">
        <f t="shared" si="355"/>
        <v>24.94854874502882</v>
      </c>
      <c r="CV37" s="174">
        <v>24.26</v>
      </c>
      <c r="CW37" s="174"/>
      <c r="CX37" s="139">
        <f t="shared" si="356"/>
        <v>24.446111718090918</v>
      </c>
      <c r="CY37" s="138">
        <f t="shared" si="357"/>
        <v>24.452128721413757</v>
      </c>
      <c r="CZ37" s="139">
        <f t="shared" si="358"/>
        <v>25.641300971395044</v>
      </c>
      <c r="DA37" s="139">
        <f t="shared" si="359"/>
        <v>30.368098159509206</v>
      </c>
      <c r="DB37" s="139">
        <f t="shared" si="360"/>
        <v>10.362382561207015</v>
      </c>
      <c r="DC37" s="158">
        <f t="shared" si="361"/>
        <v>25.456965073341699</v>
      </c>
      <c r="DD37" s="158">
        <f t="shared" si="362"/>
        <v>25.834618375443174</v>
      </c>
      <c r="DE37" s="158">
        <f t="shared" si="363"/>
        <v>26.979836931323437</v>
      </c>
      <c r="DF37" s="158">
        <f t="shared" si="364"/>
        <v>18.117088607594937</v>
      </c>
      <c r="DG37" s="158">
        <f t="shared" si="365"/>
        <v>14.770797962648558</v>
      </c>
      <c r="DH37" s="158">
        <f t="shared" si="278"/>
        <v>26.484479769731461</v>
      </c>
      <c r="DI37" s="158">
        <f t="shared" si="279"/>
        <v>27.695041079148087</v>
      </c>
      <c r="DJ37" s="158">
        <f t="shared" si="280"/>
        <v>18.271999999999998</v>
      </c>
      <c r="DK37" s="158">
        <f t="shared" si="366"/>
        <v>13.401684364701575</v>
      </c>
      <c r="DL37" s="158">
        <f t="shared" si="367"/>
        <v>26.858612381906166</v>
      </c>
      <c r="DM37" s="158">
        <f t="shared" si="368"/>
        <v>28.225568349571844</v>
      </c>
      <c r="DN37" s="158">
        <f t="shared" si="369"/>
        <v>15.531278985880659</v>
      </c>
      <c r="DO37" s="158">
        <f t="shared" si="370"/>
        <v>12.803296001251649</v>
      </c>
      <c r="DP37" s="158">
        <f t="shared" si="371"/>
        <v>26.927892136547726</v>
      </c>
      <c r="DQ37" s="158">
        <f t="shared" si="372"/>
        <v>28.504256457900084</v>
      </c>
      <c r="DR37" s="158">
        <f t="shared" si="373"/>
        <v>19.971220063727007</v>
      </c>
      <c r="DS37" s="158">
        <f t="shared" si="374"/>
        <v>11.560841159656995</v>
      </c>
      <c r="DT37" s="138">
        <f t="shared" si="375"/>
        <v>26.28934429171305</v>
      </c>
      <c r="DU37" s="138">
        <f t="shared" si="376"/>
        <v>28.025296342199706</v>
      </c>
      <c r="DV37" s="138">
        <f t="shared" si="377"/>
        <v>17.465596330275229</v>
      </c>
      <c r="DW37" s="138">
        <f t="shared" si="378"/>
        <v>10.993489328372826</v>
      </c>
      <c r="DX37" s="138">
        <f t="shared" si="379"/>
        <v>26.933096474145074</v>
      </c>
      <c r="DY37" s="138">
        <f t="shared" si="380"/>
        <v>28.388704127042065</v>
      </c>
      <c r="DZ37" s="138">
        <f t="shared" si="381"/>
        <v>20.56548412910109</v>
      </c>
      <c r="EA37" s="138">
        <f t="shared" si="382"/>
        <v>13.651729659659903</v>
      </c>
      <c r="EB37" s="138">
        <f t="shared" si="383"/>
        <v>27.350812887244885</v>
      </c>
      <c r="EC37" s="138">
        <f t="shared" si="384"/>
        <v>28.853871330887248</v>
      </c>
      <c r="ED37" s="138">
        <f t="shared" si="385"/>
        <v>19.552173276745204</v>
      </c>
      <c r="EE37" s="138">
        <f t="shared" si="386"/>
        <v>13.043478260869545</v>
      </c>
      <c r="EF37" s="138">
        <f t="shared" si="387"/>
        <v>27.952749217753002</v>
      </c>
      <c r="EG37" s="138">
        <f t="shared" si="388"/>
        <v>29.672739875889988</v>
      </c>
      <c r="EH37" s="138">
        <f t="shared" si="389"/>
        <v>27.79954072673242</v>
      </c>
      <c r="EI37" s="138">
        <f t="shared" si="390"/>
        <v>12.551856723666901</v>
      </c>
      <c r="EJ37" s="138">
        <f t="shared" si="391"/>
        <v>28.61208489474507</v>
      </c>
      <c r="EK37" s="138">
        <f t="shared" si="392"/>
        <v>30.078148986601239</v>
      </c>
      <c r="EL37" s="138">
        <f t="shared" si="393"/>
        <v>46.839675210953672</v>
      </c>
      <c r="EM37" s="138">
        <f t="shared" si="394"/>
        <v>14.864590073019679</v>
      </c>
      <c r="EN37" s="138">
        <f t="shared" si="395"/>
        <v>8.2068632189463564</v>
      </c>
      <c r="EO37" s="138">
        <f t="shared" si="396"/>
        <v>63.321647677475909</v>
      </c>
      <c r="EP37" s="138">
        <f t="shared" si="397"/>
        <v>26.354146149300789</v>
      </c>
      <c r="EQ37" s="290">
        <v>273074</v>
      </c>
      <c r="ER37" s="291">
        <v>283277</v>
      </c>
      <c r="ES37" s="292">
        <v>289228</v>
      </c>
      <c r="ET37" s="124">
        <v>295553</v>
      </c>
      <c r="EU37" s="292">
        <v>260759</v>
      </c>
      <c r="EV37" s="292">
        <v>1630</v>
      </c>
      <c r="EW37" s="293">
        <v>21607</v>
      </c>
      <c r="EX37" s="292">
        <v>303579</v>
      </c>
      <c r="EY37" s="292">
        <v>303492</v>
      </c>
      <c r="EZ37" s="292">
        <v>265287</v>
      </c>
      <c r="FA37" s="292">
        <v>2528</v>
      </c>
      <c r="FB37" s="292">
        <v>24149</v>
      </c>
      <c r="FC37" s="292">
        <v>305730</v>
      </c>
      <c r="FD37" s="191">
        <v>265098</v>
      </c>
      <c r="FE37" s="292">
        <v>3125</v>
      </c>
      <c r="FF37" s="292">
        <v>24579</v>
      </c>
      <c r="FG37" s="292">
        <v>307841.66666666808</v>
      </c>
      <c r="FH37" s="292">
        <v>265315.00000000064</v>
      </c>
      <c r="FI37" s="292">
        <v>3234.3333333333326</v>
      </c>
      <c r="FJ37" s="292">
        <v>25566.333333333328</v>
      </c>
      <c r="FK37" s="292">
        <v>307252.66666666704</v>
      </c>
      <c r="FL37" s="292">
        <v>264069.33333333221</v>
      </c>
      <c r="FM37" s="292">
        <v>3242.9999999999995</v>
      </c>
      <c r="FN37" s="292">
        <v>26122.666666666686</v>
      </c>
      <c r="FO37" s="292">
        <v>306492.99999999971</v>
      </c>
      <c r="FP37" s="292">
        <v>262225.00000000081</v>
      </c>
      <c r="FQ37" s="292">
        <v>2906.6666666666665</v>
      </c>
      <c r="FR37" s="292">
        <v>27237.333333333318</v>
      </c>
      <c r="FS37" s="292">
        <v>302101.66666666616</v>
      </c>
      <c r="FT37" s="292">
        <v>259693.66666666625</v>
      </c>
      <c r="FU37" s="292">
        <v>2499.3333333333339</v>
      </c>
      <c r="FV37" s="292">
        <v>26228.66666666669</v>
      </c>
      <c r="FW37" s="292">
        <v>299283.00000000052</v>
      </c>
      <c r="FX37" s="292">
        <v>255829.33333333349</v>
      </c>
      <c r="FY37" s="292">
        <v>2277.666666666667</v>
      </c>
      <c r="FZ37" s="292">
        <v>26358.00000000004</v>
      </c>
      <c r="GA37" s="292">
        <v>294344.33333333203</v>
      </c>
      <c r="GB37" s="292">
        <v>251981.00000000081</v>
      </c>
      <c r="GC37" s="292">
        <v>2467.6666666666656</v>
      </c>
      <c r="GD37" s="292">
        <v>26354.666666666668</v>
      </c>
      <c r="GE37" s="494">
        <v>289534.99999999953</v>
      </c>
      <c r="GF37" s="494">
        <v>244277.00000000023</v>
      </c>
      <c r="GG37" s="494">
        <v>3140.5</v>
      </c>
      <c r="GH37" s="494">
        <v>27047.500000000007</v>
      </c>
      <c r="GI37" s="510">
        <v>5172.4999999999964</v>
      </c>
      <c r="GJ37" s="510">
        <v>2281.9999999999995</v>
      </c>
      <c r="GK37" s="510">
        <v>7615.4999999999964</v>
      </c>
      <c r="GL37" s="124">
        <v>255354</v>
      </c>
      <c r="GM37" s="175">
        <v>259506</v>
      </c>
      <c r="GN37" s="292">
        <v>270656</v>
      </c>
      <c r="GO37" s="124">
        <v>277120</v>
      </c>
      <c r="GP37" s="292">
        <v>248440</v>
      </c>
      <c r="GQ37" s="292">
        <v>1579</v>
      </c>
      <c r="GR37" s="293">
        <v>17452</v>
      </c>
      <c r="GS37" s="294">
        <v>282131</v>
      </c>
      <c r="GT37" s="292">
        <v>285052</v>
      </c>
      <c r="GU37" s="292">
        <v>252730</v>
      </c>
      <c r="GV37" s="292">
        <v>2294</v>
      </c>
      <c r="GW37" s="292">
        <v>19734</v>
      </c>
      <c r="GX37" s="292">
        <v>286371</v>
      </c>
      <c r="GY37" s="194">
        <v>252236</v>
      </c>
      <c r="GZ37" s="292">
        <v>2820</v>
      </c>
      <c r="HA37" s="292">
        <v>19569</v>
      </c>
      <c r="HB37" s="292">
        <v>287751.66666666663</v>
      </c>
      <c r="HC37" s="292">
        <v>253112.6666666668</v>
      </c>
      <c r="HD37" s="292">
        <v>3073.3333333333335</v>
      </c>
      <c r="HE37" s="292">
        <v>19162.666666666668</v>
      </c>
      <c r="HF37" s="292">
        <v>288034.33333333314</v>
      </c>
      <c r="HG37" s="292">
        <v>252286.9999999998</v>
      </c>
      <c r="HH37" s="292">
        <v>3127.9999999999995</v>
      </c>
      <c r="HI37" s="292">
        <v>19659.666666666672</v>
      </c>
      <c r="HJ37" s="292">
        <v>286330.33333333331</v>
      </c>
      <c r="HK37" s="292">
        <v>250232.6666666668</v>
      </c>
      <c r="HL37" s="292">
        <v>2784.0000000000005</v>
      </c>
      <c r="HM37" s="292">
        <v>20221.333333333325</v>
      </c>
      <c r="HN37" s="292">
        <v>282973.66666666663</v>
      </c>
      <c r="HO37" s="292">
        <v>247484.33333333358</v>
      </c>
      <c r="HP37" s="292">
        <v>2415</v>
      </c>
      <c r="HQ37" s="292">
        <v>20265.000000000004</v>
      </c>
      <c r="HR37" s="292">
        <v>280211.99999999977</v>
      </c>
      <c r="HS37" s="292">
        <v>243283.3333333334</v>
      </c>
      <c r="HT37" s="292">
        <v>2270</v>
      </c>
      <c r="HU37" s="292">
        <v>20984.333333333328</v>
      </c>
      <c r="HV37" s="292">
        <v>275988.33333333326</v>
      </c>
      <c r="HW37" s="292">
        <v>239835.33333333323</v>
      </c>
      <c r="HX37" s="292">
        <v>2443</v>
      </c>
      <c r="HY37" s="292">
        <v>21062.999999999996</v>
      </c>
      <c r="HZ37" s="487">
        <v>271916.99999999988</v>
      </c>
      <c r="IA37" s="487">
        <v>233174.5</v>
      </c>
      <c r="IB37" s="487">
        <v>3103.5</v>
      </c>
      <c r="IC37" s="487">
        <v>21640.999999999996</v>
      </c>
      <c r="ID37" s="509">
        <v>4592.0000000000009</v>
      </c>
      <c r="IE37" s="509">
        <v>2178.5</v>
      </c>
      <c r="IF37" s="509">
        <v>7227.5000000000009</v>
      </c>
      <c r="IG37" s="102">
        <v>92521</v>
      </c>
      <c r="IH37" s="216">
        <v>101955</v>
      </c>
      <c r="II37" s="103">
        <v>100810</v>
      </c>
      <c r="IJ37" s="124">
        <v>106014</v>
      </c>
      <c r="IK37" s="292">
        <v>96686</v>
      </c>
      <c r="IL37" s="292">
        <v>587</v>
      </c>
      <c r="IM37" s="293">
        <v>3834</v>
      </c>
      <c r="IN37" s="294">
        <v>109773</v>
      </c>
      <c r="IO37" s="292">
        <v>113117</v>
      </c>
      <c r="IP37" s="292">
        <v>102688</v>
      </c>
      <c r="IQ37" s="292">
        <v>682</v>
      </c>
      <c r="IR37" s="292">
        <v>5739</v>
      </c>
      <c r="IS37" s="292">
        <v>115227</v>
      </c>
      <c r="IT37" s="292">
        <v>104159</v>
      </c>
      <c r="IU37" s="292">
        <v>834</v>
      </c>
      <c r="IV37" s="292">
        <v>5470</v>
      </c>
      <c r="IW37" s="292">
        <v>118089.00000000007</v>
      </c>
      <c r="IX37" s="292">
        <v>105934.33333333336</v>
      </c>
      <c r="IY37" s="292">
        <v>1019.3333333333333</v>
      </c>
      <c r="IZ37" s="292">
        <v>5675</v>
      </c>
      <c r="JA37" s="292">
        <v>118899.66666666657</v>
      </c>
      <c r="JB37" s="292">
        <v>105885.00000000007</v>
      </c>
      <c r="JC37" s="292">
        <v>1340.3333333333333</v>
      </c>
      <c r="JD37" s="292">
        <v>5996</v>
      </c>
      <c r="JE37" s="292">
        <v>118836.33333333334</v>
      </c>
      <c r="JF37" s="292">
        <v>105881.33333333344</v>
      </c>
      <c r="JG37" s="292">
        <v>1263.3333333333333</v>
      </c>
      <c r="JH37" s="292">
        <v>6311.6666666666661</v>
      </c>
      <c r="JI37" s="292">
        <v>118853.6666666667</v>
      </c>
      <c r="JJ37" s="292">
        <v>105729.66666666677</v>
      </c>
      <c r="JK37" s="292">
        <v>1317.3333333333333</v>
      </c>
      <c r="JL37" s="292">
        <v>6544.666666666667</v>
      </c>
      <c r="JM37" s="292">
        <v>119127.33333333323</v>
      </c>
      <c r="JN37" s="292">
        <v>106852.66666666669</v>
      </c>
      <c r="JO37" s="292">
        <v>954.66666666666663</v>
      </c>
      <c r="JP37" s="292">
        <v>5889.666666666667</v>
      </c>
      <c r="JQ37" s="292">
        <v>118113.33333333323</v>
      </c>
      <c r="JR37" s="292">
        <v>106253.66666666657</v>
      </c>
      <c r="JS37" s="292">
        <v>1127</v>
      </c>
      <c r="JT37" s="292">
        <v>6068.666666666667</v>
      </c>
      <c r="JU37" s="481">
        <v>121318.00000000003</v>
      </c>
      <c r="JV37" s="481">
        <v>106127.99999999997</v>
      </c>
      <c r="JW37" s="481">
        <v>1500</v>
      </c>
      <c r="JX37" s="481">
        <v>8077.9999999999982</v>
      </c>
      <c r="JY37" s="511">
        <v>889.5</v>
      </c>
      <c r="JZ37" s="511">
        <v>1491</v>
      </c>
      <c r="KA37" s="511">
        <v>3231.5</v>
      </c>
      <c r="KB37" s="102">
        <v>68128</v>
      </c>
      <c r="KC37" s="103">
        <v>67782</v>
      </c>
      <c r="KD37" s="103">
        <v>70705</v>
      </c>
      <c r="KE37" s="124">
        <v>72269</v>
      </c>
      <c r="KF37" s="292">
        <v>66862</v>
      </c>
      <c r="KG37" s="292">
        <v>495</v>
      </c>
      <c r="KH37" s="293">
        <v>2239</v>
      </c>
      <c r="KI37" s="294">
        <v>77282</v>
      </c>
      <c r="KJ37" s="183">
        <v>78406</v>
      </c>
      <c r="KK37" s="2">
        <v>71574</v>
      </c>
      <c r="KL37" s="2">
        <v>458</v>
      </c>
      <c r="KM37" s="184">
        <v>3567</v>
      </c>
      <c r="KN37" s="183">
        <v>80971</v>
      </c>
      <c r="KO37" s="2">
        <v>73419</v>
      </c>
      <c r="KP37" s="2">
        <v>571</v>
      </c>
      <c r="KQ37" s="2">
        <v>3294</v>
      </c>
      <c r="KR37" s="204">
        <v>82682.000000000029</v>
      </c>
      <c r="KS37" s="204">
        <v>74886.666666666715</v>
      </c>
      <c r="KT37" s="204">
        <v>502.33333333333331</v>
      </c>
      <c r="KU37" s="204">
        <v>3273.3333333333335</v>
      </c>
      <c r="KV37" s="204">
        <v>82736.666666666628</v>
      </c>
      <c r="KW37" s="204">
        <v>75271.000000000044</v>
      </c>
      <c r="KX37" s="204">
        <v>647.66666666666674</v>
      </c>
      <c r="KY37" s="204">
        <v>3020.0000000000005</v>
      </c>
      <c r="KZ37" s="204">
        <v>80575.000000000015</v>
      </c>
      <c r="LA37" s="204">
        <v>73489.333333333416</v>
      </c>
      <c r="LB37" s="204">
        <v>507.66666666666663</v>
      </c>
      <c r="LC37" s="204">
        <v>2994.333333333333</v>
      </c>
      <c r="LD37" s="204">
        <v>81365.333333333372</v>
      </c>
      <c r="LE37" s="204">
        <v>73723.666666666744</v>
      </c>
      <c r="LF37" s="204">
        <v>514</v>
      </c>
      <c r="LG37" s="204">
        <v>3580.666666666667</v>
      </c>
      <c r="LH37" s="204">
        <v>81856.333333333256</v>
      </c>
      <c r="LI37" s="204">
        <v>73816.666666666686</v>
      </c>
      <c r="LJ37" s="204">
        <v>445.33333333333331</v>
      </c>
      <c r="LK37" s="204">
        <v>3438</v>
      </c>
      <c r="LL37" s="202">
        <v>82277.33333333327</v>
      </c>
      <c r="LM37" s="202">
        <v>74769.666666666584</v>
      </c>
      <c r="LN37" s="202">
        <v>686</v>
      </c>
      <c r="LO37" s="202">
        <v>3307.9999999999995</v>
      </c>
      <c r="LP37" s="474">
        <v>82842.000000000015</v>
      </c>
      <c r="LQ37" s="474">
        <v>73473.999999999971</v>
      </c>
      <c r="LR37" s="474">
        <v>1471</v>
      </c>
      <c r="LS37" s="474">
        <v>4020.4999999999991</v>
      </c>
      <c r="LT37" s="474">
        <v>424.49999999999994</v>
      </c>
      <c r="LU37" s="474">
        <v>1445</v>
      </c>
      <c r="LV37" s="474">
        <v>2007.0000000000005</v>
      </c>
    </row>
    <row r="38" spans="1:334" ht="12.6">
      <c r="A38" s="31" t="s">
        <v>44</v>
      </c>
      <c r="B38" s="134">
        <f t="shared" si="292"/>
        <v>90.006108331092847</v>
      </c>
      <c r="C38" s="84"/>
      <c r="D38" s="84"/>
      <c r="E38" s="135">
        <f t="shared" si="293"/>
        <v>90.46746566034443</v>
      </c>
      <c r="F38" s="134">
        <f t="shared" si="294"/>
        <v>90.555318364540526</v>
      </c>
      <c r="G38" s="135">
        <f t="shared" si="295"/>
        <v>93.424309448017368</v>
      </c>
      <c r="H38" s="135">
        <f t="shared" si="296"/>
        <v>85.037077956216024</v>
      </c>
      <c r="I38" s="135">
        <f t="shared" si="297"/>
        <v>62.75042203685328</v>
      </c>
      <c r="J38" s="156">
        <f t="shared" si="298"/>
        <v>90.759052404063567</v>
      </c>
      <c r="K38" s="156">
        <f t="shared" si="299"/>
        <v>90.837160335520053</v>
      </c>
      <c r="L38" s="156">
        <f t="shared" si="300"/>
        <v>93.674352958528701</v>
      </c>
      <c r="M38" s="156">
        <f t="shared" si="301"/>
        <v>85.77927900860216</v>
      </c>
      <c r="N38" s="156">
        <f t="shared" si="302"/>
        <v>64.318384313033036</v>
      </c>
      <c r="O38" s="157">
        <f t="shared" si="303"/>
        <v>90.837160335520053</v>
      </c>
      <c r="P38" s="157">
        <f t="shared" si="398"/>
        <v>93.674352958528701</v>
      </c>
      <c r="Q38" s="157">
        <f t="shared" si="399"/>
        <v>85.77927900860216</v>
      </c>
      <c r="R38" s="157">
        <f t="shared" si="306"/>
        <v>64.318384313033036</v>
      </c>
      <c r="S38" s="157">
        <f>(HB38/FG38)*100</f>
        <v>91.122467404364244</v>
      </c>
      <c r="T38" s="157">
        <f t="shared" si="401"/>
        <v>93.941670121767899</v>
      </c>
      <c r="U38" s="157">
        <f t="shared" si="402"/>
        <v>86.43178734019024</v>
      </c>
      <c r="V38" s="157">
        <f t="shared" si="403"/>
        <v>65.958902383258632</v>
      </c>
      <c r="W38" s="157">
        <f>(HF38/FK38)*100</f>
        <v>91.192250836556582</v>
      </c>
      <c r="X38" s="157">
        <f t="shared" si="405"/>
        <v>93.990405832760359</v>
      </c>
      <c r="Y38" s="157">
        <f t="shared" si="406"/>
        <v>86.840692305973718</v>
      </c>
      <c r="Z38" s="157">
        <f t="shared" si="407"/>
        <v>66.559906897583801</v>
      </c>
      <c r="AA38" s="136">
        <f>(HJ38/FO38)*100</f>
        <v>91.291497627045814</v>
      </c>
      <c r="AB38" s="136">
        <f t="shared" si="409"/>
        <v>94.071865048923186</v>
      </c>
      <c r="AC38" s="136">
        <f t="shared" si="410"/>
        <v>87.211630118998158</v>
      </c>
      <c r="AD38" s="136">
        <f t="shared" si="411"/>
        <v>67.641546457974428</v>
      </c>
      <c r="AE38" s="136">
        <f>(HN38/FS38)*100</f>
        <v>91.372250500357637</v>
      </c>
      <c r="AF38" s="136">
        <f t="shared" si="413"/>
        <v>94.154451921070418</v>
      </c>
      <c r="AG38" s="136">
        <f t="shared" si="414"/>
        <v>87.334420028260851</v>
      </c>
      <c r="AH38" s="136">
        <f t="shared" si="415"/>
        <v>68.292928582541663</v>
      </c>
      <c r="AI38" s="136">
        <f>(HR38/FW38)*100</f>
        <v>91.513304964191349</v>
      </c>
      <c r="AJ38" s="136">
        <f t="shared" si="417"/>
        <v>94.234191664840395</v>
      </c>
      <c r="AK38" s="136">
        <f t="shared" si="418"/>
        <v>87.41500705952312</v>
      </c>
      <c r="AL38" s="136">
        <f t="shared" si="419"/>
        <v>69.917593694368136</v>
      </c>
      <c r="AM38" s="136">
        <f>(HV38/GA38)*100</f>
        <v>91.73235483793421</v>
      </c>
      <c r="AN38" s="136">
        <f t="shared" si="421"/>
        <v>94.363501371863123</v>
      </c>
      <c r="AO38" s="136">
        <f t="shared" si="422"/>
        <v>87.627014607618577</v>
      </c>
      <c r="AP38" s="136">
        <f t="shared" si="423"/>
        <v>71.609542860956623</v>
      </c>
      <c r="AQ38" s="136">
        <f t="shared" si="424"/>
        <v>92.177932675093743</v>
      </c>
      <c r="AR38" s="136">
        <f t="shared" si="425"/>
        <v>94.673273269698711</v>
      </c>
      <c r="AS38" s="136">
        <f t="shared" si="426"/>
        <v>88.29888990347429</v>
      </c>
      <c r="AT38" s="136">
        <f t="shared" si="427"/>
        <v>74.56699129010714</v>
      </c>
      <c r="AU38" s="136">
        <f t="shared" si="308"/>
        <v>85.017562494719172</v>
      </c>
      <c r="AV38" s="136">
        <f t="shared" si="308"/>
        <v>89.743674731241498</v>
      </c>
      <c r="AW38" s="136">
        <f t="shared" si="308"/>
        <v>92.174179233287461</v>
      </c>
      <c r="AX38" s="134">
        <f t="shared" si="309"/>
        <v>36.788204076227373</v>
      </c>
      <c r="AY38" s="134"/>
      <c r="AZ38" s="134">
        <f>(II38/ES38)*100</f>
        <v>37.910838876336115</v>
      </c>
      <c r="BA38" s="133">
        <f t="shared" si="274"/>
        <v>37.773208273399838</v>
      </c>
      <c r="BB38" s="227">
        <f t="shared" si="310"/>
        <v>37.910838876336115</v>
      </c>
      <c r="BC38" s="134">
        <f t="shared" si="311"/>
        <v>38.170441592765656</v>
      </c>
      <c r="BD38" s="135">
        <f t="shared" si="312"/>
        <v>40.514066026287708</v>
      </c>
      <c r="BE38" s="135">
        <f t="shared" si="313"/>
        <v>25.275024285174357</v>
      </c>
      <c r="BF38" s="135">
        <f t="shared" si="314"/>
        <v>18.361009990668006</v>
      </c>
      <c r="BG38" s="156">
        <f t="shared" si="315"/>
        <v>38.832871533512829</v>
      </c>
      <c r="BH38" s="156">
        <f t="shared" si="316"/>
        <v>39.05197853778018</v>
      </c>
      <c r="BI38" s="156">
        <f t="shared" si="317"/>
        <v>41.454164166978138</v>
      </c>
      <c r="BJ38" s="156">
        <f t="shared" si="318"/>
        <v>25.708199093098393</v>
      </c>
      <c r="BK38" s="156">
        <f t="shared" si="319"/>
        <v>19.29619095923756</v>
      </c>
      <c r="BL38" s="157">
        <f t="shared" si="428"/>
        <v>39.589273886978695</v>
      </c>
      <c r="BM38" s="157">
        <f t="shared" si="429"/>
        <v>42.056399781545231</v>
      </c>
      <c r="BN38" s="157">
        <f t="shared" si="430"/>
        <v>26.043808484141795</v>
      </c>
      <c r="BO38" s="157">
        <f t="shared" si="323"/>
        <v>19.667393545631214</v>
      </c>
      <c r="BP38" s="157">
        <f t="shared" si="324"/>
        <v>40.320130050474589</v>
      </c>
      <c r="BQ38" s="157">
        <f t="shared" si="325"/>
        <v>42.857014457111688</v>
      </c>
      <c r="BR38" s="157">
        <f t="shared" si="326"/>
        <v>26.656490912494963</v>
      </c>
      <c r="BS38" s="157">
        <f t="shared" si="327"/>
        <v>20.507473112278536</v>
      </c>
      <c r="BT38" s="157">
        <f t="shared" si="328"/>
        <v>40.929540546387145</v>
      </c>
      <c r="BU38" s="157">
        <f t="shared" si="329"/>
        <v>43.563452836548564</v>
      </c>
      <c r="BV38" s="157">
        <f t="shared" si="330"/>
        <v>27.034649377066195</v>
      </c>
      <c r="BW38" s="157">
        <f t="shared" si="331"/>
        <v>20.697433224373523</v>
      </c>
      <c r="BX38" s="136">
        <f t="shared" si="332"/>
        <v>41.581188817171601</v>
      </c>
      <c r="BY38" s="136">
        <f t="shared" si="333"/>
        <v>44.305547127304159</v>
      </c>
      <c r="BZ38" s="136">
        <f t="shared" si="334"/>
        <v>27.605013847282496</v>
      </c>
      <c r="CA38" s="136">
        <f t="shared" si="335"/>
        <v>21.210612124478086</v>
      </c>
      <c r="CB38" s="136">
        <f t="shared" si="336"/>
        <v>42.157263136084318</v>
      </c>
      <c r="CC38" s="136">
        <f t="shared" si="337"/>
        <v>44.946681176332824</v>
      </c>
      <c r="CD38" s="136">
        <f t="shared" si="338"/>
        <v>28.047700837694183</v>
      </c>
      <c r="CE38" s="136">
        <f t="shared" si="339"/>
        <v>21.460078964110075</v>
      </c>
      <c r="CF38" s="136">
        <f t="shared" si="340"/>
        <v>42.862746484177876</v>
      </c>
      <c r="CG38" s="136">
        <f t="shared" si="341"/>
        <v>45.707622222635713</v>
      </c>
      <c r="CH38" s="136">
        <f t="shared" si="342"/>
        <v>28.491881548636449</v>
      </c>
      <c r="CI38" s="136">
        <f t="shared" si="343"/>
        <v>22.371912423416799</v>
      </c>
      <c r="CJ38" s="136">
        <f t="shared" si="344"/>
        <v>43.478256420821786</v>
      </c>
      <c r="CK38" s="136">
        <f t="shared" si="345"/>
        <v>46.338445013777665</v>
      </c>
      <c r="CL38" s="136">
        <f t="shared" si="346"/>
        <v>28.922014157463018</v>
      </c>
      <c r="CM38" s="136">
        <f t="shared" si="347"/>
        <v>23.591686394519812</v>
      </c>
      <c r="CN38" s="504">
        <f t="shared" si="348"/>
        <v>44.885463754174907</v>
      </c>
      <c r="CO38" s="504">
        <f t="shared" si="349"/>
        <v>47.812222108216766</v>
      </c>
      <c r="CP38" s="504">
        <f t="shared" si="350"/>
        <v>29.938851978966554</v>
      </c>
      <c r="CQ38" s="504">
        <f t="shared" si="351"/>
        <v>26.766018364157766</v>
      </c>
      <c r="CR38" s="504">
        <f t="shared" si="352"/>
        <v>24.587492606853605</v>
      </c>
      <c r="CS38" s="504">
        <f t="shared" si="353"/>
        <v>66.792028281881699</v>
      </c>
      <c r="CT38" s="504">
        <f t="shared" si="354"/>
        <v>44.259946129387707</v>
      </c>
      <c r="CU38" s="134">
        <f t="shared" si="355"/>
        <v>27.957493114299346</v>
      </c>
      <c r="CV38" s="84"/>
      <c r="CW38" s="84"/>
      <c r="CX38" s="135">
        <f t="shared" si="356"/>
        <v>28.78601011097328</v>
      </c>
      <c r="CY38" s="134">
        <f t="shared" si="357"/>
        <v>28.984757544243262</v>
      </c>
      <c r="CZ38" s="135">
        <f t="shared" si="358"/>
        <v>30.762452084889887</v>
      </c>
      <c r="DA38" s="135">
        <f t="shared" si="359"/>
        <v>17.311041111948715</v>
      </c>
      <c r="DB38" s="135">
        <f t="shared" si="360"/>
        <v>13.292754883092694</v>
      </c>
      <c r="DC38" s="156">
        <f t="shared" si="361"/>
        <v>29.330647145429385</v>
      </c>
      <c r="DD38" s="156">
        <f t="shared" si="362"/>
        <v>29.508750076811641</v>
      </c>
      <c r="DE38" s="156">
        <f t="shared" si="363"/>
        <v>31.259678622223863</v>
      </c>
      <c r="DF38" s="156">
        <f t="shared" si="364"/>
        <v>17.67912115595287</v>
      </c>
      <c r="DG38" s="156">
        <f t="shared" si="365"/>
        <v>13.755284828971087</v>
      </c>
      <c r="DH38" s="157">
        <f t="shared" si="278"/>
        <v>29.856615062304758</v>
      </c>
      <c r="DI38" s="157">
        <f t="shared" si="279"/>
        <v>31.667235596600452</v>
      </c>
      <c r="DJ38" s="157">
        <f t="shared" si="280"/>
        <v>17.842209990885607</v>
      </c>
      <c r="DK38" s="157">
        <f t="shared" si="366"/>
        <v>13.954318249935618</v>
      </c>
      <c r="DL38" s="157">
        <f t="shared" si="367"/>
        <v>30.373184749861164</v>
      </c>
      <c r="DM38" s="157">
        <f t="shared" si="368"/>
        <v>32.244672667700257</v>
      </c>
      <c r="DN38" s="157">
        <f t="shared" si="369"/>
        <v>18.085270928978858</v>
      </c>
      <c r="DO38" s="157">
        <f t="shared" si="370"/>
        <v>14.613958211061867</v>
      </c>
      <c r="DP38" s="157">
        <f t="shared" si="371"/>
        <v>30.848289182551259</v>
      </c>
      <c r="DQ38" s="157">
        <f t="shared" si="372"/>
        <v>32.78889461412156</v>
      </c>
      <c r="DR38" s="157">
        <f t="shared" si="373"/>
        <v>18.27024037749749</v>
      </c>
      <c r="DS38" s="157">
        <f t="shared" si="374"/>
        <v>14.89198647352317</v>
      </c>
      <c r="DT38" s="136">
        <f t="shared" si="375"/>
        <v>31.350787124891372</v>
      </c>
      <c r="DU38" s="136">
        <f t="shared" si="376"/>
        <v>33.340139546617806</v>
      </c>
      <c r="DV38" s="136">
        <f t="shared" si="377"/>
        <v>18.717189856739832</v>
      </c>
      <c r="DW38" s="136">
        <f t="shared" si="378"/>
        <v>15.3047219489964</v>
      </c>
      <c r="DX38" s="136">
        <f t="shared" si="379"/>
        <v>31.845078509104109</v>
      </c>
      <c r="DY38" s="136">
        <f t="shared" si="380"/>
        <v>33.909251162053231</v>
      </c>
      <c r="DZ38" s="136">
        <f t="shared" si="381"/>
        <v>18.998547674975129</v>
      </c>
      <c r="EA38" s="136">
        <f t="shared" si="382"/>
        <v>15.232279299669221</v>
      </c>
      <c r="EB38" s="136">
        <f t="shared" si="383"/>
        <v>32.463313972924809</v>
      </c>
      <c r="EC38" s="136">
        <f t="shared" si="384"/>
        <v>34.550033490369316</v>
      </c>
      <c r="ED38" s="136">
        <f t="shared" si="385"/>
        <v>19.459008322806007</v>
      </c>
      <c r="EE38" s="136">
        <f t="shared" si="386"/>
        <v>15.904507619795286</v>
      </c>
      <c r="EF38" s="136">
        <f t="shared" si="387"/>
        <v>33.079827443805115</v>
      </c>
      <c r="EG38" s="136">
        <f t="shared" si="388"/>
        <v>35.189364492703206</v>
      </c>
      <c r="EH38" s="136">
        <f t="shared" si="389"/>
        <v>19.887865638548714</v>
      </c>
      <c r="EI38" s="136">
        <f t="shared" si="390"/>
        <v>16.753334365787023</v>
      </c>
      <c r="EJ38" s="136">
        <f t="shared" si="391"/>
        <v>34.485715616405244</v>
      </c>
      <c r="EK38" s="136">
        <f t="shared" si="392"/>
        <v>36.670355686699793</v>
      </c>
      <c r="EL38" s="136">
        <f t="shared" si="393"/>
        <v>21.106807868985484</v>
      </c>
      <c r="EM38" s="136">
        <f t="shared" si="394"/>
        <v>19.411818841195558</v>
      </c>
      <c r="EN38" s="136">
        <f t="shared" si="395"/>
        <v>14.165872029162193</v>
      </c>
      <c r="EO38" s="136">
        <f t="shared" si="396"/>
        <v>61.123561480173528</v>
      </c>
      <c r="EP38" s="136">
        <f t="shared" si="397"/>
        <v>33.319526985205492</v>
      </c>
      <c r="EQ38" s="112">
        <f>SUM(EQ40:EQ51)</f>
        <v>34259767</v>
      </c>
      <c r="ER38" s="212">
        <f>SUM(ER40:ER51)</f>
        <v>35152852</v>
      </c>
      <c r="ES38" s="104">
        <f t="shared" ref="ES38:KE38" si="431">SUM(ES40:ES51)</f>
        <v>35210458</v>
      </c>
      <c r="ET38" s="112">
        <f t="shared" si="431"/>
        <v>35107663</v>
      </c>
      <c r="EU38" s="104">
        <f t="shared" si="431"/>
        <v>28064216</v>
      </c>
      <c r="EV38" s="104">
        <f t="shared" si="431"/>
        <v>3410517</v>
      </c>
      <c r="EW38" s="146">
        <f t="shared" si="431"/>
        <v>2098158</v>
      </c>
      <c r="EX38" s="146">
        <f t="shared" si="431"/>
        <v>35385462</v>
      </c>
      <c r="EY38" s="146">
        <f t="shared" si="431"/>
        <v>35346204</v>
      </c>
      <c r="EZ38" s="146">
        <f t="shared" si="431"/>
        <v>28041827</v>
      </c>
      <c r="FA38" s="146">
        <f t="shared" si="431"/>
        <v>3461456</v>
      </c>
      <c r="FB38" s="146">
        <f t="shared" si="431"/>
        <v>2220034</v>
      </c>
      <c r="FC38" s="146">
        <f t="shared" si="431"/>
        <v>35360060</v>
      </c>
      <c r="FD38" s="146">
        <f t="shared" si="431"/>
        <v>27932555</v>
      </c>
      <c r="FE38" s="146">
        <f t="shared" si="431"/>
        <v>3468141</v>
      </c>
      <c r="FF38" s="146">
        <f t="shared" si="431"/>
        <v>2275482</v>
      </c>
      <c r="FG38" s="146">
        <f t="shared" si="431"/>
        <v>35333973.333333276</v>
      </c>
      <c r="FH38" s="146">
        <f t="shared" si="431"/>
        <v>27777770.999999885</v>
      </c>
      <c r="FI38" s="146">
        <f t="shared" si="431"/>
        <v>3502006.3333333395</v>
      </c>
      <c r="FJ38" s="146">
        <f t="shared" si="431"/>
        <v>2314408.3333333307</v>
      </c>
      <c r="FK38" s="146">
        <f t="shared" si="431"/>
        <v>35332330.000000067</v>
      </c>
      <c r="FL38" s="146">
        <f t="shared" si="431"/>
        <v>27640474.333333395</v>
      </c>
      <c r="FM38" s="146">
        <f t="shared" si="431"/>
        <v>3521294.6666666716</v>
      </c>
      <c r="FN38" s="146">
        <f t="shared" si="431"/>
        <v>2363561.9999999977</v>
      </c>
      <c r="FO38" s="146">
        <f t="shared" si="431"/>
        <v>35315191.99999997</v>
      </c>
      <c r="FP38" s="146">
        <f t="shared" si="431"/>
        <v>27481425.666666523</v>
      </c>
      <c r="FQ38" s="146">
        <f t="shared" si="431"/>
        <v>3545460.9999999958</v>
      </c>
      <c r="FR38" s="146">
        <f t="shared" si="431"/>
        <v>2422361.3333333237</v>
      </c>
      <c r="FS38" s="146">
        <f t="shared" si="431"/>
        <v>35286587.000000022</v>
      </c>
      <c r="FT38" s="146">
        <f t="shared" si="431"/>
        <v>27307772.99999997</v>
      </c>
      <c r="FU38" s="146">
        <f t="shared" si="431"/>
        <v>3563711.0000000005</v>
      </c>
      <c r="FV38" s="146">
        <f t="shared" si="431"/>
        <v>2478847.6666666665</v>
      </c>
      <c r="FW38" s="104">
        <f t="shared" si="431"/>
        <v>35250978.000000007</v>
      </c>
      <c r="FX38" s="104">
        <f t="shared" si="431"/>
        <v>27112769.666666571</v>
      </c>
      <c r="FY38" s="104">
        <f t="shared" si="431"/>
        <v>3588533.333333327</v>
      </c>
      <c r="FZ38" s="104">
        <f t="shared" si="431"/>
        <v>2537710.3333333391</v>
      </c>
      <c r="GA38" s="104">
        <f t="shared" si="431"/>
        <v>35183359.666666664</v>
      </c>
      <c r="GB38" s="104">
        <f t="shared" si="431"/>
        <v>26904894.333333354</v>
      </c>
      <c r="GC38" s="104">
        <f t="shared" si="431"/>
        <v>3617267.6666666712</v>
      </c>
      <c r="GD38" s="104">
        <f t="shared" si="431"/>
        <v>2587148.6666666633</v>
      </c>
      <c r="GE38" s="104">
        <f t="shared" si="431"/>
        <v>35116023.499999918</v>
      </c>
      <c r="GF38" s="104">
        <f t="shared" si="431"/>
        <v>26382797.000000119</v>
      </c>
      <c r="GG38" s="104">
        <f t="shared" si="431"/>
        <v>3572887.5000000065</v>
      </c>
      <c r="GH38" s="104">
        <f t="shared" si="431"/>
        <v>2700205.5000000079</v>
      </c>
      <c r="GI38" s="104">
        <f t="shared" si="431"/>
        <v>165693.99999999997</v>
      </c>
      <c r="GJ38" s="104">
        <f t="shared" si="431"/>
        <v>1327493.0000000007</v>
      </c>
      <c r="GK38" s="104">
        <f t="shared" si="431"/>
        <v>966946.50000000023</v>
      </c>
      <c r="GL38" s="112">
        <f t="shared" si="431"/>
        <v>30835883</v>
      </c>
      <c r="GM38" s="104"/>
      <c r="GN38" s="104">
        <f t="shared" si="431"/>
        <v>31854009</v>
      </c>
      <c r="GO38" s="112">
        <f t="shared" ref="GO38:IF38" si="432">SUM(GO40:GO51)</f>
        <v>31791856</v>
      </c>
      <c r="GP38" s="104">
        <f t="shared" si="432"/>
        <v>26218800</v>
      </c>
      <c r="GQ38" s="104">
        <f t="shared" si="432"/>
        <v>2900204</v>
      </c>
      <c r="GR38" s="146">
        <f t="shared" si="432"/>
        <v>1316603</v>
      </c>
      <c r="GS38" s="167">
        <f t="shared" si="432"/>
        <v>32115510</v>
      </c>
      <c r="GT38" s="146">
        <f t="shared" si="432"/>
        <v>32107488</v>
      </c>
      <c r="GU38" s="146">
        <f t="shared" si="432"/>
        <v>26268000</v>
      </c>
      <c r="GV38" s="146">
        <f t="shared" si="432"/>
        <v>2969212</v>
      </c>
      <c r="GW38" s="146">
        <f t="shared" si="432"/>
        <v>1427890</v>
      </c>
      <c r="GX38" s="104">
        <f t="shared" si="432"/>
        <v>32159742</v>
      </c>
      <c r="GY38" s="104">
        <f t="shared" si="432"/>
        <v>26203193</v>
      </c>
      <c r="GZ38" s="104">
        <f t="shared" si="432"/>
        <v>2984625</v>
      </c>
      <c r="HA38" s="104">
        <f t="shared" si="432"/>
        <v>1475875</v>
      </c>
      <c r="HB38" s="104">
        <f t="shared" si="432"/>
        <v>32197188.333333366</v>
      </c>
      <c r="HC38" s="104">
        <f t="shared" si="432"/>
        <v>26094902</v>
      </c>
      <c r="HD38" s="104">
        <f t="shared" si="432"/>
        <v>3026846.666666666</v>
      </c>
      <c r="HE38" s="104">
        <f t="shared" si="432"/>
        <v>1526558.3333333347</v>
      </c>
      <c r="HF38" s="104">
        <f t="shared" si="432"/>
        <v>32220346.999999996</v>
      </c>
      <c r="HG38" s="104">
        <f t="shared" si="432"/>
        <v>25979394.000000022</v>
      </c>
      <c r="HH38" s="104">
        <f t="shared" si="432"/>
        <v>3057916.6666666674</v>
      </c>
      <c r="HI38" s="104">
        <f t="shared" si="432"/>
        <v>1573184.6666666679</v>
      </c>
      <c r="HJ38" s="104">
        <f t="shared" si="432"/>
        <v>32239767.666666646</v>
      </c>
      <c r="HK38" s="104">
        <f t="shared" si="432"/>
        <v>25852289.666666672</v>
      </c>
      <c r="HL38" s="104">
        <f t="shared" si="432"/>
        <v>3092054.3333333298</v>
      </c>
      <c r="HM38" s="104">
        <f t="shared" si="432"/>
        <v>1638522.6666666688</v>
      </c>
      <c r="HN38" s="104">
        <f t="shared" si="432"/>
        <v>32242148.666666653</v>
      </c>
      <c r="HO38" s="104">
        <f t="shared" si="432"/>
        <v>25711484.000000019</v>
      </c>
      <c r="HP38" s="104">
        <f t="shared" si="432"/>
        <v>3112346.3333333354</v>
      </c>
      <c r="HQ38" s="104">
        <f t="shared" si="432"/>
        <v>1692877.666666667</v>
      </c>
      <c r="HR38" s="104">
        <f t="shared" si="432"/>
        <v>32259335.000000004</v>
      </c>
      <c r="HS38" s="104">
        <f t="shared" si="432"/>
        <v>25549499.333333284</v>
      </c>
      <c r="HT38" s="104">
        <f t="shared" si="432"/>
        <v>3136916.6666666679</v>
      </c>
      <c r="HU38" s="104">
        <f t="shared" si="432"/>
        <v>1774305.9999999991</v>
      </c>
      <c r="HV38" s="104">
        <f t="shared" si="432"/>
        <v>32274524.333333291</v>
      </c>
      <c r="HW38" s="104">
        <f t="shared" si="432"/>
        <v>25388400.333333343</v>
      </c>
      <c r="HX38" s="104">
        <f t="shared" si="432"/>
        <v>3169703.6666666679</v>
      </c>
      <c r="HY38" s="104">
        <f t="shared" si="432"/>
        <v>1852645.3333333321</v>
      </c>
      <c r="HZ38" s="104">
        <f t="shared" si="432"/>
        <v>32369224.500000022</v>
      </c>
      <c r="IA38" s="104">
        <f t="shared" si="432"/>
        <v>24977457.499999985</v>
      </c>
      <c r="IB38" s="104">
        <f t="shared" si="432"/>
        <v>3154820.0000000005</v>
      </c>
      <c r="IC38" s="104">
        <f t="shared" si="432"/>
        <v>2013462</v>
      </c>
      <c r="ID38" s="104">
        <f t="shared" si="432"/>
        <v>140868.99999999997</v>
      </c>
      <c r="IE38" s="104">
        <f t="shared" si="432"/>
        <v>1191341.0000000002</v>
      </c>
      <c r="IF38" s="104">
        <f t="shared" si="432"/>
        <v>891275.00000000023</v>
      </c>
      <c r="IG38" s="112">
        <f>SUM(IG40:IG51)</f>
        <v>12603553</v>
      </c>
      <c r="IH38" s="112">
        <f>SUM(IH40:IH51)</f>
        <v>13278360</v>
      </c>
      <c r="II38" s="104">
        <f t="shared" si="431"/>
        <v>13348580</v>
      </c>
      <c r="IJ38" s="112">
        <f t="shared" si="431"/>
        <v>13400750</v>
      </c>
      <c r="IK38" s="104">
        <f t="shared" si="431"/>
        <v>11369955</v>
      </c>
      <c r="IL38" s="104">
        <f t="shared" ref="IL38:KC38" si="433">SUM(IL40:IL51)</f>
        <v>862009</v>
      </c>
      <c r="IM38" s="146">
        <f t="shared" si="433"/>
        <v>385243</v>
      </c>
      <c r="IN38" s="167">
        <f t="shared" si="433"/>
        <v>13741191</v>
      </c>
      <c r="IO38" s="146">
        <f t="shared" si="433"/>
        <v>13803392</v>
      </c>
      <c r="IP38" s="146">
        <f t="shared" si="433"/>
        <v>11624505</v>
      </c>
      <c r="IQ38" s="146">
        <f t="shared" si="433"/>
        <v>889878</v>
      </c>
      <c r="IR38" s="146">
        <f t="shared" si="433"/>
        <v>428382</v>
      </c>
      <c r="IS38" s="146">
        <f t="shared" si="433"/>
        <v>13998791</v>
      </c>
      <c r="IT38" s="146">
        <f t="shared" si="433"/>
        <v>11747427</v>
      </c>
      <c r="IU38" s="146">
        <f t="shared" si="433"/>
        <v>903236</v>
      </c>
      <c r="IV38" s="146">
        <f t="shared" si="433"/>
        <v>447528</v>
      </c>
      <c r="IW38" s="146">
        <f t="shared" si="433"/>
        <v>14246703.999999989</v>
      </c>
      <c r="IX38" s="146">
        <f t="shared" si="433"/>
        <v>11904723.333333328</v>
      </c>
      <c r="IY38" s="146">
        <f t="shared" si="433"/>
        <v>933511.99999999965</v>
      </c>
      <c r="IZ38" s="146">
        <f t="shared" si="433"/>
        <v>474626.66666666657</v>
      </c>
      <c r="JA38" s="146">
        <f t="shared" si="433"/>
        <v>14461360.333333336</v>
      </c>
      <c r="JB38" s="146">
        <f t="shared" si="433"/>
        <v>12041145.000000006</v>
      </c>
      <c r="JC38" s="146">
        <f t="shared" si="433"/>
        <v>951969.66666666651</v>
      </c>
      <c r="JD38" s="146">
        <f t="shared" si="433"/>
        <v>489196.66666666686</v>
      </c>
      <c r="JE38" s="104">
        <f t="shared" si="433"/>
        <v>14684476.666666666</v>
      </c>
      <c r="JF38" s="104">
        <f t="shared" si="433"/>
        <v>12175795.999999996</v>
      </c>
      <c r="JG38" s="104">
        <f t="shared" si="433"/>
        <v>978724.99999999919</v>
      </c>
      <c r="JH38" s="104">
        <f t="shared" si="433"/>
        <v>513797.66666666704</v>
      </c>
      <c r="JI38" s="104">
        <f t="shared" si="433"/>
        <v>14875859.33333333</v>
      </c>
      <c r="JJ38" s="104">
        <f t="shared" si="433"/>
        <v>12273937.666666685</v>
      </c>
      <c r="JK38" s="104">
        <f t="shared" si="433"/>
        <v>999538.99999999988</v>
      </c>
      <c r="JL38" s="104">
        <f t="shared" si="433"/>
        <v>531962.66666666674</v>
      </c>
      <c r="JM38" s="104">
        <f t="shared" si="433"/>
        <v>15109537.333333321</v>
      </c>
      <c r="JN38" s="104">
        <f t="shared" si="433"/>
        <v>12392602.333333325</v>
      </c>
      <c r="JO38" s="104">
        <f t="shared" si="433"/>
        <v>1022440.6666666666</v>
      </c>
      <c r="JP38" s="104">
        <f t="shared" si="433"/>
        <v>567734.33333333314</v>
      </c>
      <c r="JQ38" s="104">
        <f t="shared" si="433"/>
        <v>15297111.333333321</v>
      </c>
      <c r="JR38" s="104">
        <f t="shared" si="433"/>
        <v>12467309.666666659</v>
      </c>
      <c r="JS38" s="104">
        <f t="shared" si="433"/>
        <v>1046186.6666666667</v>
      </c>
      <c r="JT38" s="104">
        <f t="shared" si="433"/>
        <v>610351.99999999988</v>
      </c>
      <c r="JU38" s="104">
        <f t="shared" si="433"/>
        <v>15761990.000000007</v>
      </c>
      <c r="JV38" s="104">
        <f t="shared" si="433"/>
        <v>12614201.500000007</v>
      </c>
      <c r="JW38" s="104">
        <f t="shared" si="433"/>
        <v>1069681.5000000005</v>
      </c>
      <c r="JX38" s="104">
        <f t="shared" si="433"/>
        <v>722737.50000000023</v>
      </c>
      <c r="JY38" s="104">
        <f t="shared" si="433"/>
        <v>40740</v>
      </c>
      <c r="JZ38" s="104">
        <f t="shared" si="433"/>
        <v>886659.50000000035</v>
      </c>
      <c r="KA38" s="104">
        <f t="shared" si="433"/>
        <v>427970</v>
      </c>
      <c r="KB38" s="112">
        <f t="shared" si="433"/>
        <v>9578172</v>
      </c>
      <c r="KC38" s="112">
        <f t="shared" si="433"/>
        <v>9967940</v>
      </c>
      <c r="KD38" s="104">
        <f t="shared" si="431"/>
        <v>10135686</v>
      </c>
      <c r="KE38" s="112">
        <f t="shared" si="431"/>
        <v>10175871</v>
      </c>
      <c r="KF38" s="104">
        <f t="shared" ref="KF38:LV38" si="434">SUM(KF40:KF51)</f>
        <v>8633241</v>
      </c>
      <c r="KG38" s="104">
        <f t="shared" si="434"/>
        <v>590396</v>
      </c>
      <c r="KH38" s="146">
        <f t="shared" si="434"/>
        <v>278903</v>
      </c>
      <c r="KI38" s="167">
        <f t="shared" si="434"/>
        <v>10378785</v>
      </c>
      <c r="KJ38" s="112">
        <f t="shared" si="434"/>
        <v>10430223</v>
      </c>
      <c r="KK38" s="112">
        <f t="shared" si="434"/>
        <v>8765785</v>
      </c>
      <c r="KL38" s="112">
        <f t="shared" si="434"/>
        <v>611955</v>
      </c>
      <c r="KM38" s="112">
        <f t="shared" si="434"/>
        <v>305372</v>
      </c>
      <c r="KN38" s="112">
        <f t="shared" si="434"/>
        <v>10557317</v>
      </c>
      <c r="KO38" s="112">
        <f t="shared" si="434"/>
        <v>8845468</v>
      </c>
      <c r="KP38" s="112">
        <f t="shared" si="434"/>
        <v>618793</v>
      </c>
      <c r="KQ38" s="112">
        <f t="shared" si="434"/>
        <v>317528</v>
      </c>
      <c r="KR38" s="112">
        <f t="shared" si="434"/>
        <v>10732052.999999993</v>
      </c>
      <c r="KS38" s="112">
        <f t="shared" si="434"/>
        <v>8956851.3333333321</v>
      </c>
      <c r="KT38" s="112">
        <f t="shared" si="434"/>
        <v>633347.33333333291</v>
      </c>
      <c r="KU38" s="112">
        <f t="shared" si="434"/>
        <v>338226.6666666664</v>
      </c>
      <c r="KV38" s="112">
        <f t="shared" si="434"/>
        <v>10899419.333333334</v>
      </c>
      <c r="KW38" s="112">
        <f t="shared" si="434"/>
        <v>9063006.0000000056</v>
      </c>
      <c r="KX38" s="112">
        <f t="shared" si="434"/>
        <v>643348.99999999988</v>
      </c>
      <c r="KY38" s="112">
        <f t="shared" si="434"/>
        <v>351981.33333333337</v>
      </c>
      <c r="KZ38" s="112">
        <f t="shared" si="434"/>
        <v>11071590.666666659</v>
      </c>
      <c r="LA38" s="112">
        <f t="shared" si="434"/>
        <v>9162345.6666666605</v>
      </c>
      <c r="LB38" s="112">
        <f t="shared" si="434"/>
        <v>663610.66666666581</v>
      </c>
      <c r="LC38" s="112">
        <f t="shared" si="434"/>
        <v>370735.66666666704</v>
      </c>
      <c r="LD38" s="112">
        <f t="shared" si="434"/>
        <v>11237041.33333333</v>
      </c>
      <c r="LE38" s="112">
        <f t="shared" si="434"/>
        <v>9259861.333333347</v>
      </c>
      <c r="LF38" s="112">
        <f t="shared" si="434"/>
        <v>677053.33333333302</v>
      </c>
      <c r="LG38" s="112">
        <f t="shared" si="434"/>
        <v>377585.00000000012</v>
      </c>
      <c r="LH38" s="112">
        <f t="shared" si="434"/>
        <v>11443635.666666653</v>
      </c>
      <c r="LI38" s="112">
        <f t="shared" si="434"/>
        <v>9367470.9999999925</v>
      </c>
      <c r="LJ38" s="112">
        <f t="shared" si="434"/>
        <v>698292.99999999988</v>
      </c>
      <c r="LK38" s="112">
        <f t="shared" si="434"/>
        <v>403610.33333333326</v>
      </c>
      <c r="LL38" s="112">
        <f t="shared" si="434"/>
        <v>11638594.666666659</v>
      </c>
      <c r="LM38" s="112">
        <f t="shared" si="434"/>
        <v>9467661.3333333246</v>
      </c>
      <c r="LN38" s="112">
        <f t="shared" si="434"/>
        <v>719397.33333333384</v>
      </c>
      <c r="LO38" s="112">
        <f t="shared" si="434"/>
        <v>433433.66666666686</v>
      </c>
      <c r="LP38" s="479">
        <f t="shared" si="434"/>
        <v>12110012.000000007</v>
      </c>
      <c r="LQ38" s="479">
        <f t="shared" si="434"/>
        <v>9674665.5000000056</v>
      </c>
      <c r="LR38" s="479">
        <f t="shared" si="434"/>
        <v>754122.50000000012</v>
      </c>
      <c r="LS38" s="479">
        <f t="shared" si="434"/>
        <v>524159.00000000023</v>
      </c>
      <c r="LT38" s="479">
        <f t="shared" si="434"/>
        <v>23472</v>
      </c>
      <c r="LU38" s="479">
        <f t="shared" si="434"/>
        <v>811411.00000000035</v>
      </c>
      <c r="LV38" s="479">
        <f t="shared" si="434"/>
        <v>322182.00000000006</v>
      </c>
    </row>
    <row r="39" spans="1:334">
      <c r="A39" s="31"/>
      <c r="B39" s="134"/>
      <c r="C39" s="84"/>
      <c r="D39" s="84"/>
      <c r="E39" s="135"/>
      <c r="F39" s="134"/>
      <c r="G39" s="135"/>
      <c r="H39" s="135"/>
      <c r="I39" s="135"/>
      <c r="J39" s="156"/>
      <c r="K39" s="156"/>
      <c r="L39" s="156"/>
      <c r="M39" s="156"/>
      <c r="N39" s="156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5"/>
      <c r="AZ39" s="84"/>
      <c r="BA39" s="133"/>
      <c r="BB39" s="227"/>
      <c r="BC39" s="134"/>
      <c r="BD39" s="135"/>
      <c r="BE39" s="135"/>
      <c r="BF39" s="135"/>
      <c r="BG39" s="156"/>
      <c r="BH39" s="156"/>
      <c r="BI39" s="156"/>
      <c r="BJ39" s="156"/>
      <c r="BK39" s="156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505"/>
      <c r="CO39" s="505"/>
      <c r="CP39" s="505"/>
      <c r="CQ39" s="505"/>
      <c r="CR39" s="505"/>
      <c r="CS39" s="505"/>
      <c r="CT39" s="505"/>
      <c r="CU39" s="134"/>
      <c r="CV39" s="84"/>
      <c r="CW39" s="84"/>
      <c r="CX39" s="135"/>
      <c r="CY39" s="134"/>
      <c r="CZ39" s="135"/>
      <c r="DA39" s="135"/>
      <c r="DB39" s="135"/>
      <c r="DC39" s="156"/>
      <c r="DD39" s="156"/>
      <c r="DE39" s="156"/>
      <c r="DF39" s="156"/>
      <c r="DG39" s="156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99"/>
      <c r="ET39" s="123"/>
      <c r="EW39" s="145"/>
      <c r="FD39" s="192"/>
      <c r="GL39" s="123"/>
      <c r="GM39" s="22"/>
      <c r="GO39" s="123"/>
      <c r="GR39" s="145"/>
      <c r="GS39" s="166"/>
      <c r="GY39" s="193"/>
      <c r="IG39" s="99"/>
      <c r="IJ39" s="123"/>
      <c r="IM39" s="145"/>
      <c r="IN39" s="166"/>
      <c r="KB39" s="99"/>
      <c r="KE39" s="123"/>
      <c r="KH39" s="145"/>
      <c r="KI39" s="166"/>
      <c r="KJ39" s="99"/>
      <c r="KM39" s="145"/>
      <c r="KU39" s="202"/>
      <c r="KY39" s="202"/>
      <c r="LC39" s="202"/>
      <c r="LG39" s="202"/>
      <c r="LK39" s="202"/>
      <c r="LL39" s="202"/>
      <c r="LM39" s="202"/>
      <c r="LN39" s="202"/>
      <c r="LO39" s="202"/>
    </row>
    <row r="40" spans="1:334">
      <c r="A40" s="29" t="s">
        <v>45</v>
      </c>
      <c r="B40" s="136">
        <f t="shared" ref="B40:B52" si="435">(GL40/EQ40)*100</f>
        <v>88.388988832775823</v>
      </c>
      <c r="C40" s="173">
        <v>88.3</v>
      </c>
      <c r="D40" s="173">
        <v>88.16</v>
      </c>
      <c r="E40" s="137">
        <f t="shared" ref="E40:E52" si="436">(GN40/ES40)*100</f>
        <v>88.699071975706758</v>
      </c>
      <c r="F40" s="136">
        <f t="shared" ref="F40:F52" si="437">(GO40/ET40)*100</f>
        <v>88.656441976135739</v>
      </c>
      <c r="G40" s="137">
        <f t="shared" ref="G40:G52" si="438">(GP40/EU40)*100</f>
        <v>94.71593114447991</v>
      </c>
      <c r="H40" s="137">
        <f t="shared" ref="H40:H52" si="439">(GQ40/EV40)*100</f>
        <v>85.404039370782442</v>
      </c>
      <c r="I40" s="137">
        <f t="shared" ref="I40:I52" si="440">(GR40/EW40)*100</f>
        <v>61.694801560476783</v>
      </c>
      <c r="J40" s="157">
        <f t="shared" ref="J40:J52" si="441">(GS40/EX40)*100</f>
        <v>89.076272924695516</v>
      </c>
      <c r="K40" s="157">
        <f t="shared" ref="K40:K52" si="442">(GT40/EY40)*100</f>
        <v>89.195398480680993</v>
      </c>
      <c r="L40" s="157">
        <f t="shared" ref="L40:L52" si="443">(GU40/EZ40)*100</f>
        <v>95.159467586022998</v>
      </c>
      <c r="M40" s="157">
        <f t="shared" ref="M40:M52" si="444">(GV40/FA40)*100</f>
        <v>86.534948865072252</v>
      </c>
      <c r="N40" s="157">
        <f t="shared" ref="N40:N52" si="445">(GW40/FB40)*100</f>
        <v>63.530045992011075</v>
      </c>
      <c r="O40" s="157">
        <f t="shared" ref="O40" si="446">(GT40/EY40)*100</f>
        <v>89.195398480680993</v>
      </c>
      <c r="P40" s="157">
        <f t="shared" ref="P40" si="447">(GU40/EZ40)*100</f>
        <v>95.159467586022998</v>
      </c>
      <c r="Q40" s="157">
        <f t="shared" ref="Q40" si="448">(GV40/FA40)*100</f>
        <v>86.534948865072252</v>
      </c>
      <c r="R40" s="157">
        <f t="shared" ref="R40:R52" si="449">(GW40/FB40)*100</f>
        <v>63.530045992011075</v>
      </c>
      <c r="S40" s="157">
        <f t="shared" ref="S40:AT40" si="450">(HB40/FG40)*100</f>
        <v>89.601370706295114</v>
      </c>
      <c r="T40" s="157">
        <f t="shared" si="450"/>
        <v>95.404753298774096</v>
      </c>
      <c r="U40" s="157">
        <f t="shared" si="450"/>
        <v>87.431411380798991</v>
      </c>
      <c r="V40" s="157">
        <f t="shared" si="450"/>
        <v>65.249505932017996</v>
      </c>
      <c r="W40" s="157">
        <f t="shared" si="450"/>
        <v>89.661476068252867</v>
      </c>
      <c r="X40" s="157">
        <f t="shared" si="450"/>
        <v>95.40596408551572</v>
      </c>
      <c r="Y40" s="157">
        <f t="shared" si="450"/>
        <v>87.798735724847248</v>
      </c>
      <c r="Z40" s="157">
        <f t="shared" si="450"/>
        <v>65.897700559833851</v>
      </c>
      <c r="AA40" s="136">
        <f t="shared" si="450"/>
        <v>89.880085552158491</v>
      </c>
      <c r="AB40" s="136">
        <f t="shared" si="450"/>
        <v>95.438666447600298</v>
      </c>
      <c r="AC40" s="136">
        <f t="shared" si="450"/>
        <v>88.158000964509256</v>
      </c>
      <c r="AD40" s="136">
        <f t="shared" si="450"/>
        <v>67.545076282941153</v>
      </c>
      <c r="AE40" s="136">
        <f t="shared" si="450"/>
        <v>89.964764317593264</v>
      </c>
      <c r="AF40" s="136">
        <f t="shared" si="450"/>
        <v>95.456447208082935</v>
      </c>
      <c r="AG40" s="136">
        <f t="shared" si="450"/>
        <v>88.801099549243688</v>
      </c>
      <c r="AH40" s="136">
        <f t="shared" si="450"/>
        <v>67.995948076711556</v>
      </c>
      <c r="AI40" s="136">
        <f t="shared" si="450"/>
        <v>90.272777000093342</v>
      </c>
      <c r="AJ40" s="136">
        <f t="shared" si="450"/>
        <v>95.516944853344015</v>
      </c>
      <c r="AK40" s="136">
        <f t="shared" si="450"/>
        <v>88.815322549848517</v>
      </c>
      <c r="AL40" s="136">
        <f t="shared" si="450"/>
        <v>69.99608902471148</v>
      </c>
      <c r="AM40" s="136">
        <f t="shared" si="450"/>
        <v>90.509725198304864</v>
      </c>
      <c r="AN40" s="136">
        <f t="shared" si="450"/>
        <v>95.653241571566952</v>
      </c>
      <c r="AO40" s="136">
        <f t="shared" si="450"/>
        <v>88.728720399104375</v>
      </c>
      <c r="AP40" s="136">
        <f t="shared" si="450"/>
        <v>71.465940350042132</v>
      </c>
      <c r="AQ40" s="136">
        <f t="shared" si="450"/>
        <v>90.900622099904112</v>
      </c>
      <c r="AR40" s="136">
        <f t="shared" si="450"/>
        <v>95.71449319911612</v>
      </c>
      <c r="AS40" s="136">
        <f t="shared" si="450"/>
        <v>88.877240910762339</v>
      </c>
      <c r="AT40" s="136">
        <f t="shared" si="450"/>
        <v>74.315190843445336</v>
      </c>
      <c r="AU40" s="136">
        <f t="shared" ref="AU40:AW52" si="451">(ID40/GI40)*100</f>
        <v>84.748148148148218</v>
      </c>
      <c r="AV40" s="136">
        <f t="shared" si="451"/>
        <v>93.315994549528625</v>
      </c>
      <c r="AW40" s="136">
        <f t="shared" si="451"/>
        <v>92.411966393266241</v>
      </c>
      <c r="AX40" s="136">
        <f t="shared" ref="AX40:AX52" si="452">(IG40/EQ40)*100</f>
        <v>40.094446973145196</v>
      </c>
      <c r="AY40" s="173">
        <v>39.729999999999997</v>
      </c>
      <c r="AZ40" s="173">
        <v>40.24</v>
      </c>
      <c r="BA40" s="133">
        <f t="shared" si="274"/>
        <v>40.802698287430182</v>
      </c>
      <c r="BB40" s="228">
        <f t="shared" ref="BB40:BB52" si="453">(II40/ES40)*100</f>
        <v>41.404122548375497</v>
      </c>
      <c r="BC40" s="136">
        <f t="shared" ref="BC40:BC52" si="454">(IJ40/ET40)*100</f>
        <v>41.427207513267987</v>
      </c>
      <c r="BD40" s="137">
        <f t="shared" ref="BD40:BD52" si="455">(IK40/EU40)*100</f>
        <v>46.881930230602123</v>
      </c>
      <c r="BE40" s="137">
        <f t="shared" ref="BE40:BE52" si="456">(IL40/EV40)*100</f>
        <v>27.868363502453409</v>
      </c>
      <c r="BF40" s="137">
        <f t="shared" ref="BF40:BF52" si="457">(IM40/EW40)*100</f>
        <v>17.831572760812385</v>
      </c>
      <c r="BG40" s="157">
        <f t="shared" ref="BG40:BG52" si="458">(IN40/EX40)*100</f>
        <v>41.746629900223851</v>
      </c>
      <c r="BH40" s="157">
        <f t="shared" ref="BH40:BH52" si="459">(IO40/EY40)*100</f>
        <v>41.904500073065201</v>
      </c>
      <c r="BI40" s="157">
        <f t="shared" ref="BI40:BI52" si="460">(IP40/EZ40)*100</f>
        <v>47.73315182823066</v>
      </c>
      <c r="BJ40" s="157">
        <f t="shared" ref="BJ40:BJ52" si="461">(IQ40/FA40)*100</f>
        <v>27.723757294897812</v>
      </c>
      <c r="BK40" s="157">
        <f t="shared" ref="BK40:BK52" si="462">(IR40/FB40)*100</f>
        <v>18.353438260897242</v>
      </c>
      <c r="BL40" s="157">
        <f t="shared" ref="BL40" si="463">(IS40/FC40)*100</f>
        <v>42.43973037647266</v>
      </c>
      <c r="BM40" s="157">
        <f t="shared" ref="BM40" si="464">(IT40/FD40)*100</f>
        <v>48.285941042168304</v>
      </c>
      <c r="BN40" s="157">
        <f t="shared" ref="BN40" si="465">(IU40/FE40)*100</f>
        <v>28.714586432760282</v>
      </c>
      <c r="BO40" s="157">
        <f t="shared" ref="BO40:BO52" si="466">(IV40/FF40)*100</f>
        <v>18.663930220625964</v>
      </c>
      <c r="BP40" s="157">
        <f t="shared" ref="BP40:BP52" si="467">(IW40/FG40)*100</f>
        <v>43.128504152509031</v>
      </c>
      <c r="BQ40" s="157">
        <f t="shared" ref="BQ40:BQ52" si="468">(IX40/FH40)*100</f>
        <v>48.988350580223603</v>
      </c>
      <c r="BR40" s="157">
        <f t="shared" ref="BR40:BR52" si="469">(IY40/FI40)*100</f>
        <v>29.635586922104384</v>
      </c>
      <c r="BS40" s="157">
        <f t="shared" ref="BS40:BS52" si="470">(IZ40/FJ40)*100</f>
        <v>19.38216206454457</v>
      </c>
      <c r="BT40" s="157">
        <f t="shared" ref="BT40:BT52" si="471">(JA40/FK40)*100</f>
        <v>43.636566879959943</v>
      </c>
      <c r="BU40" s="157">
        <f t="shared" ref="BU40:BU52" si="472">(JB40/FL40)*100</f>
        <v>49.692770875763657</v>
      </c>
      <c r="BV40" s="157">
        <f t="shared" ref="BV40:BV52" si="473">(JC40/FM40)*100</f>
        <v>30.169424565474451</v>
      </c>
      <c r="BW40" s="157">
        <f t="shared" ref="BW40:BW52" si="474">(JD40/FN40)*100</f>
        <v>19.832490488493406</v>
      </c>
      <c r="BX40" s="136">
        <f t="shared" ref="BX40:BX52" si="475">(JE40/FO40)*100</f>
        <v>44.145651833047978</v>
      </c>
      <c r="BY40" s="136">
        <f t="shared" ref="BY40:BY52" si="476">(JF40/FP40)*100</f>
        <v>50.329046756669115</v>
      </c>
      <c r="BZ40" s="136">
        <f t="shared" ref="BZ40:BZ52" si="477">(JG40/FQ40)*100</f>
        <v>30.654509082465463</v>
      </c>
      <c r="CA40" s="136">
        <f t="shared" ref="CA40:CA52" si="478">(JH40/FR40)*100</f>
        <v>20.376693587632683</v>
      </c>
      <c r="CB40" s="136">
        <f t="shared" ref="CB40:CB52" si="479">(JI40/FS40)*100</f>
        <v>44.565297580756912</v>
      </c>
      <c r="CC40" s="136">
        <f t="shared" ref="CC40:CC52" si="480">(JJ40/FT40)*100</f>
        <v>50.852242100195653</v>
      </c>
      <c r="CD40" s="136">
        <f t="shared" ref="CD40:CD52" si="481">(JK40/FU40)*100</f>
        <v>30.910856079160109</v>
      </c>
      <c r="CE40" s="136">
        <f t="shared" ref="CE40:CE52" si="482">(JL40/FV40)*100</f>
        <v>20.779063229560098</v>
      </c>
      <c r="CF40" s="136">
        <f t="shared" ref="CF40:CF52" si="483">(JM40/FW40)*100</f>
        <v>45.332013744516516</v>
      </c>
      <c r="CG40" s="136">
        <f t="shared" ref="CG40:CG52" si="484">(JN40/FX40)*100</f>
        <v>51.807516264868312</v>
      </c>
      <c r="CH40" s="136">
        <f t="shared" ref="CH40:CH52" si="485">(JO40/FY40)*100</f>
        <v>31.223578984381078</v>
      </c>
      <c r="CI40" s="136">
        <f t="shared" ref="CI40:CI52" si="486">(JP40/FZ40)*100</f>
        <v>21.133576480789117</v>
      </c>
      <c r="CJ40" s="136">
        <f t="shared" ref="CJ40:CJ52" si="487">(JQ40/GA40)*100</f>
        <v>46.185885170969208</v>
      </c>
      <c r="CK40" s="136">
        <f t="shared" ref="CK40:CK52" si="488">(JR40/GB40)*100</f>
        <v>52.764497903751064</v>
      </c>
      <c r="CL40" s="136">
        <f t="shared" ref="CL40:CL52" si="489">(JS40/GC40)*100</f>
        <v>31.730017987407582</v>
      </c>
      <c r="CM40" s="136">
        <f t="shared" ref="CM40:CM52" si="490">(JT40/GD40)*100</f>
        <v>22.462586960648203</v>
      </c>
      <c r="CN40" s="504">
        <f t="shared" ref="CN40:CN52" si="491">(JU40/GE40)*100</f>
        <v>47.794466141324868</v>
      </c>
      <c r="CO40" s="504">
        <f t="shared" ref="CO40:CO52" si="492">(JV40/GF40)*100</f>
        <v>54.339909394500992</v>
      </c>
      <c r="CP40" s="504">
        <f t="shared" ref="CP40:CP52" si="493">(JW40/GG40)*100</f>
        <v>33.571930002575115</v>
      </c>
      <c r="CQ40" s="504">
        <f t="shared" ref="CQ40:CQ52" si="494">(JX40/GH40)*100</f>
        <v>25.769985581100961</v>
      </c>
      <c r="CR40" s="504">
        <f t="shared" ref="CR40:CR52" si="495">(JY40/GI40)*100</f>
        <v>25.333333333333353</v>
      </c>
      <c r="CS40" s="504">
        <f t="shared" ref="CS40:CS52" si="496">(JZ40/GJ40)*100</f>
        <v>74.477294288370175</v>
      </c>
      <c r="CT40" s="504">
        <f t="shared" ref="CT40:CT52" si="497">(KA40/GK40)*100</f>
        <v>50.609145449270152</v>
      </c>
      <c r="CU40" s="136">
        <f t="shared" ref="CU40:CU52" si="498">(KB40/EQ40)*100</f>
        <v>31.816835367131226</v>
      </c>
      <c r="CV40" s="173">
        <v>32.18</v>
      </c>
      <c r="CW40" s="173"/>
      <c r="CX40" s="137">
        <f t="shared" ref="CX40:CX52" si="499">(KD40/ES40)*100</f>
        <v>33.237616927509215</v>
      </c>
      <c r="CY40" s="136">
        <f t="shared" ref="CY40:CY52" si="500">(KE40/ET40)*100</f>
        <v>33.261247254955386</v>
      </c>
      <c r="CZ40" s="137">
        <f t="shared" ref="CZ40:CZ52" si="501">(KF40/EU40)*100</f>
        <v>37.810639108598551</v>
      </c>
      <c r="DA40" s="137">
        <f t="shared" ref="DA40:DA52" si="502">(KG40/EV40)*100</f>
        <v>20.107590213942149</v>
      </c>
      <c r="DB40" s="137">
        <f t="shared" ref="DB40:DB52" si="503">(KH40/EW40)*100</f>
        <v>12.868741556676314</v>
      </c>
      <c r="DC40" s="157">
        <f t="shared" ref="DC40:DC52" si="504">(KI40/EX40)*100</f>
        <v>33.548114367884516</v>
      </c>
      <c r="DD40" s="157">
        <f t="shared" ref="DD40:DD52" si="505">(KJ40/EY40)*100</f>
        <v>33.66446509501462</v>
      </c>
      <c r="DE40" s="157">
        <f t="shared" ref="DE40:DE52" si="506">(KK40/EZ40)*100</f>
        <v>38.504950554648055</v>
      </c>
      <c r="DF40" s="157">
        <f t="shared" ref="DF40:DF52" si="507">(KL40/FA40)*100</f>
        <v>20.101981951625749</v>
      </c>
      <c r="DG40" s="157">
        <f t="shared" ref="DG40:DG52" si="508">(KM40/FB40)*100</f>
        <v>13.052122953037223</v>
      </c>
      <c r="DH40" s="157">
        <f t="shared" si="278"/>
        <v>34.078954935830097</v>
      </c>
      <c r="DI40" s="157">
        <f t="shared" si="279"/>
        <v>38.994813250549917</v>
      </c>
      <c r="DJ40" s="157">
        <f t="shared" si="280"/>
        <v>20.861363900936531</v>
      </c>
      <c r="DK40" s="157">
        <f t="shared" ref="DK40:DK52" si="509">(KQ40/FF40)*100</f>
        <v>13.215568423367294</v>
      </c>
      <c r="DL40" s="157">
        <f t="shared" ref="DL40:DL52" si="510">(KR40/FG40)*100</f>
        <v>34.622517542419232</v>
      </c>
      <c r="DM40" s="157">
        <f t="shared" ref="DM40:DM52" si="511">(KS40/FH40)*100</f>
        <v>39.602920757636511</v>
      </c>
      <c r="DN40" s="157">
        <f t="shared" ref="DN40:DN52" si="512">(KT40/FI40)*100</f>
        <v>21.342699636661827</v>
      </c>
      <c r="DO40" s="157">
        <f t="shared" ref="DO40:DO52" si="513">(KU40/FJ40)*100</f>
        <v>13.850874080867046</v>
      </c>
      <c r="DP40" s="157">
        <f t="shared" ref="DP40:DP52" si="514">(KV40/FK40)*100</f>
        <v>35.042525116842839</v>
      </c>
      <c r="DQ40" s="157">
        <f t="shared" ref="DQ40:DQ52" si="515">(KW40/FL40)*100</f>
        <v>40.231822939474966</v>
      </c>
      <c r="DR40" s="157">
        <f t="shared" ref="DR40:DR52" si="516">(KX40/FM40)*100</f>
        <v>21.580889470946207</v>
      </c>
      <c r="DS40" s="157">
        <f t="shared" ref="DS40:DS52" si="517">(KY40/FN40)*100</f>
        <v>14.259203897121559</v>
      </c>
      <c r="DT40" s="136">
        <f t="shared" ref="DT40:DT52" si="518">(KZ40/FO40)*100</f>
        <v>35.489129832725816</v>
      </c>
      <c r="DU40" s="136">
        <f t="shared" ref="DU40:DU52" si="519">(LA40/FP40)*100</f>
        <v>40.703686849760231</v>
      </c>
      <c r="DV40" s="136">
        <f t="shared" ref="DV40:DV52" si="520">(LB40/FQ40)*100</f>
        <v>22.238555378927153</v>
      </c>
      <c r="DW40" s="136">
        <f t="shared" ref="DW40:DW52" si="521">(LC40/FR40)*100</f>
        <v>14.634062637776617</v>
      </c>
      <c r="DX40" s="136">
        <f t="shared" ref="DX40:DX52" si="522">(LD40/FS40)*100</f>
        <v>35.890013847508953</v>
      </c>
      <c r="DY40" s="136">
        <f t="shared" ref="DY40:DY52" si="523">(LE40/FT40)*100</f>
        <v>41.310127387766791</v>
      </c>
      <c r="DZ40" s="136">
        <f t="shared" ref="DZ40:DZ52" si="524">(LF40/FU40)*100</f>
        <v>22.193927339648784</v>
      </c>
      <c r="EA40" s="136">
        <f t="shared" ref="EA40:EA52" si="525">(LG40/FV40)*100</f>
        <v>14.715907007443812</v>
      </c>
      <c r="EB40" s="136">
        <f t="shared" ref="EB40:EB52" si="526">(LH40/FW40)*100</f>
        <v>36.669635198990832</v>
      </c>
      <c r="EC40" s="136">
        <f t="shared" ref="EC40:EC52" si="527">(LI40/FX40)*100</f>
        <v>42.193234117820488</v>
      </c>
      <c r="ED40" s="136">
        <f t="shared" ref="ED40:ED52" si="528">(LJ40/FY40)*100</f>
        <v>22.794685066177312</v>
      </c>
      <c r="EE40" s="136">
        <f t="shared" ref="EE40:EE52" si="529">(LK40/FZ40)*100</f>
        <v>14.970364508960301</v>
      </c>
      <c r="EF40" s="136">
        <f t="shared" ref="EF40:EF52" si="530">(LL40/GA40)*100</f>
        <v>37.485267616469095</v>
      </c>
      <c r="EG40" s="136">
        <f t="shared" ref="EG40:EG52" si="531">(LM40/GB40)*100</f>
        <v>43.16333331409848</v>
      </c>
      <c r="EH40" s="136">
        <f t="shared" ref="EH40:EH52" si="532">(LN40/GC40)*100</f>
        <v>23.174696343065094</v>
      </c>
      <c r="EI40" s="136">
        <f t="shared" ref="EI40:EI52" si="533">(LO40/GD40)*100</f>
        <v>15.909347008011428</v>
      </c>
      <c r="EJ40" s="136">
        <f t="shared" ref="EJ40:EJ52" si="534">(LP40/GE40)*100</f>
        <v>39.024927657550315</v>
      </c>
      <c r="EK40" s="136">
        <f t="shared" ref="EK40:EK52" si="535">(LQ40/GF40)*100</f>
        <v>44.617065428351722</v>
      </c>
      <c r="EL40" s="136">
        <f t="shared" ref="EL40:EL52" si="536">(LR40/GG40)*100</f>
        <v>25.413578282776623</v>
      </c>
      <c r="EM40" s="136">
        <f t="shared" ref="EM40:EM52" si="537">(LS40/GH40)*100</f>
        <v>18.783836489597881</v>
      </c>
      <c r="EN40" s="136">
        <f t="shared" ref="EN40:EN52" si="538">(LT40/GI40)*100</f>
        <v>18.029629629629643</v>
      </c>
      <c r="EO40" s="136">
        <f t="shared" ref="EO40:EO52" si="539">(LU40/GJ40)*100</f>
        <v>69.16404172314337</v>
      </c>
      <c r="EP40" s="136">
        <f t="shared" ref="EP40:EP52" si="540">(LV40/GK40)*100</f>
        <v>40.656597957763871</v>
      </c>
      <c r="EQ40" s="285">
        <v>6643728</v>
      </c>
      <c r="ER40" s="286">
        <v>6820919</v>
      </c>
      <c r="ES40" s="287">
        <v>6841739</v>
      </c>
      <c r="ET40" s="123">
        <v>6815463</v>
      </c>
      <c r="EU40" s="287">
        <v>4506073</v>
      </c>
      <c r="EV40" s="287">
        <v>928709</v>
      </c>
      <c r="EW40" s="288">
        <v>963039</v>
      </c>
      <c r="EX40" s="287">
        <v>6879099</v>
      </c>
      <c r="EY40" s="287">
        <v>6863733</v>
      </c>
      <c r="EZ40" s="287">
        <v>4485457</v>
      </c>
      <c r="FA40" s="287">
        <v>937813</v>
      </c>
      <c r="FB40" s="287">
        <v>1005392</v>
      </c>
      <c r="FC40" s="287">
        <v>6868095</v>
      </c>
      <c r="FD40" s="192">
        <v>4457898</v>
      </c>
      <c r="FE40" s="287">
        <v>936329</v>
      </c>
      <c r="FF40" s="287">
        <v>1023225</v>
      </c>
      <c r="FG40" s="287">
        <v>6858945.6666666502</v>
      </c>
      <c r="FH40" s="287">
        <v>4419218.6666666167</v>
      </c>
      <c r="FI40" s="287">
        <v>936501.33333333337</v>
      </c>
      <c r="FJ40" s="287">
        <v>1041017.3333333316</v>
      </c>
      <c r="FK40" s="287">
        <v>6849520.6666666241</v>
      </c>
      <c r="FL40" s="287">
        <v>4380498.3333333796</v>
      </c>
      <c r="FM40" s="287">
        <v>934870.33333333477</v>
      </c>
      <c r="FN40" s="287">
        <v>1059243.3333333316</v>
      </c>
      <c r="FO40" s="287">
        <v>6830453.0000000447</v>
      </c>
      <c r="FP40" s="287">
        <v>4333527.9999999609</v>
      </c>
      <c r="FQ40" s="287">
        <v>933116.66666666826</v>
      </c>
      <c r="FR40" s="287">
        <v>1078135.3333333239</v>
      </c>
      <c r="FS40" s="287">
        <v>6800019.6666666782</v>
      </c>
      <c r="FT40" s="287">
        <v>4282331.6666666679</v>
      </c>
      <c r="FU40" s="287">
        <v>930805.66666666546</v>
      </c>
      <c r="FV40" s="287">
        <v>1090840.0000000002</v>
      </c>
      <c r="FW40" s="287">
        <v>6758671.0000000196</v>
      </c>
      <c r="FX40" s="287">
        <v>4223622.6666666558</v>
      </c>
      <c r="FY40" s="287">
        <v>925241.99999999767</v>
      </c>
      <c r="FZ40" s="287">
        <v>1099470.0000000054</v>
      </c>
      <c r="GA40" s="287">
        <v>6711688.3333333163</v>
      </c>
      <c r="GB40" s="287">
        <v>4159176.000000034</v>
      </c>
      <c r="GC40" s="287">
        <v>924535.66666667152</v>
      </c>
      <c r="GD40" s="287">
        <v>1106343.33333333</v>
      </c>
      <c r="GE40" s="494">
        <v>6642019.9999999516</v>
      </c>
      <c r="GF40" s="494">
        <v>4020948.0000000102</v>
      </c>
      <c r="GG40" s="494">
        <v>906690.50000000524</v>
      </c>
      <c r="GH40" s="494">
        <v>1129420.5000000072</v>
      </c>
      <c r="GI40" s="510">
        <v>6749.9999999999955</v>
      </c>
      <c r="GJ40" s="510">
        <v>417945.50000000006</v>
      </c>
      <c r="GK40" s="510">
        <v>160265.49999999988</v>
      </c>
      <c r="GL40" s="123">
        <v>5872324</v>
      </c>
      <c r="GM40" s="22">
        <v>6010515</v>
      </c>
      <c r="GN40" s="287">
        <v>6068559</v>
      </c>
      <c r="GO40" s="123">
        <v>6042347</v>
      </c>
      <c r="GP40" s="287">
        <v>4267969</v>
      </c>
      <c r="GQ40" s="287">
        <v>793155</v>
      </c>
      <c r="GR40" s="288">
        <v>594145</v>
      </c>
      <c r="GS40" s="289">
        <v>6127645</v>
      </c>
      <c r="GT40" s="287">
        <v>6122134</v>
      </c>
      <c r="GU40" s="287">
        <v>4268337</v>
      </c>
      <c r="GV40" s="287">
        <v>811536</v>
      </c>
      <c r="GW40" s="287">
        <v>638726</v>
      </c>
      <c r="GX40" s="287">
        <v>6137477</v>
      </c>
      <c r="GY40" s="193">
        <v>4249340</v>
      </c>
      <c r="GZ40" s="287">
        <v>816612</v>
      </c>
      <c r="HA40" s="287">
        <v>653560</v>
      </c>
      <c r="HB40" s="287">
        <v>6145709.3333333498</v>
      </c>
      <c r="HC40" s="287">
        <v>4216144.6666666595</v>
      </c>
      <c r="HD40" s="287">
        <v>818796.33333333442</v>
      </c>
      <c r="HE40" s="287">
        <v>679258.66666666779</v>
      </c>
      <c r="HF40" s="287">
        <v>6141381.3333333293</v>
      </c>
      <c r="HG40" s="287">
        <v>4179256.6666666586</v>
      </c>
      <c r="HH40" s="287">
        <v>820804.33333333314</v>
      </c>
      <c r="HI40" s="287">
        <v>698017.00000000163</v>
      </c>
      <c r="HJ40" s="287">
        <v>6139217.0000000168</v>
      </c>
      <c r="HK40" s="287">
        <v>4135861.333333327</v>
      </c>
      <c r="HL40" s="287">
        <v>822616.99999999802</v>
      </c>
      <c r="HM40" s="287">
        <v>728227.33333333547</v>
      </c>
      <c r="HN40" s="287">
        <v>6117621.6666666688</v>
      </c>
      <c r="HO40" s="287">
        <v>4087761.6666666861</v>
      </c>
      <c r="HP40" s="287">
        <v>826565.66666666698</v>
      </c>
      <c r="HQ40" s="287">
        <v>741727.00000000047</v>
      </c>
      <c r="HR40" s="287">
        <v>6101239.9999999963</v>
      </c>
      <c r="HS40" s="287">
        <v>4034275.3333333279</v>
      </c>
      <c r="HT40" s="287">
        <v>821756.66666666733</v>
      </c>
      <c r="HU40" s="287">
        <v>769585.99999999907</v>
      </c>
      <c r="HV40" s="287">
        <v>6074730.6666666716</v>
      </c>
      <c r="HW40" s="287">
        <v>3978386.6666666679</v>
      </c>
      <c r="HX40" s="287">
        <v>820328.66666666663</v>
      </c>
      <c r="HY40" s="287">
        <v>790658.66666666546</v>
      </c>
      <c r="HZ40" s="487">
        <v>6037637.5000000075</v>
      </c>
      <c r="IA40" s="487">
        <v>3848630.0000000056</v>
      </c>
      <c r="IB40" s="487">
        <v>805841.50000000023</v>
      </c>
      <c r="IC40" s="487">
        <v>839330.99999999988</v>
      </c>
      <c r="ID40" s="509">
        <v>5720.5000000000009</v>
      </c>
      <c r="IE40" s="509">
        <v>390010.00000000023</v>
      </c>
      <c r="IF40" s="509">
        <v>148104.5</v>
      </c>
      <c r="IG40" s="100">
        <v>2663766</v>
      </c>
      <c r="IH40" s="215">
        <v>2783119</v>
      </c>
      <c r="II40" s="101">
        <v>2832762</v>
      </c>
      <c r="IJ40" s="123">
        <v>2823456</v>
      </c>
      <c r="IK40" s="287">
        <v>2112534</v>
      </c>
      <c r="IL40" s="287">
        <v>258816</v>
      </c>
      <c r="IM40" s="288">
        <v>171725</v>
      </c>
      <c r="IN40" s="289">
        <v>2871792</v>
      </c>
      <c r="IO40" s="287">
        <v>2876213</v>
      </c>
      <c r="IP40" s="287">
        <v>2141050</v>
      </c>
      <c r="IQ40" s="287">
        <v>259997</v>
      </c>
      <c r="IR40" s="287">
        <v>184524</v>
      </c>
      <c r="IS40" s="287">
        <v>2914801</v>
      </c>
      <c r="IT40" s="287">
        <v>2152538</v>
      </c>
      <c r="IU40" s="287">
        <v>268863</v>
      </c>
      <c r="IV40" s="287">
        <v>190974</v>
      </c>
      <c r="IW40" s="287">
        <v>2958160.6666666646</v>
      </c>
      <c r="IX40" s="287">
        <v>2164902.3333333251</v>
      </c>
      <c r="IY40" s="287">
        <v>277537.66666666651</v>
      </c>
      <c r="IZ40" s="287">
        <v>201771.66666666648</v>
      </c>
      <c r="JA40" s="287">
        <v>2988895.6666666595</v>
      </c>
      <c r="JB40" s="287">
        <v>2176791.0000000019</v>
      </c>
      <c r="JC40" s="287">
        <v>282045</v>
      </c>
      <c r="JD40" s="287">
        <v>210074.33333333352</v>
      </c>
      <c r="JE40" s="287">
        <v>3015348.0000000005</v>
      </c>
      <c r="JF40" s="287">
        <v>2181023.3333333284</v>
      </c>
      <c r="JG40" s="287">
        <v>286042.33333333279</v>
      </c>
      <c r="JH40" s="287">
        <v>219688.33333333366</v>
      </c>
      <c r="JI40" s="287">
        <v>3030448.9999999995</v>
      </c>
      <c r="JJ40" s="287">
        <v>2177661.6666666777</v>
      </c>
      <c r="JK40" s="287">
        <v>287719.99999999977</v>
      </c>
      <c r="JL40" s="287">
        <v>226666.33333333343</v>
      </c>
      <c r="JM40" s="287">
        <v>3063841.6666666605</v>
      </c>
      <c r="JN40" s="287">
        <v>2188153.9999999925</v>
      </c>
      <c r="JO40" s="287">
        <v>288893.66666666645</v>
      </c>
      <c r="JP40" s="287">
        <v>232357.33333333323</v>
      </c>
      <c r="JQ40" s="287">
        <v>3099852.6666666623</v>
      </c>
      <c r="JR40" s="287">
        <v>2194568.3333333354</v>
      </c>
      <c r="JS40" s="287">
        <v>293355.33333333349</v>
      </c>
      <c r="JT40" s="287">
        <v>248513.33333333328</v>
      </c>
      <c r="JU40" s="481">
        <v>3174518.0000000028</v>
      </c>
      <c r="JV40" s="481">
        <v>2184979.5000000056</v>
      </c>
      <c r="JW40" s="481">
        <v>304393.50000000012</v>
      </c>
      <c r="JX40" s="481">
        <v>291051.50000000023</v>
      </c>
      <c r="JY40" s="511">
        <v>1710</v>
      </c>
      <c r="JZ40" s="511">
        <v>311274.50000000023</v>
      </c>
      <c r="KA40" s="511">
        <v>81109</v>
      </c>
      <c r="KB40" s="100">
        <v>2113824</v>
      </c>
      <c r="KC40" s="101">
        <v>2190396</v>
      </c>
      <c r="KD40" s="101">
        <v>2274031</v>
      </c>
      <c r="KE40" s="123">
        <v>2266908</v>
      </c>
      <c r="KF40" s="287">
        <v>1703775</v>
      </c>
      <c r="KG40" s="287">
        <v>186741</v>
      </c>
      <c r="KH40" s="288">
        <v>123931</v>
      </c>
      <c r="KI40" s="289">
        <v>2307808</v>
      </c>
      <c r="KJ40" s="99">
        <v>2310639</v>
      </c>
      <c r="KK40" s="1">
        <v>1727123</v>
      </c>
      <c r="KL40" s="1">
        <v>188519</v>
      </c>
      <c r="KM40" s="145">
        <v>131225</v>
      </c>
      <c r="KN40" s="1">
        <v>2340575</v>
      </c>
      <c r="KO40" s="1">
        <v>1738349</v>
      </c>
      <c r="KP40" s="1">
        <v>195331</v>
      </c>
      <c r="KQ40" s="1">
        <v>135225</v>
      </c>
      <c r="KR40" s="202">
        <v>2374739.6666666646</v>
      </c>
      <c r="KS40" s="202">
        <v>1750139.6666666609</v>
      </c>
      <c r="KT40" s="202">
        <v>199874.66666666651</v>
      </c>
      <c r="KU40" s="202">
        <v>144189.99999999974</v>
      </c>
      <c r="KV40" s="202">
        <v>2400244.9999999925</v>
      </c>
      <c r="KW40" s="202">
        <v>1762354.3333333372</v>
      </c>
      <c r="KX40" s="202">
        <v>201753.33333333334</v>
      </c>
      <c r="KY40" s="202">
        <v>151039.66666666672</v>
      </c>
      <c r="KZ40" s="202">
        <v>2424068.3333333316</v>
      </c>
      <c r="LA40" s="202">
        <v>1763905.6666666619</v>
      </c>
      <c r="LB40" s="202">
        <v>207511.6666666661</v>
      </c>
      <c r="LC40" s="202">
        <v>157775.00000000035</v>
      </c>
      <c r="LD40" s="202">
        <v>2440528.0000000028</v>
      </c>
      <c r="LE40" s="202">
        <v>1769036.6666666772</v>
      </c>
      <c r="LF40" s="202">
        <v>206582.3333333332</v>
      </c>
      <c r="LG40" s="202">
        <v>160527.00000000012</v>
      </c>
      <c r="LH40" s="202">
        <v>2478379.999999993</v>
      </c>
      <c r="LI40" s="202">
        <v>1782082.9999999949</v>
      </c>
      <c r="LJ40" s="202">
        <v>210905.99999999974</v>
      </c>
      <c r="LK40" s="202">
        <v>164594.66666666663</v>
      </c>
      <c r="LL40" s="202">
        <v>2515894.3333333279</v>
      </c>
      <c r="LM40" s="202">
        <v>1795239.0000000033</v>
      </c>
      <c r="LN40" s="202">
        <v>214258.3333333336</v>
      </c>
      <c r="LO40" s="202">
        <v>176012.00000000006</v>
      </c>
      <c r="LP40" s="474">
        <v>2592043.5000000047</v>
      </c>
      <c r="LQ40" s="474">
        <v>1794029.0000000044</v>
      </c>
      <c r="LR40" s="474">
        <v>230422.50000000012</v>
      </c>
      <c r="LS40" s="474">
        <v>212148.5000000002</v>
      </c>
      <c r="LT40" s="474">
        <v>1217</v>
      </c>
      <c r="LU40" s="474">
        <v>289068.00000000023</v>
      </c>
      <c r="LV40" s="474">
        <v>65158.500000000015</v>
      </c>
    </row>
    <row r="41" spans="1:334">
      <c r="A41" s="29" t="s">
        <v>46</v>
      </c>
      <c r="B41" s="136">
        <f t="shared" si="435"/>
        <v>88.066084707724173</v>
      </c>
      <c r="C41" s="173">
        <v>88.45</v>
      </c>
      <c r="D41" s="173">
        <v>88.65</v>
      </c>
      <c r="E41" s="137">
        <f t="shared" si="436"/>
        <v>88.845142602296931</v>
      </c>
      <c r="F41" s="136">
        <f t="shared" si="437"/>
        <v>88.818377646607416</v>
      </c>
      <c r="G41" s="137">
        <f t="shared" si="438"/>
        <v>90.658164440186383</v>
      </c>
      <c r="H41" s="137">
        <f t="shared" si="439"/>
        <v>86.404426692482076</v>
      </c>
      <c r="I41" s="137">
        <f t="shared" si="440"/>
        <v>62.946910356832028</v>
      </c>
      <c r="J41" s="157">
        <f t="shared" si="441"/>
        <v>89.046819224782112</v>
      </c>
      <c r="K41" s="157">
        <f t="shared" si="442"/>
        <v>88.895565277555647</v>
      </c>
      <c r="L41" s="157">
        <f t="shared" si="443"/>
        <v>90.90850058424418</v>
      </c>
      <c r="M41" s="157">
        <f t="shared" si="444"/>
        <v>86.432628831687225</v>
      </c>
      <c r="N41" s="157">
        <f t="shared" si="445"/>
        <v>62.541192289464696</v>
      </c>
      <c r="O41" s="157">
        <f t="shared" ref="O41:O52" si="541">(GT41/EY41)*100</f>
        <v>88.895565277555647</v>
      </c>
      <c r="P41" s="157">
        <f t="shared" ref="P41:P52" si="542">(GU41/EZ41)*100</f>
        <v>90.90850058424418</v>
      </c>
      <c r="Q41" s="157">
        <f t="shared" ref="Q41:Q52" si="543">(GV41/FA41)*100</f>
        <v>86.432628831687225</v>
      </c>
      <c r="R41" s="157">
        <f t="shared" si="449"/>
        <v>62.541192289464696</v>
      </c>
      <c r="S41" s="157">
        <f t="shared" ref="S41:S51" si="544">(HB41/FG41)*100</f>
        <v>89.352872134281895</v>
      </c>
      <c r="T41" s="157">
        <f t="shared" ref="T41:T52" si="545">(HC41/FH41)*100</f>
        <v>91.250043030916046</v>
      </c>
      <c r="U41" s="157">
        <f t="shared" ref="U41:U52" si="546">(HD41/FI41)*100</f>
        <v>87.669441233055835</v>
      </c>
      <c r="V41" s="157">
        <f t="shared" ref="V41:V52" si="547">(HE41/FJ41)*100</f>
        <v>64.493221895434701</v>
      </c>
      <c r="W41" s="157">
        <f t="shared" ref="W41:W51" si="548">(HF41/FK41)*100</f>
        <v>89.589875205925324</v>
      </c>
      <c r="X41" s="157">
        <f t="shared" ref="X41:X52" si="549">(HG41/FL41)*100</f>
        <v>91.505365188521836</v>
      </c>
      <c r="Y41" s="157">
        <f t="shared" ref="Y41:Y52" si="550">(HH41/FM41)*100</f>
        <v>87.626004477987109</v>
      </c>
      <c r="Z41" s="157">
        <f t="shared" ref="Z41:Z52" si="551">(HI41/FN41)*100</f>
        <v>65.32748939465958</v>
      </c>
      <c r="AA41" s="136">
        <f t="shared" ref="AA41:AA51" si="552">(HJ41/FO41)*100</f>
        <v>89.620056822710964</v>
      </c>
      <c r="AB41" s="136">
        <f t="shared" ref="AB41:AB52" si="553">(HK41/FP41)*100</f>
        <v>91.70427585875801</v>
      </c>
      <c r="AC41" s="136">
        <f t="shared" ref="AC41:AC52" si="554">(HL41/FQ41)*100</f>
        <v>87.210851594958839</v>
      </c>
      <c r="AD41" s="136">
        <f t="shared" ref="AD41:AD52" si="555">(HM41/FR41)*100</f>
        <v>65.86273968776311</v>
      </c>
      <c r="AE41" s="136">
        <f t="shared" ref="AE41:AE51" si="556">(HN41/FS41)*100</f>
        <v>89.553117847018598</v>
      </c>
      <c r="AF41" s="136">
        <f t="shared" ref="AF41:AF52" si="557">(HO41/FT41)*100</f>
        <v>91.723990814629701</v>
      </c>
      <c r="AG41" s="136">
        <f t="shared" ref="AG41:AG52" si="558">(HP41/FU41)*100</f>
        <v>87.045271658806584</v>
      </c>
      <c r="AH41" s="136">
        <f t="shared" ref="AH41:AH52" si="559">(HQ41/FV41)*100</f>
        <v>65.779238681641701</v>
      </c>
      <c r="AI41" s="136">
        <f t="shared" ref="AI41:AI51" si="560">(HR41/FW41)*100</f>
        <v>89.536331656552974</v>
      </c>
      <c r="AJ41" s="136">
        <f t="shared" ref="AJ41:AJ52" si="561">(HS41/FX41)*100</f>
        <v>91.688273395825505</v>
      </c>
      <c r="AK41" s="136">
        <f t="shared" ref="AK41:AK52" si="562">(HT41/FY41)*100</f>
        <v>87.279787021350757</v>
      </c>
      <c r="AL41" s="136">
        <f t="shared" ref="AL41:AL52" si="563">(HU41/FZ41)*100</f>
        <v>67.096352796911191</v>
      </c>
      <c r="AM41" s="136">
        <f t="shared" ref="AM41:AM51" si="564">(HV41/GA41)*100</f>
        <v>89.787739207962204</v>
      </c>
      <c r="AN41" s="136">
        <f t="shared" ref="AN41:AN52" si="565">(HW41/GB41)*100</f>
        <v>91.835424840600382</v>
      </c>
      <c r="AO41" s="136">
        <f t="shared" ref="AO41:AO52" si="566">(HX41/GC41)*100</f>
        <v>88.093647909126943</v>
      </c>
      <c r="AP41" s="136">
        <f t="shared" ref="AP41:AP52" si="567">(HY41/GD41)*100</f>
        <v>68.429056723021333</v>
      </c>
      <c r="AQ41" s="136">
        <f t="shared" ref="AQ41:AQ52" si="568">(HZ41/GE41)*100</f>
        <v>90.597509172203971</v>
      </c>
      <c r="AR41" s="136">
        <f t="shared" ref="AR41:AR52" si="569">(IA41/GF41)*100</f>
        <v>92.507581422110363</v>
      </c>
      <c r="AS41" s="136">
        <f t="shared" ref="AS41:AS52" si="570">(IB41/GG41)*100</f>
        <v>88.588972751694797</v>
      </c>
      <c r="AT41" s="136">
        <f t="shared" ref="AT41:AT52" si="571">(IC41/GH41)*100</f>
        <v>73.611225005071134</v>
      </c>
      <c r="AU41" s="136">
        <f t="shared" si="451"/>
        <v>84.791904218928167</v>
      </c>
      <c r="AV41" s="136">
        <f t="shared" si="451"/>
        <v>83.37193854957944</v>
      </c>
      <c r="AW41" s="136">
        <f t="shared" si="451"/>
        <v>91.66972746639243</v>
      </c>
      <c r="AX41" s="136">
        <f t="shared" si="452"/>
        <v>31.155559656571562</v>
      </c>
      <c r="AY41" s="173">
        <v>31.77</v>
      </c>
      <c r="AZ41" s="173">
        <v>32.06</v>
      </c>
      <c r="BA41" s="133">
        <f t="shared" si="274"/>
        <v>33.371429080976007</v>
      </c>
      <c r="BB41" s="228">
        <f t="shared" si="453"/>
        <v>32.978420908605521</v>
      </c>
      <c r="BC41" s="136">
        <f t="shared" si="454"/>
        <v>33.175026774323833</v>
      </c>
      <c r="BD41" s="137">
        <f t="shared" si="455"/>
        <v>34.565218009330465</v>
      </c>
      <c r="BE41" s="137">
        <f t="shared" si="456"/>
        <v>24.200900521299452</v>
      </c>
      <c r="BF41" s="137">
        <f t="shared" si="457"/>
        <v>17.854946330142152</v>
      </c>
      <c r="BG41" s="157">
        <f t="shared" si="458"/>
        <v>33.809801625023134</v>
      </c>
      <c r="BH41" s="157">
        <f t="shared" si="459"/>
        <v>33.842957789416296</v>
      </c>
      <c r="BI41" s="157">
        <f t="shared" si="460"/>
        <v>35.1188767466559</v>
      </c>
      <c r="BJ41" s="157">
        <f t="shared" si="461"/>
        <v>24.783446770039063</v>
      </c>
      <c r="BK41" s="157">
        <f t="shared" si="462"/>
        <v>18.813441636449806</v>
      </c>
      <c r="BL41" s="157">
        <f t="shared" ref="BL41:BL52" si="572">(IS41/FC41)*100</f>
        <v>34.209103244719721</v>
      </c>
      <c r="BM41" s="157">
        <f t="shared" ref="BM41:BM52" si="573">(IT41/FD41)*100</f>
        <v>35.655978782468708</v>
      </c>
      <c r="BN41" s="157">
        <f t="shared" ref="BN41:BN52" si="574">(IU41/FE41)*100</f>
        <v>25.077569206539369</v>
      </c>
      <c r="BO41" s="157">
        <f t="shared" si="466"/>
        <v>17.841166339915297</v>
      </c>
      <c r="BP41" s="157">
        <f t="shared" si="467"/>
        <v>34.877579842986464</v>
      </c>
      <c r="BQ41" s="157">
        <f t="shared" si="468"/>
        <v>36.426965309756753</v>
      </c>
      <c r="BR41" s="157">
        <f t="shared" si="469"/>
        <v>25.405487459451209</v>
      </c>
      <c r="BS41" s="157">
        <f t="shared" si="470"/>
        <v>18.087595343666806</v>
      </c>
      <c r="BT41" s="157">
        <f t="shared" si="471"/>
        <v>35.533641296898033</v>
      </c>
      <c r="BU41" s="157">
        <f t="shared" si="472"/>
        <v>37.109551297742222</v>
      </c>
      <c r="BV41" s="157">
        <f t="shared" si="473"/>
        <v>25.801436823128387</v>
      </c>
      <c r="BW41" s="157">
        <f t="shared" si="474"/>
        <v>17.375508264244608</v>
      </c>
      <c r="BX41" s="136">
        <f t="shared" si="475"/>
        <v>36.420933917056701</v>
      </c>
      <c r="BY41" s="136">
        <f t="shared" si="476"/>
        <v>38.087077598029104</v>
      </c>
      <c r="BZ41" s="136">
        <f t="shared" si="477"/>
        <v>26.919090273038993</v>
      </c>
      <c r="CA41" s="136">
        <f t="shared" si="478"/>
        <v>18.606992120834349</v>
      </c>
      <c r="CB41" s="136">
        <f t="shared" si="479"/>
        <v>37.302022400751525</v>
      </c>
      <c r="CC41" s="136">
        <f t="shared" si="480"/>
        <v>38.885783768067974</v>
      </c>
      <c r="CD41" s="136">
        <f t="shared" si="481"/>
        <v>28.895828056822758</v>
      </c>
      <c r="CE41" s="136">
        <f t="shared" si="482"/>
        <v>19.33376438384937</v>
      </c>
      <c r="CF41" s="136">
        <f t="shared" si="483"/>
        <v>38.027698626715576</v>
      </c>
      <c r="CG41" s="136">
        <f t="shared" si="484"/>
        <v>39.733980811817901</v>
      </c>
      <c r="CH41" s="136">
        <f t="shared" si="485"/>
        <v>29.649595403701973</v>
      </c>
      <c r="CI41" s="136">
        <f t="shared" si="486"/>
        <v>19.540146867870696</v>
      </c>
      <c r="CJ41" s="136">
        <f t="shared" si="487"/>
        <v>38.555104891557527</v>
      </c>
      <c r="CK41" s="136">
        <f t="shared" si="488"/>
        <v>40.04641735963407</v>
      </c>
      <c r="CL41" s="136">
        <f t="shared" si="489"/>
        <v>30.824596554991167</v>
      </c>
      <c r="CM41" s="136">
        <f t="shared" si="490"/>
        <v>21.341322605345439</v>
      </c>
      <c r="CN41" s="504">
        <f t="shared" si="491"/>
        <v>39.881903095408397</v>
      </c>
      <c r="CO41" s="504">
        <f t="shared" si="492"/>
        <v>41.244103724416824</v>
      </c>
      <c r="CP41" s="504">
        <f t="shared" si="493"/>
        <v>31.569529531236856</v>
      </c>
      <c r="CQ41" s="504">
        <f t="shared" si="494"/>
        <v>26.712905216726963</v>
      </c>
      <c r="CR41" s="504">
        <f t="shared" si="495"/>
        <v>25.855188141391107</v>
      </c>
      <c r="CS41" s="504">
        <f t="shared" si="496"/>
        <v>63.319935052401007</v>
      </c>
      <c r="CT41" s="504">
        <f t="shared" si="497"/>
        <v>40.351134944538316</v>
      </c>
      <c r="CU41" s="136">
        <f t="shared" si="498"/>
        <v>23.097321238363712</v>
      </c>
      <c r="CV41" s="173">
        <v>23.91</v>
      </c>
      <c r="CW41" s="173"/>
      <c r="CX41" s="137">
        <f t="shared" si="499"/>
        <v>24.402019361074441</v>
      </c>
      <c r="CY41" s="136">
        <f t="shared" si="500"/>
        <v>24.606293546297398</v>
      </c>
      <c r="CZ41" s="137">
        <f t="shared" si="501"/>
        <v>25.734894854598849</v>
      </c>
      <c r="DA41" s="137">
        <f t="shared" si="502"/>
        <v>15.595106680085108</v>
      </c>
      <c r="DB41" s="137">
        <f t="shared" si="503"/>
        <v>12.015665796344647</v>
      </c>
      <c r="DC41" s="157">
        <f t="shared" si="504"/>
        <v>24.813480095570213</v>
      </c>
      <c r="DD41" s="157">
        <f t="shared" si="505"/>
        <v>24.801674438277622</v>
      </c>
      <c r="DE41" s="157">
        <f t="shared" si="506"/>
        <v>25.729701994662495</v>
      </c>
      <c r="DF41" s="157">
        <f t="shared" si="507"/>
        <v>15.962335602067448</v>
      </c>
      <c r="DG41" s="157">
        <f t="shared" si="508"/>
        <v>13.174919819690741</v>
      </c>
      <c r="DH41" s="157">
        <f t="shared" si="278"/>
        <v>24.993350743010335</v>
      </c>
      <c r="DI41" s="157">
        <f t="shared" si="279"/>
        <v>26.02869832666045</v>
      </c>
      <c r="DJ41" s="157">
        <f t="shared" si="280"/>
        <v>16.416403615633644</v>
      </c>
      <c r="DK41" s="157">
        <f t="shared" si="509"/>
        <v>12.423773057634609</v>
      </c>
      <c r="DL41" s="157">
        <f t="shared" si="510"/>
        <v>25.600230191412869</v>
      </c>
      <c r="DM41" s="157">
        <f t="shared" si="511"/>
        <v>26.664480477782114</v>
      </c>
      <c r="DN41" s="157">
        <f t="shared" si="512"/>
        <v>16.887858311214138</v>
      </c>
      <c r="DO41" s="157">
        <f t="shared" si="513"/>
        <v>12.779855254843476</v>
      </c>
      <c r="DP41" s="157">
        <f t="shared" si="514"/>
        <v>26.164526040778952</v>
      </c>
      <c r="DQ41" s="157">
        <f t="shared" si="515"/>
        <v>27.245340002447556</v>
      </c>
      <c r="DR41" s="157">
        <f t="shared" si="516"/>
        <v>16.958880090559298</v>
      </c>
      <c r="DS41" s="157">
        <f t="shared" si="517"/>
        <v>12.710214571121798</v>
      </c>
      <c r="DT41" s="136">
        <f t="shared" si="518"/>
        <v>26.865989595215073</v>
      </c>
      <c r="DU41" s="136">
        <f t="shared" si="519"/>
        <v>28.110561962291804</v>
      </c>
      <c r="DV41" s="136">
        <f t="shared" si="520"/>
        <v>17.03578616406525</v>
      </c>
      <c r="DW41" s="136">
        <f t="shared" si="521"/>
        <v>13.356769848650551</v>
      </c>
      <c r="DX41" s="136">
        <f t="shared" si="522"/>
        <v>27.526463676890689</v>
      </c>
      <c r="DY41" s="136">
        <f t="shared" si="523"/>
        <v>28.730205759172822</v>
      </c>
      <c r="DZ41" s="136">
        <f t="shared" si="524"/>
        <v>18.661802124710498</v>
      </c>
      <c r="EA41" s="136">
        <f t="shared" si="525"/>
        <v>13.518028633132234</v>
      </c>
      <c r="EB41" s="136">
        <f t="shared" si="526"/>
        <v>28.143708537703183</v>
      </c>
      <c r="EC41" s="136">
        <f t="shared" si="527"/>
        <v>29.391108510678876</v>
      </c>
      <c r="ED41" s="136">
        <f t="shared" si="528"/>
        <v>19.359485652352415</v>
      </c>
      <c r="EE41" s="136">
        <f t="shared" si="529"/>
        <v>13.866876851745701</v>
      </c>
      <c r="EF41" s="136">
        <f t="shared" si="530"/>
        <v>28.543331050749288</v>
      </c>
      <c r="EG41" s="136">
        <f t="shared" si="531"/>
        <v>29.523580966932371</v>
      </c>
      <c r="EH41" s="136">
        <f t="shared" si="532"/>
        <v>20.943313193441298</v>
      </c>
      <c r="EI41" s="136">
        <f t="shared" si="533"/>
        <v>15.178907835725722</v>
      </c>
      <c r="EJ41" s="136">
        <f t="shared" si="534"/>
        <v>29.886945274644344</v>
      </c>
      <c r="EK41" s="136">
        <f t="shared" si="535"/>
        <v>30.856262907874783</v>
      </c>
      <c r="EL41" s="136">
        <f t="shared" si="536"/>
        <v>21.3689063247717</v>
      </c>
      <c r="EM41" s="136">
        <f t="shared" si="537"/>
        <v>19.407674678567236</v>
      </c>
      <c r="EN41" s="136">
        <f t="shared" si="538"/>
        <v>8.5946408209806169</v>
      </c>
      <c r="EO41" s="136">
        <f t="shared" si="539"/>
        <v>59.312372971806937</v>
      </c>
      <c r="EP41" s="136">
        <f t="shared" si="540"/>
        <v>30.646045352575875</v>
      </c>
      <c r="EQ41" s="285">
        <v>3229552</v>
      </c>
      <c r="ER41" s="286">
        <v>3364330</v>
      </c>
      <c r="ES41" s="287">
        <v>3365619</v>
      </c>
      <c r="ET41" s="123">
        <v>3369833</v>
      </c>
      <c r="EU41" s="287">
        <v>2814008</v>
      </c>
      <c r="EV41" s="287">
        <v>287167</v>
      </c>
      <c r="EW41" s="288">
        <v>172350</v>
      </c>
      <c r="EX41" s="287">
        <v>3398967</v>
      </c>
      <c r="EY41" s="287">
        <v>3395049</v>
      </c>
      <c r="EZ41" s="287">
        <v>2818171</v>
      </c>
      <c r="FA41" s="287">
        <v>293115</v>
      </c>
      <c r="FB41" s="287">
        <v>181466</v>
      </c>
      <c r="FC41" s="287">
        <v>3398876</v>
      </c>
      <c r="FD41" s="192">
        <v>2810129</v>
      </c>
      <c r="FE41" s="287">
        <v>297154</v>
      </c>
      <c r="FF41" s="287">
        <v>184646</v>
      </c>
      <c r="FG41" s="287">
        <v>3397751.9999999865</v>
      </c>
      <c r="FH41" s="287">
        <v>2798375.6666666488</v>
      </c>
      <c r="FI41" s="287">
        <v>303030.3333333336</v>
      </c>
      <c r="FJ41" s="287">
        <v>186212.33333333346</v>
      </c>
      <c r="FK41" s="287">
        <v>3399680.6666667</v>
      </c>
      <c r="FL41" s="287">
        <v>2788842.6666666986</v>
      </c>
      <c r="FM41" s="287">
        <v>306834.33333333122</v>
      </c>
      <c r="FN41" s="287">
        <v>189369.99999999985</v>
      </c>
      <c r="FO41" s="287">
        <v>3400166.3333333083</v>
      </c>
      <c r="FP41" s="287">
        <v>2777024.9999999912</v>
      </c>
      <c r="FQ41" s="287">
        <v>308722.66666666692</v>
      </c>
      <c r="FR41" s="287">
        <v>195705.99999999962</v>
      </c>
      <c r="FS41" s="287">
        <v>3404320.3333333116</v>
      </c>
      <c r="FT41" s="287">
        <v>2764251.0000000233</v>
      </c>
      <c r="FU41" s="287">
        <v>311917.00000000041</v>
      </c>
      <c r="FV41" s="287">
        <v>203121.3333333336</v>
      </c>
      <c r="FW41" s="287">
        <v>3411432.6666666786</v>
      </c>
      <c r="FX41" s="287">
        <v>2749400.6666666763</v>
      </c>
      <c r="FY41" s="287">
        <v>316776.66666666581</v>
      </c>
      <c r="FZ41" s="287">
        <v>212299.66666666701</v>
      </c>
      <c r="GA41" s="287">
        <v>3417180.0000000186</v>
      </c>
      <c r="GB41" s="287">
        <v>2734896.33333334</v>
      </c>
      <c r="GC41" s="287">
        <v>321915.00000000064</v>
      </c>
      <c r="GD41" s="287">
        <v>219405.33333333264</v>
      </c>
      <c r="GE41" s="494">
        <v>3430064.4999999912</v>
      </c>
      <c r="GF41" s="494">
        <v>2698207.5000000098</v>
      </c>
      <c r="GG41" s="494">
        <v>316588.50000000064</v>
      </c>
      <c r="GH41" s="494">
        <v>231697.00000000061</v>
      </c>
      <c r="GI41" s="510">
        <v>7016</v>
      </c>
      <c r="GJ41" s="510">
        <v>88070.999999999869</v>
      </c>
      <c r="GK41" s="510">
        <v>88484.500000000029</v>
      </c>
      <c r="GL41" s="123">
        <v>2844140</v>
      </c>
      <c r="GM41" s="22">
        <v>2963311</v>
      </c>
      <c r="GN41" s="287">
        <v>2990189</v>
      </c>
      <c r="GO41" s="123">
        <v>2993031</v>
      </c>
      <c r="GP41" s="287">
        <v>2551128</v>
      </c>
      <c r="GQ41" s="287">
        <v>248125</v>
      </c>
      <c r="GR41" s="288">
        <v>108489</v>
      </c>
      <c r="GS41" s="289">
        <v>3026672</v>
      </c>
      <c r="GT41" s="287">
        <v>3018048</v>
      </c>
      <c r="GU41" s="287">
        <v>2561957</v>
      </c>
      <c r="GV41" s="287">
        <v>253347</v>
      </c>
      <c r="GW41" s="287">
        <v>113491</v>
      </c>
      <c r="GX41" s="287">
        <v>3027103</v>
      </c>
      <c r="GY41" s="193">
        <v>2557755</v>
      </c>
      <c r="GZ41" s="287">
        <v>258397</v>
      </c>
      <c r="HA41" s="287">
        <v>117300</v>
      </c>
      <c r="HB41" s="287">
        <v>3035988.9999999935</v>
      </c>
      <c r="HC41" s="287">
        <v>2553519.0000000009</v>
      </c>
      <c r="HD41" s="287">
        <v>265665.00000000012</v>
      </c>
      <c r="HE41" s="287">
        <v>120094.33333333327</v>
      </c>
      <c r="HF41" s="287">
        <v>3045769.6666666665</v>
      </c>
      <c r="HG41" s="287">
        <v>2551940.6666666735</v>
      </c>
      <c r="HH41" s="287">
        <v>268866.66666666669</v>
      </c>
      <c r="HI41" s="287">
        <v>123710.66666666674</v>
      </c>
      <c r="HJ41" s="287">
        <v>3047230.9999999986</v>
      </c>
      <c r="HK41" s="287">
        <v>2546650.6666666665</v>
      </c>
      <c r="HL41" s="287">
        <v>269239.66666666634</v>
      </c>
      <c r="HM41" s="287">
        <v>128897.33333333343</v>
      </c>
      <c r="HN41" s="287">
        <v>3048674.9999999967</v>
      </c>
      <c r="HO41" s="287">
        <v>2535481.3333333312</v>
      </c>
      <c r="HP41" s="287">
        <v>271509.00000000006</v>
      </c>
      <c r="HQ41" s="287">
        <v>133611.66666666654</v>
      </c>
      <c r="HR41" s="287">
        <v>3054471.666666667</v>
      </c>
      <c r="HS41" s="287">
        <v>2520877.9999999912</v>
      </c>
      <c r="HT41" s="287">
        <v>276482.00000000012</v>
      </c>
      <c r="HU41" s="287">
        <v>142445.33333333334</v>
      </c>
      <c r="HV41" s="287">
        <v>3068208.6666666595</v>
      </c>
      <c r="HW41" s="287">
        <v>2511603.6666666749</v>
      </c>
      <c r="HX41" s="287">
        <v>283586.66666666657</v>
      </c>
      <c r="HY41" s="287">
        <v>150137.00000000023</v>
      </c>
      <c r="HZ41" s="487">
        <v>3107553.0000000042</v>
      </c>
      <c r="IA41" s="487">
        <v>2496046.4999999977</v>
      </c>
      <c r="IB41" s="487">
        <v>280462.49999999983</v>
      </c>
      <c r="IC41" s="487">
        <v>170555.00000000012</v>
      </c>
      <c r="ID41" s="509">
        <v>5949</v>
      </c>
      <c r="IE41" s="509">
        <v>73426.5</v>
      </c>
      <c r="IF41" s="509">
        <v>81113.500000000029</v>
      </c>
      <c r="IG41" s="100">
        <v>1006185</v>
      </c>
      <c r="IH41" s="215">
        <v>1122725</v>
      </c>
      <c r="II41" s="101">
        <v>1109928</v>
      </c>
      <c r="IJ41" s="123">
        <v>1117943</v>
      </c>
      <c r="IK41" s="287">
        <v>972668</v>
      </c>
      <c r="IL41" s="287">
        <v>69497</v>
      </c>
      <c r="IM41" s="288">
        <v>30773</v>
      </c>
      <c r="IN41" s="289">
        <v>1149184</v>
      </c>
      <c r="IO41" s="287">
        <v>1148985</v>
      </c>
      <c r="IP41" s="287">
        <v>989710</v>
      </c>
      <c r="IQ41" s="287">
        <v>72644</v>
      </c>
      <c r="IR41" s="287">
        <v>34140</v>
      </c>
      <c r="IS41" s="287">
        <v>1162725</v>
      </c>
      <c r="IT41" s="287">
        <v>1001979</v>
      </c>
      <c r="IU41" s="287">
        <v>74519</v>
      </c>
      <c r="IV41" s="287">
        <v>32943</v>
      </c>
      <c r="IW41" s="287">
        <v>1185053.6666666646</v>
      </c>
      <c r="IX41" s="287">
        <v>1019363.3333333344</v>
      </c>
      <c r="IY41" s="287">
        <v>76986.33333333327</v>
      </c>
      <c r="IZ41" s="287">
        <v>33681.333333333328</v>
      </c>
      <c r="JA41" s="287">
        <v>1208030.333333337</v>
      </c>
      <c r="JB41" s="287">
        <v>1034927.0000000007</v>
      </c>
      <c r="JC41" s="287">
        <v>79167.666666666628</v>
      </c>
      <c r="JD41" s="287">
        <v>32903.999999999993</v>
      </c>
      <c r="JE41" s="287">
        <v>1238372.3333333342</v>
      </c>
      <c r="JF41" s="287">
        <v>1057687.6666666644</v>
      </c>
      <c r="JG41" s="287">
        <v>83105.333333333328</v>
      </c>
      <c r="JH41" s="287">
        <v>36415</v>
      </c>
      <c r="JI41" s="287">
        <v>1269880.3333333307</v>
      </c>
      <c r="JJ41" s="287">
        <v>1074900.6666666656</v>
      </c>
      <c r="JK41" s="287">
        <v>90130.999999999956</v>
      </c>
      <c r="JL41" s="287">
        <v>39271.000000000007</v>
      </c>
      <c r="JM41" s="287">
        <v>1297289.3333333312</v>
      </c>
      <c r="JN41" s="287">
        <v>1092446.3333333307</v>
      </c>
      <c r="JO41" s="287">
        <v>93923.000000000058</v>
      </c>
      <c r="JP41" s="287">
        <v>41483.666666666664</v>
      </c>
      <c r="JQ41" s="287">
        <v>1317497.3333333326</v>
      </c>
      <c r="JR41" s="287">
        <v>1095227.9999999984</v>
      </c>
      <c r="JS41" s="287">
        <v>99229.000000000015</v>
      </c>
      <c r="JT41" s="287">
        <v>46824.000000000029</v>
      </c>
      <c r="JU41" s="481">
        <v>1367975.0000000012</v>
      </c>
      <c r="JV41" s="481">
        <v>1112851.4999999981</v>
      </c>
      <c r="JW41" s="481">
        <v>99945.5</v>
      </c>
      <c r="JX41" s="481">
        <v>61893.000000000036</v>
      </c>
      <c r="JY41" s="511">
        <v>1814</v>
      </c>
      <c r="JZ41" s="511">
        <v>55766.500000000007</v>
      </c>
      <c r="KA41" s="511">
        <v>35704.500000000015</v>
      </c>
      <c r="KB41" s="100">
        <v>745940</v>
      </c>
      <c r="KC41" s="101">
        <v>801095</v>
      </c>
      <c r="KD41" s="101">
        <v>821279</v>
      </c>
      <c r="KE41" s="123">
        <v>829191</v>
      </c>
      <c r="KF41" s="287">
        <v>724182</v>
      </c>
      <c r="KG41" s="287">
        <v>44784</v>
      </c>
      <c r="KH41" s="288">
        <v>20709</v>
      </c>
      <c r="KI41" s="289">
        <v>843402</v>
      </c>
      <c r="KJ41" s="99">
        <v>842029</v>
      </c>
      <c r="KK41" s="1">
        <v>725107</v>
      </c>
      <c r="KL41" s="1">
        <v>46788</v>
      </c>
      <c r="KM41" s="145">
        <v>23908</v>
      </c>
      <c r="KN41" s="1">
        <v>849493</v>
      </c>
      <c r="KO41" s="1">
        <v>731440</v>
      </c>
      <c r="KP41" s="1">
        <v>48782</v>
      </c>
      <c r="KQ41" s="1">
        <v>22940</v>
      </c>
      <c r="KR41" s="202">
        <v>869832.33333333116</v>
      </c>
      <c r="KS41" s="202">
        <v>746172.33333333372</v>
      </c>
      <c r="KT41" s="202">
        <v>51175.333333333285</v>
      </c>
      <c r="KU41" s="202">
        <v>23797.666666666664</v>
      </c>
      <c r="KV41" s="202">
        <v>889510.33333333628</v>
      </c>
      <c r="KW41" s="202">
        <v>759829.66666666721</v>
      </c>
      <c r="KX41" s="202">
        <v>52035.666666666657</v>
      </c>
      <c r="KY41" s="202">
        <v>24069.333333333328</v>
      </c>
      <c r="KZ41" s="202">
        <v>913488.33333333256</v>
      </c>
      <c r="LA41" s="202">
        <v>780637.33333333151</v>
      </c>
      <c r="LB41" s="202">
        <v>52593.333333333328</v>
      </c>
      <c r="LC41" s="202">
        <v>26140</v>
      </c>
      <c r="LD41" s="202">
        <v>937088.99999999814</v>
      </c>
      <c r="LE41" s="202">
        <v>794174.99999999895</v>
      </c>
      <c r="LF41" s="202">
        <v>58209.333333333314</v>
      </c>
      <c r="LG41" s="202">
        <v>27458.000000000007</v>
      </c>
      <c r="LH41" s="202">
        <v>960103.66666666535</v>
      </c>
      <c r="LI41" s="202">
        <v>808079.33333333128</v>
      </c>
      <c r="LJ41" s="202">
        <v>61326.333333333401</v>
      </c>
      <c r="LK41" s="202">
        <v>29439.333333333336</v>
      </c>
      <c r="LL41" s="202">
        <v>975376.99999999977</v>
      </c>
      <c r="LM41" s="202">
        <v>807439.33333333326</v>
      </c>
      <c r="LN41" s="202">
        <v>67419.666666666686</v>
      </c>
      <c r="LO41" s="202">
        <v>33303.333333333365</v>
      </c>
      <c r="LP41" s="474">
        <v>1025141.5000000005</v>
      </c>
      <c r="LQ41" s="474">
        <v>832565.99999999849</v>
      </c>
      <c r="LR41" s="474">
        <v>67651.499999999985</v>
      </c>
      <c r="LS41" s="474">
        <v>44967.000000000044</v>
      </c>
      <c r="LT41" s="474">
        <v>603</v>
      </c>
      <c r="LU41" s="474">
        <v>52237.000000000007</v>
      </c>
      <c r="LV41" s="474">
        <v>27117.000000000007</v>
      </c>
    </row>
    <row r="42" spans="1:334">
      <c r="A42" s="29" t="s">
        <v>47</v>
      </c>
      <c r="B42" s="136">
        <f t="shared" si="435"/>
        <v>92.346793227666183</v>
      </c>
      <c r="C42" s="173">
        <v>92.4</v>
      </c>
      <c r="D42" s="173">
        <v>93.02</v>
      </c>
      <c r="E42" s="137">
        <f t="shared" si="436"/>
        <v>92.977076879019023</v>
      </c>
      <c r="F42" s="136">
        <f t="shared" si="437"/>
        <v>92.766404057254135</v>
      </c>
      <c r="G42" s="137">
        <f t="shared" si="438"/>
        <v>94.869946460042669</v>
      </c>
      <c r="H42" s="137">
        <f t="shared" si="439"/>
        <v>84.603789276710756</v>
      </c>
      <c r="I42" s="137">
        <f t="shared" si="440"/>
        <v>54.948036571729261</v>
      </c>
      <c r="J42" s="157">
        <f t="shared" si="441"/>
        <v>92.682906620794881</v>
      </c>
      <c r="K42" s="157">
        <f t="shared" si="442"/>
        <v>93.00831936800553</v>
      </c>
      <c r="L42" s="157">
        <f t="shared" si="443"/>
        <v>95.281539133542466</v>
      </c>
      <c r="M42" s="157">
        <f t="shared" si="444"/>
        <v>85.609018153425737</v>
      </c>
      <c r="N42" s="157">
        <f t="shared" si="445"/>
        <v>55.264508748515027</v>
      </c>
      <c r="O42" s="157">
        <f t="shared" si="541"/>
        <v>93.00831936800553</v>
      </c>
      <c r="P42" s="157">
        <f t="shared" si="542"/>
        <v>95.281539133542466</v>
      </c>
      <c r="Q42" s="157">
        <f t="shared" si="543"/>
        <v>85.609018153425737</v>
      </c>
      <c r="R42" s="157">
        <f t="shared" si="449"/>
        <v>55.264508748515027</v>
      </c>
      <c r="S42" s="157">
        <f t="shared" si="544"/>
        <v>93.577910189520281</v>
      </c>
      <c r="T42" s="157">
        <f t="shared" si="545"/>
        <v>95.605598523999959</v>
      </c>
      <c r="U42" s="157">
        <f t="shared" si="546"/>
        <v>86.761450463445726</v>
      </c>
      <c r="V42" s="157">
        <f t="shared" si="547"/>
        <v>61.980324902943728</v>
      </c>
      <c r="W42" s="157">
        <f t="shared" si="548"/>
        <v>93.361198630201983</v>
      </c>
      <c r="X42" s="157">
        <f t="shared" si="549"/>
        <v>95.521530523901347</v>
      </c>
      <c r="Y42" s="157">
        <f t="shared" si="550"/>
        <v>85.163302374995752</v>
      </c>
      <c r="Z42" s="157">
        <f t="shared" si="551"/>
        <v>61.317396077854838</v>
      </c>
      <c r="AA42" s="136">
        <f t="shared" si="552"/>
        <v>93.054784747576292</v>
      </c>
      <c r="AB42" s="136">
        <f t="shared" si="553"/>
        <v>95.442852298674779</v>
      </c>
      <c r="AC42" s="136">
        <f t="shared" si="554"/>
        <v>83.421466919630248</v>
      </c>
      <c r="AD42" s="136">
        <f t="shared" si="555"/>
        <v>59.711226404680339</v>
      </c>
      <c r="AE42" s="136">
        <f t="shared" si="556"/>
        <v>92.745478845725088</v>
      </c>
      <c r="AF42" s="136">
        <f t="shared" si="557"/>
        <v>95.43395647324779</v>
      </c>
      <c r="AG42" s="136">
        <f t="shared" si="558"/>
        <v>81.905118568352393</v>
      </c>
      <c r="AH42" s="136">
        <f t="shared" si="559"/>
        <v>58.41321509124451</v>
      </c>
      <c r="AI42" s="136">
        <f t="shared" si="560"/>
        <v>92.612724071536178</v>
      </c>
      <c r="AJ42" s="136">
        <f t="shared" si="561"/>
        <v>95.316436920494368</v>
      </c>
      <c r="AK42" s="136">
        <f t="shared" si="562"/>
        <v>82.142669607225329</v>
      </c>
      <c r="AL42" s="136">
        <f t="shared" si="563"/>
        <v>59.86916846098638</v>
      </c>
      <c r="AM42" s="136">
        <f t="shared" si="564"/>
        <v>93.031161256198104</v>
      </c>
      <c r="AN42" s="136">
        <f t="shared" si="565"/>
        <v>95.658029168879153</v>
      </c>
      <c r="AO42" s="136">
        <f t="shared" si="566"/>
        <v>83.43925509902455</v>
      </c>
      <c r="AP42" s="136">
        <f t="shared" si="567"/>
        <v>63.537125727047957</v>
      </c>
      <c r="AQ42" s="136">
        <f t="shared" si="568"/>
        <v>93.612189088779047</v>
      </c>
      <c r="AR42" s="136">
        <f t="shared" si="569"/>
        <v>95.974629098033603</v>
      </c>
      <c r="AS42" s="136">
        <f t="shared" si="570"/>
        <v>84.222966653629641</v>
      </c>
      <c r="AT42" s="136">
        <f t="shared" si="571"/>
        <v>71.36428059199207</v>
      </c>
      <c r="AU42" s="136">
        <f t="shared" si="451"/>
        <v>79.413662763897833</v>
      </c>
      <c r="AV42" s="136">
        <f t="shared" si="451"/>
        <v>82.313282749794297</v>
      </c>
      <c r="AW42" s="136">
        <f t="shared" si="451"/>
        <v>91.799307484911097</v>
      </c>
      <c r="AX42" s="136">
        <f t="shared" si="452"/>
        <v>37.444183071001689</v>
      </c>
      <c r="AY42" s="173">
        <v>37.840000000000003</v>
      </c>
      <c r="AZ42" s="173">
        <v>38.32</v>
      </c>
      <c r="BA42" s="133">
        <f t="shared" si="274"/>
        <v>38.805847681304108</v>
      </c>
      <c r="BB42" s="228">
        <f t="shared" si="453"/>
        <v>40.104397177891748</v>
      </c>
      <c r="BC42" s="136">
        <f t="shared" si="454"/>
        <v>39.487076275423149</v>
      </c>
      <c r="BD42" s="137">
        <f t="shared" si="455"/>
        <v>41.094032260472495</v>
      </c>
      <c r="BE42" s="137">
        <f t="shared" si="456"/>
        <v>24.98115757465499</v>
      </c>
      <c r="BF42" s="137">
        <f t="shared" si="457"/>
        <v>14.602381108991647</v>
      </c>
      <c r="BG42" s="157">
        <f t="shared" si="458"/>
        <v>41.140565617449468</v>
      </c>
      <c r="BH42" s="157">
        <f t="shared" si="459"/>
        <v>41.216164180063942</v>
      </c>
      <c r="BI42" s="157">
        <f t="shared" si="460"/>
        <v>42.538546411694966</v>
      </c>
      <c r="BJ42" s="157">
        <f t="shared" si="461"/>
        <v>29.145520203006054</v>
      </c>
      <c r="BK42" s="157">
        <f t="shared" si="462"/>
        <v>16.749043016587713</v>
      </c>
      <c r="BL42" s="157">
        <f t="shared" si="572"/>
        <v>41.495059113328672</v>
      </c>
      <c r="BM42" s="157">
        <f t="shared" si="573"/>
        <v>42.812262957381073</v>
      </c>
      <c r="BN42" s="157">
        <f t="shared" si="574"/>
        <v>28.677512224100898</v>
      </c>
      <c r="BO42" s="157">
        <f t="shared" si="466"/>
        <v>16.800317924407796</v>
      </c>
      <c r="BP42" s="157">
        <f t="shared" si="467"/>
        <v>42.574804215837879</v>
      </c>
      <c r="BQ42" s="157">
        <f t="shared" si="468"/>
        <v>43.831594407957134</v>
      </c>
      <c r="BR42" s="157">
        <f t="shared" si="469"/>
        <v>29.662662991473766</v>
      </c>
      <c r="BS42" s="157">
        <f t="shared" si="470"/>
        <v>18.438336285854273</v>
      </c>
      <c r="BT42" s="157">
        <f t="shared" si="471"/>
        <v>42.534363090483474</v>
      </c>
      <c r="BU42" s="157">
        <f t="shared" si="472"/>
        <v>43.939871045672156</v>
      </c>
      <c r="BV42" s="157">
        <f t="shared" si="473"/>
        <v>27.15857294629701</v>
      </c>
      <c r="BW42" s="157">
        <f t="shared" si="474"/>
        <v>18.420943832199427</v>
      </c>
      <c r="BX42" s="136">
        <f t="shared" si="475"/>
        <v>43.762725392490545</v>
      </c>
      <c r="BY42" s="136">
        <f t="shared" si="476"/>
        <v>45.107601922358555</v>
      </c>
      <c r="BZ42" s="136">
        <f t="shared" si="477"/>
        <v>28.827756024704311</v>
      </c>
      <c r="CA42" s="136">
        <f t="shared" si="478"/>
        <v>20.589910586157394</v>
      </c>
      <c r="CB42" s="136">
        <f t="shared" si="479"/>
        <v>44.165634541328508</v>
      </c>
      <c r="CC42" s="136">
        <f t="shared" si="480"/>
        <v>45.941688024041014</v>
      </c>
      <c r="CD42" s="136">
        <f t="shared" si="481"/>
        <v>28.495191728971342</v>
      </c>
      <c r="CE42" s="136">
        <f t="shared" si="482"/>
        <v>18.718389036976252</v>
      </c>
      <c r="CF42" s="136">
        <f t="shared" si="483"/>
        <v>44.772982535941907</v>
      </c>
      <c r="CG42" s="136">
        <f t="shared" si="484"/>
        <v>46.668329370204731</v>
      </c>
      <c r="CH42" s="136">
        <f t="shared" si="485"/>
        <v>27.445652173913032</v>
      </c>
      <c r="CI42" s="136">
        <f t="shared" si="486"/>
        <v>19.370450117912448</v>
      </c>
      <c r="CJ42" s="136">
        <f t="shared" si="487"/>
        <v>45.032431329989301</v>
      </c>
      <c r="CK42" s="136">
        <f t="shared" si="488"/>
        <v>47.412687763469606</v>
      </c>
      <c r="CL42" s="136">
        <f t="shared" si="489"/>
        <v>23.047837225342402</v>
      </c>
      <c r="CM42" s="136">
        <f t="shared" si="490"/>
        <v>19.229100232097984</v>
      </c>
      <c r="CN42" s="504">
        <f t="shared" si="491"/>
        <v>45.760878908177432</v>
      </c>
      <c r="CO42" s="504">
        <f t="shared" si="492"/>
        <v>48.005090030665116</v>
      </c>
      <c r="CP42" s="504">
        <f t="shared" si="493"/>
        <v>22.586596833710267</v>
      </c>
      <c r="CQ42" s="504">
        <f t="shared" si="494"/>
        <v>24.526107161612028</v>
      </c>
      <c r="CR42" s="504">
        <f t="shared" si="495"/>
        <v>19.913340094035213</v>
      </c>
      <c r="CS42" s="504">
        <f t="shared" si="496"/>
        <v>55.856339701983714</v>
      </c>
      <c r="CT42" s="504">
        <f t="shared" si="497"/>
        <v>44.115674654768895</v>
      </c>
      <c r="CU42" s="136">
        <f t="shared" si="498"/>
        <v>26.54219986083886</v>
      </c>
      <c r="CV42" s="173">
        <v>27.07</v>
      </c>
      <c r="CW42" s="173"/>
      <c r="CX42" s="137">
        <f t="shared" si="499"/>
        <v>28.01040066647575</v>
      </c>
      <c r="CY42" s="136">
        <f t="shared" si="500"/>
        <v>27.660492668417398</v>
      </c>
      <c r="CZ42" s="137">
        <f t="shared" si="501"/>
        <v>28.642206491764259</v>
      </c>
      <c r="DA42" s="137">
        <f t="shared" si="502"/>
        <v>17.173896093770306</v>
      </c>
      <c r="DB42" s="137">
        <f t="shared" si="503"/>
        <v>9.1100440702492929</v>
      </c>
      <c r="DC42" s="157">
        <f t="shared" si="504"/>
        <v>28.67736427596747</v>
      </c>
      <c r="DD42" s="157">
        <f t="shared" si="505"/>
        <v>28.562972543094151</v>
      </c>
      <c r="DE42" s="157">
        <f t="shared" si="506"/>
        <v>29.18933407457412</v>
      </c>
      <c r="DF42" s="157">
        <f t="shared" si="507"/>
        <v>19.4856529377318</v>
      </c>
      <c r="DG42" s="157">
        <f t="shared" si="508"/>
        <v>11.49113415367467</v>
      </c>
      <c r="DH42" s="157">
        <f t="shared" si="278"/>
        <v>28.636297484021323</v>
      </c>
      <c r="DI42" s="157">
        <f t="shared" si="279"/>
        <v>29.245491120285656</v>
      </c>
      <c r="DJ42" s="157">
        <f t="shared" si="280"/>
        <v>19.471736050815704</v>
      </c>
      <c r="DK42" s="157">
        <f t="shared" si="509"/>
        <v>11.590047830591708</v>
      </c>
      <c r="DL42" s="157">
        <f t="shared" si="510"/>
        <v>29.348203972946322</v>
      </c>
      <c r="DM42" s="157">
        <f t="shared" si="511"/>
        <v>29.86785723901999</v>
      </c>
      <c r="DN42" s="157">
        <f t="shared" si="512"/>
        <v>19.752495751153276</v>
      </c>
      <c r="DO42" s="157">
        <f t="shared" si="513"/>
        <v>13.277863631223843</v>
      </c>
      <c r="DP42" s="157">
        <f t="shared" si="514"/>
        <v>29.382898043149019</v>
      </c>
      <c r="DQ42" s="157">
        <f t="shared" si="515"/>
        <v>29.995210896298936</v>
      </c>
      <c r="DR42" s="157">
        <f t="shared" si="516"/>
        <v>19.336509133280792</v>
      </c>
      <c r="DS42" s="157">
        <f t="shared" si="517"/>
        <v>12.969998208436875</v>
      </c>
      <c r="DT42" s="136">
        <f t="shared" si="518"/>
        <v>30.326426705551984</v>
      </c>
      <c r="DU42" s="136">
        <f t="shared" si="519"/>
        <v>30.926414943905776</v>
      </c>
      <c r="DV42" s="136">
        <f t="shared" si="520"/>
        <v>20.872858892073353</v>
      </c>
      <c r="DW42" s="136">
        <f t="shared" si="521"/>
        <v>13.847444530301347</v>
      </c>
      <c r="DX42" s="136">
        <f t="shared" si="522"/>
        <v>30.689502134967643</v>
      </c>
      <c r="DY42" s="136">
        <f t="shared" si="523"/>
        <v>31.61357833594937</v>
      </c>
      <c r="DZ42" s="136">
        <f t="shared" si="524"/>
        <v>20.885551112121657</v>
      </c>
      <c r="EA42" s="136">
        <f t="shared" si="525"/>
        <v>12.192006698106738</v>
      </c>
      <c r="EB42" s="136">
        <f t="shared" si="526"/>
        <v>31.20576728647405</v>
      </c>
      <c r="EC42" s="136">
        <f t="shared" si="527"/>
        <v>32.23167045930321</v>
      </c>
      <c r="ED42" s="136">
        <f t="shared" si="528"/>
        <v>18.709304767905895</v>
      </c>
      <c r="EE42" s="136">
        <f t="shared" si="529"/>
        <v>12.771454936942487</v>
      </c>
      <c r="EF42" s="136">
        <f t="shared" si="530"/>
        <v>31.275333155114364</v>
      </c>
      <c r="EG42" s="136">
        <f t="shared" si="531"/>
        <v>32.579290855993989</v>
      </c>
      <c r="EH42" s="136">
        <f t="shared" si="532"/>
        <v>15.252734259532957</v>
      </c>
      <c r="EI42" s="136">
        <f t="shared" si="533"/>
        <v>13.331103918594506</v>
      </c>
      <c r="EJ42" s="136">
        <f t="shared" si="534"/>
        <v>31.975601447868101</v>
      </c>
      <c r="EK42" s="136">
        <f t="shared" si="535"/>
        <v>33.319476806454368</v>
      </c>
      <c r="EL42" s="136">
        <f t="shared" si="536"/>
        <v>16.325437447922862</v>
      </c>
      <c r="EM42" s="136">
        <f t="shared" si="537"/>
        <v>15.507320846767609</v>
      </c>
      <c r="EN42" s="136">
        <f t="shared" si="538"/>
        <v>10.417626993638789</v>
      </c>
      <c r="EO42" s="136">
        <f t="shared" si="539"/>
        <v>47.859722095255499</v>
      </c>
      <c r="EP42" s="136">
        <f t="shared" si="540"/>
        <v>32.058247909452952</v>
      </c>
      <c r="EQ42" s="285">
        <v>1524851</v>
      </c>
      <c r="ER42" s="286">
        <v>1535583</v>
      </c>
      <c r="ES42" s="287">
        <v>1536440</v>
      </c>
      <c r="ET42" s="123">
        <v>1550211</v>
      </c>
      <c r="EU42" s="287">
        <v>1406613</v>
      </c>
      <c r="EV42" s="287">
        <v>38477</v>
      </c>
      <c r="EW42" s="288">
        <v>60812</v>
      </c>
      <c r="EX42" s="287">
        <v>1569011</v>
      </c>
      <c r="EY42" s="287">
        <v>1571153</v>
      </c>
      <c r="EZ42" s="287">
        <v>1410248</v>
      </c>
      <c r="FA42" s="287">
        <v>40984</v>
      </c>
      <c r="FB42" s="287">
        <v>68183</v>
      </c>
      <c r="FC42" s="287">
        <v>1573503</v>
      </c>
      <c r="FD42" s="192">
        <v>1405338</v>
      </c>
      <c r="FE42" s="287">
        <v>43766</v>
      </c>
      <c r="FF42" s="287">
        <v>70457</v>
      </c>
      <c r="FG42" s="287">
        <v>1570522.0000000109</v>
      </c>
      <c r="FH42" s="287">
        <v>1398916.3333333365</v>
      </c>
      <c r="FI42" s="287">
        <v>46679.333333333292</v>
      </c>
      <c r="FJ42" s="287">
        <v>70749.333333333358</v>
      </c>
      <c r="FK42" s="287">
        <v>1572884.3333333423</v>
      </c>
      <c r="FL42" s="287">
        <v>1394136.9999999965</v>
      </c>
      <c r="FM42" s="287">
        <v>48631.66666666665</v>
      </c>
      <c r="FN42" s="287">
        <v>72562.333333333387</v>
      </c>
      <c r="FO42" s="287">
        <v>1573625.3333333377</v>
      </c>
      <c r="FP42" s="287">
        <v>1388017.3333333295</v>
      </c>
      <c r="FQ42" s="287">
        <v>49545.999999999993</v>
      </c>
      <c r="FR42" s="287">
        <v>75491.666666666759</v>
      </c>
      <c r="FS42" s="287">
        <v>1571998.9999999888</v>
      </c>
      <c r="FT42" s="287">
        <v>1379305.0000000012</v>
      </c>
      <c r="FU42" s="287">
        <v>49844.666666666657</v>
      </c>
      <c r="FV42" s="287">
        <v>78032.000000000102</v>
      </c>
      <c r="FW42" s="287">
        <v>1569681.0000000028</v>
      </c>
      <c r="FX42" s="287">
        <v>1368587.6666666663</v>
      </c>
      <c r="FY42" s="287">
        <v>50784.000000000007</v>
      </c>
      <c r="FZ42" s="287">
        <v>81274.999999999985</v>
      </c>
      <c r="GA42" s="287">
        <v>1567363.0000000147</v>
      </c>
      <c r="GB42" s="287">
        <v>1358868.3333333398</v>
      </c>
      <c r="GC42" s="287">
        <v>54127.999999999993</v>
      </c>
      <c r="GD42" s="287">
        <v>83729.000000000044</v>
      </c>
      <c r="GE42" s="494">
        <v>1570585.0000000014</v>
      </c>
      <c r="GF42" s="494">
        <v>1337516.4999999981</v>
      </c>
      <c r="GG42" s="494">
        <v>58807.000000000007</v>
      </c>
      <c r="GH42" s="494">
        <v>88548.499999999869</v>
      </c>
      <c r="GI42" s="510">
        <v>5423.5000000000018</v>
      </c>
      <c r="GJ42" s="510">
        <v>43756.000000000007</v>
      </c>
      <c r="GK42" s="510">
        <v>36533.500000000015</v>
      </c>
      <c r="GL42" s="123">
        <v>1408151</v>
      </c>
      <c r="GM42" s="22">
        <v>1419075</v>
      </c>
      <c r="GN42" s="287">
        <v>1428537</v>
      </c>
      <c r="GO42" s="123">
        <v>1438075</v>
      </c>
      <c r="GP42" s="287">
        <v>1334453</v>
      </c>
      <c r="GQ42" s="287">
        <v>32553</v>
      </c>
      <c r="GR42" s="288">
        <v>33415</v>
      </c>
      <c r="GS42" s="289">
        <v>1454205</v>
      </c>
      <c r="GT42" s="287">
        <v>1461303</v>
      </c>
      <c r="GU42" s="287">
        <v>1343706</v>
      </c>
      <c r="GV42" s="287">
        <v>35086</v>
      </c>
      <c r="GW42" s="287">
        <v>37681</v>
      </c>
      <c r="GX42" s="287">
        <v>1467443</v>
      </c>
      <c r="GY42" s="193">
        <v>1340542</v>
      </c>
      <c r="GZ42" s="287">
        <v>37469</v>
      </c>
      <c r="HA42" s="287">
        <v>42020</v>
      </c>
      <c r="HB42" s="287">
        <v>1469661.6666666679</v>
      </c>
      <c r="HC42" s="287">
        <v>1337442.3333333307</v>
      </c>
      <c r="HD42" s="287">
        <v>40499.666666666672</v>
      </c>
      <c r="HE42" s="287">
        <v>43850.666666666686</v>
      </c>
      <c r="HF42" s="287">
        <v>1468463.66666667</v>
      </c>
      <c r="HG42" s="287">
        <v>1331700.9999999991</v>
      </c>
      <c r="HH42" s="287">
        <v>41416.333333333336</v>
      </c>
      <c r="HI42" s="287">
        <v>44493.333333333314</v>
      </c>
      <c r="HJ42" s="287">
        <v>1464333.6666666672</v>
      </c>
      <c r="HK42" s="287">
        <v>1324763.333333334</v>
      </c>
      <c r="HL42" s="287">
        <v>41332</v>
      </c>
      <c r="HM42" s="287">
        <v>45076.999999999985</v>
      </c>
      <c r="HN42" s="287">
        <v>1457957.9999999995</v>
      </c>
      <c r="HO42" s="287">
        <v>1316325.3333333316</v>
      </c>
      <c r="HP42" s="287">
        <v>40825.33333333335</v>
      </c>
      <c r="HQ42" s="287">
        <v>45580.999999999978</v>
      </c>
      <c r="HR42" s="287">
        <v>1453724.3333333323</v>
      </c>
      <c r="HS42" s="287">
        <v>1304488.9999999988</v>
      </c>
      <c r="HT42" s="287">
        <v>41715.333333333314</v>
      </c>
      <c r="HU42" s="287">
        <v>48658.666666666672</v>
      </c>
      <c r="HV42" s="287">
        <v>1458135.9999999979</v>
      </c>
      <c r="HW42" s="287">
        <v>1299866.6666666681</v>
      </c>
      <c r="HX42" s="287">
        <v>45164</v>
      </c>
      <c r="HY42" s="287">
        <v>53199.000000000015</v>
      </c>
      <c r="HZ42" s="487">
        <v>1470259.0000000019</v>
      </c>
      <c r="IA42" s="487">
        <v>1283676.4999999988</v>
      </c>
      <c r="IB42" s="487">
        <v>49528.999999999985</v>
      </c>
      <c r="IC42" s="487">
        <v>63192</v>
      </c>
      <c r="ID42" s="509">
        <v>4307</v>
      </c>
      <c r="IE42" s="509">
        <v>36017</v>
      </c>
      <c r="IF42" s="509">
        <v>33537.500000000007</v>
      </c>
      <c r="IG42" s="100">
        <v>570968</v>
      </c>
      <c r="IH42" s="215">
        <v>595896</v>
      </c>
      <c r="II42" s="101">
        <v>616180</v>
      </c>
      <c r="IJ42" s="123">
        <v>612133</v>
      </c>
      <c r="IK42" s="287">
        <v>578034</v>
      </c>
      <c r="IL42" s="287">
        <v>9612</v>
      </c>
      <c r="IM42" s="288">
        <v>8880</v>
      </c>
      <c r="IN42" s="289">
        <v>645500</v>
      </c>
      <c r="IO42" s="287">
        <v>647569</v>
      </c>
      <c r="IP42" s="287">
        <v>599899</v>
      </c>
      <c r="IQ42" s="287">
        <v>11945</v>
      </c>
      <c r="IR42" s="287">
        <v>11420</v>
      </c>
      <c r="IS42" s="287">
        <v>652926</v>
      </c>
      <c r="IT42" s="287">
        <v>601657</v>
      </c>
      <c r="IU42" s="287">
        <v>12551</v>
      </c>
      <c r="IV42" s="287">
        <v>11837</v>
      </c>
      <c r="IW42" s="287">
        <v>668646.66666666605</v>
      </c>
      <c r="IX42" s="287">
        <v>613167.33333333372</v>
      </c>
      <c r="IY42" s="287">
        <v>13846.333333333332</v>
      </c>
      <c r="IZ42" s="287">
        <v>13044.999999999996</v>
      </c>
      <c r="JA42" s="287">
        <v>669016.33333333419</v>
      </c>
      <c r="JB42" s="287">
        <v>612582.00000000093</v>
      </c>
      <c r="JC42" s="287">
        <v>13207.66666666667</v>
      </c>
      <c r="JD42" s="287">
        <v>13366.666666666666</v>
      </c>
      <c r="JE42" s="287">
        <v>688661.33333333256</v>
      </c>
      <c r="JF42" s="287">
        <v>626101.33333333489</v>
      </c>
      <c r="JG42" s="287">
        <v>14282.999999999995</v>
      </c>
      <c r="JH42" s="287">
        <v>15543.666666666672</v>
      </c>
      <c r="JI42" s="287">
        <v>694283.33333333384</v>
      </c>
      <c r="JJ42" s="287">
        <v>633675.99999999942</v>
      </c>
      <c r="JK42" s="287">
        <v>14203.333333333332</v>
      </c>
      <c r="JL42" s="287">
        <v>14606.333333333328</v>
      </c>
      <c r="JM42" s="287">
        <v>702792.99999999953</v>
      </c>
      <c r="JN42" s="287">
        <v>638696.99999999942</v>
      </c>
      <c r="JO42" s="287">
        <v>13937.999999999996</v>
      </c>
      <c r="JP42" s="287">
        <v>15743.333333333338</v>
      </c>
      <c r="JQ42" s="287">
        <v>705821.66666666674</v>
      </c>
      <c r="JR42" s="287">
        <v>644275.99999999977</v>
      </c>
      <c r="JS42" s="287">
        <v>12475.333333333334</v>
      </c>
      <c r="JT42" s="287">
        <v>16100.33333333333</v>
      </c>
      <c r="JU42" s="481">
        <v>718713.49999999919</v>
      </c>
      <c r="JV42" s="481">
        <v>642076.00000000012</v>
      </c>
      <c r="JW42" s="481">
        <v>13282.499999999998</v>
      </c>
      <c r="JX42" s="481">
        <v>21717.499999999996</v>
      </c>
      <c r="JY42" s="511">
        <v>1080</v>
      </c>
      <c r="JZ42" s="511">
        <v>24440.5</v>
      </c>
      <c r="KA42" s="511">
        <v>16117</v>
      </c>
      <c r="KB42" s="100">
        <v>404729</v>
      </c>
      <c r="KC42" s="101">
        <v>415765</v>
      </c>
      <c r="KD42" s="101">
        <v>430363</v>
      </c>
      <c r="KE42" s="123">
        <v>428796</v>
      </c>
      <c r="KF42" s="287">
        <v>402885</v>
      </c>
      <c r="KG42" s="287">
        <v>6608</v>
      </c>
      <c r="KH42" s="288">
        <v>5540</v>
      </c>
      <c r="KI42" s="289">
        <v>449951</v>
      </c>
      <c r="KJ42" s="99">
        <v>448768</v>
      </c>
      <c r="KK42" s="1">
        <v>411642</v>
      </c>
      <c r="KL42" s="1">
        <v>7986</v>
      </c>
      <c r="KM42" s="145">
        <v>7835</v>
      </c>
      <c r="KN42" s="1">
        <v>450593</v>
      </c>
      <c r="KO42" s="1">
        <v>410998</v>
      </c>
      <c r="KP42" s="1">
        <v>8522</v>
      </c>
      <c r="KQ42" s="1">
        <v>8166</v>
      </c>
      <c r="KR42" s="202">
        <v>460919.9999999993</v>
      </c>
      <c r="KS42" s="202">
        <v>417826.33333333395</v>
      </c>
      <c r="KT42" s="202">
        <v>9220.3333333333339</v>
      </c>
      <c r="KU42" s="202">
        <v>9393.9999999999982</v>
      </c>
      <c r="KV42" s="202">
        <v>462159.00000000012</v>
      </c>
      <c r="KW42" s="202">
        <v>418174.33333333407</v>
      </c>
      <c r="KX42" s="202">
        <v>9403.6666666666679</v>
      </c>
      <c r="KY42" s="202">
        <v>9411.3333333333339</v>
      </c>
      <c r="KZ42" s="202">
        <v>477224.33333333279</v>
      </c>
      <c r="LA42" s="202">
        <v>429264.00000000128</v>
      </c>
      <c r="LB42" s="202">
        <v>10341.666666666662</v>
      </c>
      <c r="LC42" s="202">
        <v>10453.666666666672</v>
      </c>
      <c r="LD42" s="202">
        <v>482438.66666666663</v>
      </c>
      <c r="LE42" s="202">
        <v>436047.66666666686</v>
      </c>
      <c r="LF42" s="202">
        <v>10410.333333333332</v>
      </c>
      <c r="LG42" s="202">
        <v>9513.6666666666624</v>
      </c>
      <c r="LH42" s="202">
        <v>489830.99999999965</v>
      </c>
      <c r="LI42" s="202">
        <v>441118.66666666698</v>
      </c>
      <c r="LJ42" s="202">
        <v>9501.3333333333303</v>
      </c>
      <c r="LK42" s="202">
        <v>10380.000000000004</v>
      </c>
      <c r="LL42" s="202">
        <v>490197.99999999977</v>
      </c>
      <c r="LM42" s="202">
        <v>442709.66666666674</v>
      </c>
      <c r="LN42" s="202">
        <v>8255.9999999999982</v>
      </c>
      <c r="LO42" s="202">
        <v>11162</v>
      </c>
      <c r="LP42" s="474">
        <v>502203.99999999965</v>
      </c>
      <c r="LQ42" s="474">
        <v>445653.49999999965</v>
      </c>
      <c r="LR42" s="474">
        <v>9600.4999999999982</v>
      </c>
      <c r="LS42" s="474">
        <v>13731.499999999996</v>
      </c>
      <c r="LT42" s="474">
        <v>565</v>
      </c>
      <c r="LU42" s="474">
        <v>20941.5</v>
      </c>
      <c r="LV42" s="474">
        <v>11711.999999999998</v>
      </c>
    </row>
    <row r="43" spans="1:334">
      <c r="A43" s="29" t="s">
        <v>48</v>
      </c>
      <c r="B43" s="136">
        <f t="shared" si="435"/>
        <v>90.747347024461618</v>
      </c>
      <c r="C43" s="173">
        <v>90.9</v>
      </c>
      <c r="D43" s="173">
        <v>91.26</v>
      </c>
      <c r="E43" s="137">
        <f t="shared" si="436"/>
        <v>91.074899316196394</v>
      </c>
      <c r="F43" s="136">
        <f t="shared" si="437"/>
        <v>90.912165769414912</v>
      </c>
      <c r="G43" s="137">
        <f t="shared" si="438"/>
        <v>94.519945557227246</v>
      </c>
      <c r="H43" s="137">
        <f t="shared" si="439"/>
        <v>89.602931731459449</v>
      </c>
      <c r="I43" s="137">
        <f t="shared" si="440"/>
        <v>59.893331226295828</v>
      </c>
      <c r="J43" s="157">
        <f t="shared" si="441"/>
        <v>91.089253707992796</v>
      </c>
      <c r="K43" s="157">
        <f t="shared" si="442"/>
        <v>90.596073208232724</v>
      </c>
      <c r="L43" s="157">
        <f t="shared" si="443"/>
        <v>94.471185714722765</v>
      </c>
      <c r="M43" s="157">
        <f t="shared" si="444"/>
        <v>89.530479702964143</v>
      </c>
      <c r="N43" s="157">
        <f t="shared" si="445"/>
        <v>58.724357025822762</v>
      </c>
      <c r="O43" s="157">
        <f t="shared" si="541"/>
        <v>90.596073208232724</v>
      </c>
      <c r="P43" s="157">
        <f t="shared" si="542"/>
        <v>94.471185714722765</v>
      </c>
      <c r="Q43" s="157">
        <f t="shared" si="543"/>
        <v>89.530479702964143</v>
      </c>
      <c r="R43" s="157">
        <f t="shared" si="449"/>
        <v>58.724357025822762</v>
      </c>
      <c r="S43" s="157">
        <f t="shared" si="544"/>
        <v>91.000882913747091</v>
      </c>
      <c r="T43" s="157">
        <f t="shared" si="545"/>
        <v>94.767456038052742</v>
      </c>
      <c r="U43" s="157">
        <f t="shared" si="546"/>
        <v>89.682798327087198</v>
      </c>
      <c r="V43" s="157">
        <f t="shared" si="547"/>
        <v>61.007650159259939</v>
      </c>
      <c r="W43" s="157">
        <f t="shared" si="548"/>
        <v>90.847026648052008</v>
      </c>
      <c r="X43" s="157">
        <f t="shared" si="549"/>
        <v>94.821333866377316</v>
      </c>
      <c r="Y43" s="157">
        <f t="shared" si="550"/>
        <v>89.208691359548581</v>
      </c>
      <c r="Z43" s="157">
        <f t="shared" si="551"/>
        <v>60.915119974209098</v>
      </c>
      <c r="AA43" s="136">
        <f t="shared" si="552"/>
        <v>90.707309403837684</v>
      </c>
      <c r="AB43" s="136">
        <f t="shared" si="553"/>
        <v>94.809154892122905</v>
      </c>
      <c r="AC43" s="136">
        <f t="shared" si="554"/>
        <v>88.924257808059409</v>
      </c>
      <c r="AD43" s="136">
        <f t="shared" si="555"/>
        <v>61.546473030904558</v>
      </c>
      <c r="AE43" s="136">
        <f t="shared" si="556"/>
        <v>90.841791161933998</v>
      </c>
      <c r="AF43" s="136">
        <f t="shared" si="557"/>
        <v>94.950045775020982</v>
      </c>
      <c r="AG43" s="136">
        <f t="shared" si="558"/>
        <v>87.747038684034408</v>
      </c>
      <c r="AH43" s="136">
        <f t="shared" si="559"/>
        <v>62.950573876141114</v>
      </c>
      <c r="AI43" s="136">
        <f t="shared" si="560"/>
        <v>91.024721274356281</v>
      </c>
      <c r="AJ43" s="136">
        <f t="shared" si="561"/>
        <v>95.044026659249965</v>
      </c>
      <c r="AK43" s="136">
        <f t="shared" si="562"/>
        <v>86.835058727838671</v>
      </c>
      <c r="AL43" s="136">
        <f t="shared" si="563"/>
        <v>64.563780140005107</v>
      </c>
      <c r="AM43" s="136">
        <f t="shared" si="564"/>
        <v>91.356443162024092</v>
      </c>
      <c r="AN43" s="136">
        <f t="shared" si="565"/>
        <v>95.292350035210504</v>
      </c>
      <c r="AO43" s="136">
        <f t="shared" si="566"/>
        <v>86.859610984448338</v>
      </c>
      <c r="AP43" s="136">
        <f t="shared" si="567"/>
        <v>66.130591909355331</v>
      </c>
      <c r="AQ43" s="136">
        <f t="shared" si="568"/>
        <v>91.732575289188517</v>
      </c>
      <c r="AR43" s="136">
        <f t="shared" si="569"/>
        <v>95.347589832032583</v>
      </c>
      <c r="AS43" s="136">
        <f t="shared" si="570"/>
        <v>89.39702543212465</v>
      </c>
      <c r="AT43" s="136">
        <f t="shared" si="571"/>
        <v>69.510097335082776</v>
      </c>
      <c r="AU43" s="136">
        <f t="shared" si="451"/>
        <v>90.126597613422973</v>
      </c>
      <c r="AV43" s="136">
        <f t="shared" si="451"/>
        <v>88.668768983729635</v>
      </c>
      <c r="AW43" s="136">
        <f t="shared" si="451"/>
        <v>93.056175848074687</v>
      </c>
      <c r="AX43" s="136">
        <f t="shared" si="452"/>
        <v>38.638902283231964</v>
      </c>
      <c r="AY43" s="173">
        <v>38.880000000000003</v>
      </c>
      <c r="AZ43" s="173">
        <v>39.69</v>
      </c>
      <c r="BA43" s="133">
        <f t="shared" si="274"/>
        <v>40.533040287137112</v>
      </c>
      <c r="BB43" s="228">
        <f t="shared" si="453"/>
        <v>39.979897921952883</v>
      </c>
      <c r="BC43" s="136">
        <f t="shared" si="454"/>
        <v>40.380186752361958</v>
      </c>
      <c r="BD43" s="137">
        <f t="shared" si="455"/>
        <v>43.744716677283115</v>
      </c>
      <c r="BE43" s="137">
        <f t="shared" si="456"/>
        <v>28.443336229803418</v>
      </c>
      <c r="BF43" s="137">
        <f t="shared" si="457"/>
        <v>16.62689633375474</v>
      </c>
      <c r="BG43" s="157">
        <f t="shared" si="458"/>
        <v>40.672727334564513</v>
      </c>
      <c r="BH43" s="157">
        <f t="shared" si="459"/>
        <v>40.927482231110638</v>
      </c>
      <c r="BI43" s="157">
        <f t="shared" si="460"/>
        <v>44.245556246749409</v>
      </c>
      <c r="BJ43" s="157">
        <f t="shared" si="461"/>
        <v>30.32323759142669</v>
      </c>
      <c r="BK43" s="157">
        <f t="shared" si="462"/>
        <v>16.41076207916608</v>
      </c>
      <c r="BL43" s="157">
        <f t="shared" si="572"/>
        <v>41.342348520809594</v>
      </c>
      <c r="BM43" s="157">
        <f t="shared" si="573"/>
        <v>44.715459668385456</v>
      </c>
      <c r="BN43" s="157">
        <f t="shared" si="574"/>
        <v>28.595362067303054</v>
      </c>
      <c r="BO43" s="157">
        <f t="shared" si="466"/>
        <v>17.791384211677236</v>
      </c>
      <c r="BP43" s="157">
        <f t="shared" si="467"/>
        <v>41.513215682599466</v>
      </c>
      <c r="BQ43" s="157">
        <f t="shared" si="468"/>
        <v>44.831360263477656</v>
      </c>
      <c r="BR43" s="157">
        <f t="shared" si="469"/>
        <v>28.721183764364504</v>
      </c>
      <c r="BS43" s="157">
        <f t="shared" si="470"/>
        <v>19.011404140755374</v>
      </c>
      <c r="BT43" s="157">
        <f t="shared" si="471"/>
        <v>42.000917089270267</v>
      </c>
      <c r="BU43" s="157">
        <f t="shared" si="472"/>
        <v>45.625724318259657</v>
      </c>
      <c r="BV43" s="157">
        <f t="shared" si="473"/>
        <v>27.678447464634537</v>
      </c>
      <c r="BW43" s="157">
        <f t="shared" si="474"/>
        <v>19.215677244047381</v>
      </c>
      <c r="BX43" s="136">
        <f t="shared" si="475"/>
        <v>42.630938518042207</v>
      </c>
      <c r="BY43" s="136">
        <f t="shared" si="476"/>
        <v>46.386755277146818</v>
      </c>
      <c r="BZ43" s="136">
        <f t="shared" si="477"/>
        <v>29.18706804291844</v>
      </c>
      <c r="CA43" s="136">
        <f t="shared" si="478"/>
        <v>18.612505991390368</v>
      </c>
      <c r="CB43" s="136">
        <f t="shared" si="479"/>
        <v>43.772163793184397</v>
      </c>
      <c r="CC43" s="136">
        <f t="shared" si="480"/>
        <v>47.697044919265366</v>
      </c>
      <c r="CD43" s="136">
        <f t="shared" si="481"/>
        <v>31.345480303805417</v>
      </c>
      <c r="CE43" s="136">
        <f t="shared" si="482"/>
        <v>18.422563985655319</v>
      </c>
      <c r="CF43" s="136">
        <f t="shared" si="483"/>
        <v>44.661057189112498</v>
      </c>
      <c r="CG43" s="136">
        <f t="shared" si="484"/>
        <v>48.519651428151008</v>
      </c>
      <c r="CH43" s="136">
        <f t="shared" si="485"/>
        <v>31.512911266000682</v>
      </c>
      <c r="CI43" s="136">
        <f t="shared" si="486"/>
        <v>19.588626739261933</v>
      </c>
      <c r="CJ43" s="136">
        <f t="shared" si="487"/>
        <v>44.942349800969318</v>
      </c>
      <c r="CK43" s="136">
        <f t="shared" si="488"/>
        <v>48.956125245857585</v>
      </c>
      <c r="CL43" s="136">
        <f t="shared" si="489"/>
        <v>31.839891020176758</v>
      </c>
      <c r="CM43" s="136">
        <f t="shared" si="490"/>
        <v>19.645994274943583</v>
      </c>
      <c r="CN43" s="504">
        <f t="shared" si="491"/>
        <v>45.799693973065388</v>
      </c>
      <c r="CO43" s="504">
        <f t="shared" si="492"/>
        <v>49.928185718653765</v>
      </c>
      <c r="CP43" s="504">
        <f t="shared" si="493"/>
        <v>33.059300601190102</v>
      </c>
      <c r="CQ43" s="504">
        <f t="shared" si="494"/>
        <v>21.949868017646303</v>
      </c>
      <c r="CR43" s="504">
        <f t="shared" si="495"/>
        <v>31.994669574171663</v>
      </c>
      <c r="CS43" s="504">
        <f t="shared" si="496"/>
        <v>60.211070053589779</v>
      </c>
      <c r="CT43" s="504">
        <f t="shared" si="497"/>
        <v>42.270723703372866</v>
      </c>
      <c r="CU43" s="136">
        <f t="shared" si="498"/>
        <v>30.466068208214246</v>
      </c>
      <c r="CV43" s="173">
        <v>31.14</v>
      </c>
      <c r="CW43" s="173"/>
      <c r="CX43" s="137">
        <f t="shared" si="499"/>
        <v>31.803943003880299</v>
      </c>
      <c r="CY43" s="136">
        <f t="shared" si="500"/>
        <v>32.005469619158823</v>
      </c>
      <c r="CZ43" s="137">
        <f t="shared" si="501"/>
        <v>34.786933734538543</v>
      </c>
      <c r="DA43" s="137">
        <f t="shared" si="502"/>
        <v>18.150792751268778</v>
      </c>
      <c r="DB43" s="137">
        <f t="shared" si="503"/>
        <v>12.025916561314791</v>
      </c>
      <c r="DC43" s="157">
        <f t="shared" si="504"/>
        <v>32.246834474385004</v>
      </c>
      <c r="DD43" s="157">
        <f t="shared" si="505"/>
        <v>32.320993505281983</v>
      </c>
      <c r="DE43" s="157">
        <f t="shared" si="506"/>
        <v>35.289553568089957</v>
      </c>
      <c r="DF43" s="157">
        <f t="shared" si="507"/>
        <v>19.684834034943933</v>
      </c>
      <c r="DG43" s="157">
        <f t="shared" si="508"/>
        <v>11.678442478925868</v>
      </c>
      <c r="DH43" s="157">
        <f t="shared" si="278"/>
        <v>32.531428411870031</v>
      </c>
      <c r="DI43" s="157">
        <f t="shared" si="279"/>
        <v>35.490110566686333</v>
      </c>
      <c r="DJ43" s="157">
        <f t="shared" si="280"/>
        <v>18.80604570436795</v>
      </c>
      <c r="DK43" s="157">
        <f t="shared" si="509"/>
        <v>12.548290691741382</v>
      </c>
      <c r="DL43" s="157">
        <f t="shared" si="510"/>
        <v>32.500529271733456</v>
      </c>
      <c r="DM43" s="157">
        <f t="shared" si="511"/>
        <v>35.470502928405743</v>
      </c>
      <c r="DN43" s="157">
        <f t="shared" si="512"/>
        <v>18.995631493594686</v>
      </c>
      <c r="DO43" s="157">
        <f t="shared" si="513"/>
        <v>12.613283027453381</v>
      </c>
      <c r="DP43" s="157">
        <f t="shared" si="514"/>
        <v>33.001314312929011</v>
      </c>
      <c r="DQ43" s="157">
        <f t="shared" si="515"/>
        <v>36.152103657092155</v>
      </c>
      <c r="DR43" s="157">
        <f t="shared" si="516"/>
        <v>19.100087931752661</v>
      </c>
      <c r="DS43" s="157">
        <f t="shared" si="517"/>
        <v>12.757564592640378</v>
      </c>
      <c r="DT43" s="136">
        <f t="shared" si="518"/>
        <v>33.591394737476776</v>
      </c>
      <c r="DU43" s="136">
        <f t="shared" si="519"/>
        <v>36.693417018640986</v>
      </c>
      <c r="DV43" s="136">
        <f t="shared" si="520"/>
        <v>20.338783718623755</v>
      </c>
      <c r="DW43" s="136">
        <f t="shared" si="521"/>
        <v>13.163588473237001</v>
      </c>
      <c r="DX43" s="136">
        <f t="shared" si="522"/>
        <v>34.420956962451854</v>
      </c>
      <c r="DY43" s="136">
        <f t="shared" si="523"/>
        <v>37.771099121810622</v>
      </c>
      <c r="DZ43" s="136">
        <f t="shared" si="524"/>
        <v>21.37538861123134</v>
      </c>
      <c r="EA43" s="136">
        <f t="shared" si="525"/>
        <v>13.21712597216988</v>
      </c>
      <c r="EB43" s="136">
        <f t="shared" si="526"/>
        <v>35.022091932060292</v>
      </c>
      <c r="EC43" s="136">
        <f t="shared" si="527"/>
        <v>38.252724935573191</v>
      </c>
      <c r="ED43" s="136">
        <f t="shared" si="528"/>
        <v>21.71903249056772</v>
      </c>
      <c r="EE43" s="136">
        <f t="shared" si="529"/>
        <v>14.138795264022111</v>
      </c>
      <c r="EF43" s="136">
        <f t="shared" si="530"/>
        <v>35.027611889937674</v>
      </c>
      <c r="EG43" s="136">
        <f t="shared" si="531"/>
        <v>38.609956858114558</v>
      </c>
      <c r="EH43" s="136">
        <f t="shared" si="532"/>
        <v>21.707051467679239</v>
      </c>
      <c r="EI43" s="136">
        <f t="shared" si="533"/>
        <v>13.304459012054206</v>
      </c>
      <c r="EJ43" s="136">
        <f t="shared" si="534"/>
        <v>36.1363926816041</v>
      </c>
      <c r="EK43" s="136">
        <f t="shared" si="535"/>
        <v>39.804503784633098</v>
      </c>
      <c r="EL43" s="136">
        <f t="shared" si="536"/>
        <v>24.104829826904048</v>
      </c>
      <c r="EM43" s="136">
        <f t="shared" si="537"/>
        <v>15.266111133099674</v>
      </c>
      <c r="EN43" s="136">
        <f t="shared" si="538"/>
        <v>18.820037555272879</v>
      </c>
      <c r="EO43" s="136">
        <f t="shared" si="539"/>
        <v>52.430884714349311</v>
      </c>
      <c r="EP43" s="136">
        <f t="shared" si="540"/>
        <v>30.410299229111224</v>
      </c>
      <c r="EQ43" s="285">
        <v>1395697</v>
      </c>
      <c r="ER43" s="286">
        <v>1439591</v>
      </c>
      <c r="ES43" s="287">
        <v>1441642</v>
      </c>
      <c r="ET43" s="123">
        <v>1451655</v>
      </c>
      <c r="EU43" s="287">
        <v>1171138</v>
      </c>
      <c r="EV43" s="287">
        <v>79407</v>
      </c>
      <c r="EW43" s="288">
        <v>126560</v>
      </c>
      <c r="EX43" s="287">
        <v>1470135</v>
      </c>
      <c r="EY43" s="287">
        <v>1468578</v>
      </c>
      <c r="EZ43" s="287">
        <v>1176708</v>
      </c>
      <c r="FA43" s="287">
        <v>80529</v>
      </c>
      <c r="FB43" s="287">
        <v>134881</v>
      </c>
      <c r="FC43" s="287">
        <v>1468337</v>
      </c>
      <c r="FD43" s="192">
        <v>1169430</v>
      </c>
      <c r="FE43" s="287">
        <v>82968</v>
      </c>
      <c r="FF43" s="287">
        <v>137190</v>
      </c>
      <c r="FG43" s="287">
        <v>1468999.6666666677</v>
      </c>
      <c r="FH43" s="287">
        <v>1161894.9999999979</v>
      </c>
      <c r="FI43" s="287">
        <v>85917.999999999884</v>
      </c>
      <c r="FJ43" s="287">
        <v>140650.66666666645</v>
      </c>
      <c r="FK43" s="287">
        <v>1467687.0000000054</v>
      </c>
      <c r="FL43" s="287">
        <v>1153958.6666666705</v>
      </c>
      <c r="FM43" s="287">
        <v>86430.666666666424</v>
      </c>
      <c r="FN43" s="287">
        <v>144753.33333333311</v>
      </c>
      <c r="FO43" s="287">
        <v>1465026.0000000007</v>
      </c>
      <c r="FP43" s="287">
        <v>1146942.3333333398</v>
      </c>
      <c r="FQ43" s="287">
        <v>85029.666666666424</v>
      </c>
      <c r="FR43" s="287">
        <v>148824.66666666625</v>
      </c>
      <c r="FS43" s="287">
        <v>1460809.6666666551</v>
      </c>
      <c r="FT43" s="287">
        <v>1138175.3333333344</v>
      </c>
      <c r="FU43" s="287">
        <v>84703.333333333387</v>
      </c>
      <c r="FV43" s="287">
        <v>152065.33333333308</v>
      </c>
      <c r="FW43" s="287">
        <v>1453848.9999999835</v>
      </c>
      <c r="FX43" s="287">
        <v>1127763.6666666656</v>
      </c>
      <c r="FY43" s="287">
        <v>82782.999999999956</v>
      </c>
      <c r="FZ43" s="287">
        <v>154280.00000000017</v>
      </c>
      <c r="GA43" s="287">
        <v>1447262.9999999937</v>
      </c>
      <c r="GB43" s="287">
        <v>1116161.9999999956</v>
      </c>
      <c r="GC43" s="287">
        <v>81727.666666666686</v>
      </c>
      <c r="GD43" s="287">
        <v>156155.66666666677</v>
      </c>
      <c r="GE43" s="494">
        <v>1447585.0000000016</v>
      </c>
      <c r="GF43" s="494">
        <v>1090660.500000004</v>
      </c>
      <c r="GG43" s="494">
        <v>81255.499999999927</v>
      </c>
      <c r="GH43" s="494">
        <v>164226.50000000038</v>
      </c>
      <c r="GI43" s="510">
        <v>8254.5</v>
      </c>
      <c r="GJ43" s="510">
        <v>51689.000000000007</v>
      </c>
      <c r="GK43" s="510">
        <v>51499.000000000022</v>
      </c>
      <c r="GL43" s="123">
        <v>1266558</v>
      </c>
      <c r="GM43" s="22">
        <v>1301017</v>
      </c>
      <c r="GN43" s="287">
        <v>1312974</v>
      </c>
      <c r="GO43" s="123">
        <v>1319731</v>
      </c>
      <c r="GP43" s="287">
        <v>1106959</v>
      </c>
      <c r="GQ43" s="287">
        <v>71151</v>
      </c>
      <c r="GR43" s="288">
        <v>75801</v>
      </c>
      <c r="GS43" s="289">
        <v>1339135</v>
      </c>
      <c r="GT43" s="287">
        <v>1330474</v>
      </c>
      <c r="GU43" s="287">
        <v>1111650</v>
      </c>
      <c r="GV43" s="287">
        <v>72098</v>
      </c>
      <c r="GW43" s="287">
        <v>79208</v>
      </c>
      <c r="GX43" s="287">
        <v>1333754</v>
      </c>
      <c r="GY43" s="193">
        <v>1107607</v>
      </c>
      <c r="GZ43" s="287">
        <v>74157</v>
      </c>
      <c r="HA43" s="287">
        <v>82041</v>
      </c>
      <c r="HB43" s="287">
        <v>1336802.6666666693</v>
      </c>
      <c r="HC43" s="287">
        <v>1101098.3333333309</v>
      </c>
      <c r="HD43" s="287">
        <v>77053.666666666672</v>
      </c>
      <c r="HE43" s="287">
        <v>85807.666666666701</v>
      </c>
      <c r="HF43" s="287">
        <v>1333350</v>
      </c>
      <c r="HG43" s="287">
        <v>1094198.9999999998</v>
      </c>
      <c r="HH43" s="287">
        <v>77103.666666666686</v>
      </c>
      <c r="HI43" s="287">
        <v>88176.666666666672</v>
      </c>
      <c r="HJ43" s="287">
        <v>1328885.6666666677</v>
      </c>
      <c r="HK43" s="287">
        <v>1087406.3333333347</v>
      </c>
      <c r="HL43" s="287">
        <v>75612</v>
      </c>
      <c r="HM43" s="287">
        <v>91596.333333333343</v>
      </c>
      <c r="HN43" s="287">
        <v>1327025.666666667</v>
      </c>
      <c r="HO43" s="287">
        <v>1080697.9999999986</v>
      </c>
      <c r="HP43" s="287">
        <v>74324.666666666657</v>
      </c>
      <c r="HQ43" s="287">
        <v>95726.000000000087</v>
      </c>
      <c r="HR43" s="287">
        <v>1323362.0000000009</v>
      </c>
      <c r="HS43" s="287">
        <v>1071872.0000000005</v>
      </c>
      <c r="HT43" s="287">
        <v>71884.666666666657</v>
      </c>
      <c r="HU43" s="287">
        <v>99609</v>
      </c>
      <c r="HV43" s="287">
        <v>1322167.9999999991</v>
      </c>
      <c r="HW43" s="287">
        <v>1063617.0000000021</v>
      </c>
      <c r="HX43" s="287">
        <v>70988.333333333343</v>
      </c>
      <c r="HY43" s="287">
        <v>103266.66666666661</v>
      </c>
      <c r="HZ43" s="487">
        <v>1327907.0000000009</v>
      </c>
      <c r="IA43" s="487">
        <v>1039918.4999999995</v>
      </c>
      <c r="IB43" s="487">
        <v>72639.999999999985</v>
      </c>
      <c r="IC43" s="487">
        <v>114153.99999999997</v>
      </c>
      <c r="ID43" s="509">
        <v>7439.5</v>
      </c>
      <c r="IE43" s="509">
        <v>45832.000000000015</v>
      </c>
      <c r="IF43" s="509">
        <v>47923</v>
      </c>
      <c r="IG43" s="100">
        <v>539282</v>
      </c>
      <c r="IH43" s="215">
        <v>583510</v>
      </c>
      <c r="II43" s="101">
        <v>576367</v>
      </c>
      <c r="IJ43" s="123">
        <v>586181</v>
      </c>
      <c r="IK43" s="287">
        <v>512311</v>
      </c>
      <c r="IL43" s="287">
        <v>22586</v>
      </c>
      <c r="IM43" s="288">
        <v>21043</v>
      </c>
      <c r="IN43" s="289">
        <v>597944</v>
      </c>
      <c r="IO43" s="287">
        <v>601052</v>
      </c>
      <c r="IP43" s="287">
        <v>520641</v>
      </c>
      <c r="IQ43" s="287">
        <v>24419</v>
      </c>
      <c r="IR43" s="287">
        <v>22135</v>
      </c>
      <c r="IS43" s="287">
        <v>607045</v>
      </c>
      <c r="IT43" s="287">
        <v>522916</v>
      </c>
      <c r="IU43" s="287">
        <v>23725</v>
      </c>
      <c r="IV43" s="287">
        <v>24408</v>
      </c>
      <c r="IW43" s="287">
        <v>609829.00000000093</v>
      </c>
      <c r="IX43" s="287">
        <v>520893.33333333273</v>
      </c>
      <c r="IY43" s="287">
        <v>24676.666666666661</v>
      </c>
      <c r="IZ43" s="287">
        <v>26739.666666666664</v>
      </c>
      <c r="JA43" s="287">
        <v>616442.00000000035</v>
      </c>
      <c r="JB43" s="287">
        <v>526502</v>
      </c>
      <c r="JC43" s="287">
        <v>23922.666666666661</v>
      </c>
      <c r="JD43" s="287">
        <v>27815.333333333339</v>
      </c>
      <c r="JE43" s="287">
        <v>624554.33333333326</v>
      </c>
      <c r="JF43" s="287">
        <v>532029.33333333384</v>
      </c>
      <c r="JG43" s="287">
        <v>24817.666666666668</v>
      </c>
      <c r="JH43" s="287">
        <v>27700</v>
      </c>
      <c r="JI43" s="287">
        <v>639427.9999999993</v>
      </c>
      <c r="JJ43" s="287">
        <v>542875.99999999884</v>
      </c>
      <c r="JK43" s="287">
        <v>26550.666666666668</v>
      </c>
      <c r="JL43" s="287">
        <v>28014.333333333332</v>
      </c>
      <c r="JM43" s="287">
        <v>649304.33333333279</v>
      </c>
      <c r="JN43" s="287">
        <v>547187.00000000093</v>
      </c>
      <c r="JO43" s="287">
        <v>26087.333333333328</v>
      </c>
      <c r="JP43" s="287">
        <v>30221.333333333343</v>
      </c>
      <c r="JQ43" s="287">
        <v>650433.99999999977</v>
      </c>
      <c r="JR43" s="287">
        <v>546429.66666666674</v>
      </c>
      <c r="JS43" s="287">
        <v>26022</v>
      </c>
      <c r="JT43" s="287">
        <v>30678.333333333339</v>
      </c>
      <c r="JU43" s="481">
        <v>662989.4999999993</v>
      </c>
      <c r="JV43" s="481">
        <v>544546.99999999977</v>
      </c>
      <c r="JW43" s="481">
        <v>26862.5</v>
      </c>
      <c r="JX43" s="481">
        <v>36047.499999999985</v>
      </c>
      <c r="JY43" s="511">
        <v>2641</v>
      </c>
      <c r="JZ43" s="511">
        <v>31122.500000000022</v>
      </c>
      <c r="KA43" s="511">
        <v>21769</v>
      </c>
      <c r="KB43" s="100">
        <v>425214</v>
      </c>
      <c r="KC43" s="101">
        <v>445743</v>
      </c>
      <c r="KD43" s="101">
        <v>458499</v>
      </c>
      <c r="KE43" s="123">
        <v>464609</v>
      </c>
      <c r="KF43" s="287">
        <v>407403</v>
      </c>
      <c r="KG43" s="287">
        <v>14413</v>
      </c>
      <c r="KH43" s="288">
        <v>15220</v>
      </c>
      <c r="KI43" s="289">
        <v>474072</v>
      </c>
      <c r="KJ43" s="99">
        <v>474659</v>
      </c>
      <c r="KK43" s="1">
        <v>415255</v>
      </c>
      <c r="KL43" s="1">
        <v>15852</v>
      </c>
      <c r="KM43" s="145">
        <v>15752</v>
      </c>
      <c r="KN43" s="1">
        <v>477671</v>
      </c>
      <c r="KO43" s="1">
        <v>415032</v>
      </c>
      <c r="KP43" s="1">
        <v>15603</v>
      </c>
      <c r="KQ43" s="1">
        <v>17215</v>
      </c>
      <c r="KR43" s="202">
        <v>477432.66666666721</v>
      </c>
      <c r="KS43" s="202">
        <v>412129.99999999919</v>
      </c>
      <c r="KT43" s="202">
        <v>16320.666666666661</v>
      </c>
      <c r="KU43" s="202">
        <v>17740.666666666672</v>
      </c>
      <c r="KV43" s="202">
        <v>484356.00000000012</v>
      </c>
      <c r="KW43" s="202">
        <v>417180.33333333326</v>
      </c>
      <c r="KX43" s="202">
        <v>16508.333333333325</v>
      </c>
      <c r="KY43" s="202">
        <v>18467.000000000007</v>
      </c>
      <c r="KZ43" s="202">
        <v>492122.66666666674</v>
      </c>
      <c r="LA43" s="202">
        <v>420852.33333333372</v>
      </c>
      <c r="LB43" s="202">
        <v>17294</v>
      </c>
      <c r="LC43" s="202">
        <v>19590.666666666668</v>
      </c>
      <c r="LD43" s="202">
        <v>502824.66666666575</v>
      </c>
      <c r="LE43" s="202">
        <v>429901.33333333221</v>
      </c>
      <c r="LF43" s="202">
        <v>18105.666666666664</v>
      </c>
      <c r="LG43" s="202">
        <v>20098.666666666668</v>
      </c>
      <c r="LH43" s="202">
        <v>509168.33333333337</v>
      </c>
      <c r="LI43" s="202">
        <v>431400.33333333413</v>
      </c>
      <c r="LJ43" s="202">
        <v>17979.666666666664</v>
      </c>
      <c r="LK43" s="202">
        <v>21813.333333333336</v>
      </c>
      <c r="LL43" s="202">
        <v>506941.66666666651</v>
      </c>
      <c r="LM43" s="202">
        <v>430949.66666666692</v>
      </c>
      <c r="LN43" s="202">
        <v>17740.666666666668</v>
      </c>
      <c r="LO43" s="202">
        <v>20775.666666666675</v>
      </c>
      <c r="LP43" s="474">
        <v>523104.9999999993</v>
      </c>
      <c r="LQ43" s="474">
        <v>434131.99999999988</v>
      </c>
      <c r="LR43" s="474">
        <v>19586.5</v>
      </c>
      <c r="LS43" s="474">
        <v>25070.999999999993</v>
      </c>
      <c r="LT43" s="474">
        <v>1553.5</v>
      </c>
      <c r="LU43" s="474">
        <v>27101.000000000018</v>
      </c>
      <c r="LV43" s="474">
        <v>15660.999999999998</v>
      </c>
    </row>
    <row r="44" spans="1:334">
      <c r="A44" s="29" t="s">
        <v>49</v>
      </c>
      <c r="B44" s="136">
        <f t="shared" si="435"/>
        <v>90.286311806951744</v>
      </c>
      <c r="C44" s="173">
        <v>90.33</v>
      </c>
      <c r="D44" s="173">
        <v>90.61</v>
      </c>
      <c r="E44" s="137">
        <f t="shared" si="436"/>
        <v>90.502188175737203</v>
      </c>
      <c r="F44" s="136">
        <f t="shared" si="437"/>
        <v>90.913540226840993</v>
      </c>
      <c r="G44" s="137">
        <f t="shared" si="438"/>
        <v>93.138245822952229</v>
      </c>
      <c r="H44" s="137">
        <f t="shared" si="439"/>
        <v>85.602498541373507</v>
      </c>
      <c r="I44" s="137">
        <f t="shared" si="440"/>
        <v>68.691640407589972</v>
      </c>
      <c r="J44" s="157">
        <f t="shared" si="441"/>
        <v>90.94242541131986</v>
      </c>
      <c r="K44" s="157">
        <f t="shared" si="442"/>
        <v>91.243957379931487</v>
      </c>
      <c r="L44" s="157">
        <f t="shared" si="443"/>
        <v>93.187394508101946</v>
      </c>
      <c r="M44" s="157">
        <f t="shared" si="444"/>
        <v>86.307275864374276</v>
      </c>
      <c r="N44" s="157">
        <f t="shared" si="445"/>
        <v>71.193612092401551</v>
      </c>
      <c r="O44" s="157">
        <f t="shared" si="541"/>
        <v>91.243957379931487</v>
      </c>
      <c r="P44" s="157">
        <f t="shared" si="542"/>
        <v>93.187394508101946</v>
      </c>
      <c r="Q44" s="157">
        <f t="shared" si="543"/>
        <v>86.307275864374276</v>
      </c>
      <c r="R44" s="157">
        <f t="shared" si="449"/>
        <v>71.193612092401551</v>
      </c>
      <c r="S44" s="157">
        <f t="shared" si="544"/>
        <v>91.287853701409617</v>
      </c>
      <c r="T44" s="157">
        <f t="shared" si="545"/>
        <v>93.279437630873701</v>
      </c>
      <c r="U44" s="157">
        <f t="shared" si="546"/>
        <v>86.233056438088113</v>
      </c>
      <c r="V44" s="157">
        <f t="shared" si="547"/>
        <v>72.10432901274163</v>
      </c>
      <c r="W44" s="157">
        <f t="shared" si="548"/>
        <v>91.354145707454109</v>
      </c>
      <c r="X44" s="157">
        <f t="shared" si="549"/>
        <v>93.353619615174637</v>
      </c>
      <c r="Y44" s="157">
        <f t="shared" si="550"/>
        <v>86.265305937176961</v>
      </c>
      <c r="Z44" s="157">
        <f t="shared" si="551"/>
        <v>72.818610828306902</v>
      </c>
      <c r="AA44" s="136">
        <f t="shared" si="552"/>
        <v>91.511793278551906</v>
      </c>
      <c r="AB44" s="136">
        <f t="shared" si="553"/>
        <v>93.494157249355737</v>
      </c>
      <c r="AC44" s="136">
        <f t="shared" si="554"/>
        <v>86.72121098117718</v>
      </c>
      <c r="AD44" s="136">
        <f t="shared" si="555"/>
        <v>73.302460113543461</v>
      </c>
      <c r="AE44" s="136">
        <f t="shared" si="556"/>
        <v>91.666626834296068</v>
      </c>
      <c r="AF44" s="136">
        <f t="shared" si="557"/>
        <v>93.617009793206293</v>
      </c>
      <c r="AG44" s="136">
        <f t="shared" si="558"/>
        <v>86.918437938973753</v>
      </c>
      <c r="AH44" s="136">
        <f t="shared" si="559"/>
        <v>73.951266053951557</v>
      </c>
      <c r="AI44" s="136">
        <f t="shared" si="560"/>
        <v>91.734474747022119</v>
      </c>
      <c r="AJ44" s="136">
        <f t="shared" si="561"/>
        <v>93.649158025795501</v>
      </c>
      <c r="AK44" s="136">
        <f t="shared" si="562"/>
        <v>87.170387274467288</v>
      </c>
      <c r="AL44" s="136">
        <f t="shared" si="563"/>
        <v>74.62677565181437</v>
      </c>
      <c r="AM44" s="136">
        <f t="shared" si="564"/>
        <v>91.96109326942603</v>
      </c>
      <c r="AN44" s="136">
        <f t="shared" si="565"/>
        <v>93.729368825367558</v>
      </c>
      <c r="AO44" s="136">
        <f t="shared" si="566"/>
        <v>87.804419646692509</v>
      </c>
      <c r="AP44" s="136">
        <f t="shared" si="567"/>
        <v>76.144745862578745</v>
      </c>
      <c r="AQ44" s="136">
        <f t="shared" si="568"/>
        <v>92.135983786102926</v>
      </c>
      <c r="AR44" s="136">
        <f t="shared" si="569"/>
        <v>93.845871393707569</v>
      </c>
      <c r="AS44" s="136">
        <f t="shared" si="570"/>
        <v>88.554947010368167</v>
      </c>
      <c r="AT44" s="136">
        <f t="shared" si="571"/>
        <v>77.303758637063282</v>
      </c>
      <c r="AU44" s="136">
        <f t="shared" si="451"/>
        <v>86.739667203435332</v>
      </c>
      <c r="AV44" s="136">
        <f t="shared" si="451"/>
        <v>92.168545644430949</v>
      </c>
      <c r="AW44" s="136">
        <f t="shared" si="451"/>
        <v>90.814566764336675</v>
      </c>
      <c r="AX44" s="136">
        <f t="shared" si="452"/>
        <v>35.87012875903666</v>
      </c>
      <c r="AY44" s="173">
        <v>35.31</v>
      </c>
      <c r="AZ44" s="173">
        <v>35.770000000000003</v>
      </c>
      <c r="BA44" s="133">
        <f t="shared" si="274"/>
        <v>35.648417501401006</v>
      </c>
      <c r="BB44" s="228">
        <f t="shared" si="453"/>
        <v>35.769065423229826</v>
      </c>
      <c r="BC44" s="136">
        <f t="shared" si="454"/>
        <v>36.187954512224032</v>
      </c>
      <c r="BD44" s="137">
        <f t="shared" si="455"/>
        <v>38.397189841849297</v>
      </c>
      <c r="BE44" s="137">
        <f t="shared" si="456"/>
        <v>23.449851849309582</v>
      </c>
      <c r="BF44" s="137">
        <f t="shared" si="457"/>
        <v>20.993408489528807</v>
      </c>
      <c r="BG44" s="157">
        <f t="shared" si="458"/>
        <v>36.843110236144767</v>
      </c>
      <c r="BH44" s="157">
        <f t="shared" si="459"/>
        <v>37.003014336855514</v>
      </c>
      <c r="BI44" s="157">
        <f t="shared" si="460"/>
        <v>39.039547312723627</v>
      </c>
      <c r="BJ44" s="157">
        <f t="shared" si="461"/>
        <v>24.254398504743087</v>
      </c>
      <c r="BK44" s="157">
        <f t="shared" si="462"/>
        <v>22.370741855568564</v>
      </c>
      <c r="BL44" s="157">
        <f t="shared" si="572"/>
        <v>37.62058225006141</v>
      </c>
      <c r="BM44" s="157">
        <f t="shared" si="573"/>
        <v>39.727247031171309</v>
      </c>
      <c r="BN44" s="157">
        <f t="shared" si="574"/>
        <v>24.153084098218738</v>
      </c>
      <c r="BO44" s="157">
        <f t="shared" si="466"/>
        <v>23.121764179220676</v>
      </c>
      <c r="BP44" s="157">
        <f t="shared" si="467"/>
        <v>38.399407595461341</v>
      </c>
      <c r="BQ44" s="157">
        <f t="shared" si="468"/>
        <v>40.501914912553254</v>
      </c>
      <c r="BR44" s="157">
        <f t="shared" si="469"/>
        <v>24.891580753801527</v>
      </c>
      <c r="BS44" s="157">
        <f t="shared" si="470"/>
        <v>23.726494231653707</v>
      </c>
      <c r="BT44" s="157">
        <f t="shared" si="471"/>
        <v>39.118252446593893</v>
      </c>
      <c r="BU44" s="157">
        <f t="shared" si="472"/>
        <v>41.200031644060516</v>
      </c>
      <c r="BV44" s="157">
        <f t="shared" si="473"/>
        <v>25.567240050513657</v>
      </c>
      <c r="BW44" s="157">
        <f t="shared" si="474"/>
        <v>24.604209906829354</v>
      </c>
      <c r="BX44" s="136">
        <f t="shared" si="475"/>
        <v>39.474948638991023</v>
      </c>
      <c r="BY44" s="136">
        <f t="shared" si="476"/>
        <v>41.578536384920959</v>
      </c>
      <c r="BZ44" s="136">
        <f t="shared" si="477"/>
        <v>25.857719451189453</v>
      </c>
      <c r="CA44" s="136">
        <f t="shared" si="478"/>
        <v>24.273274151114592</v>
      </c>
      <c r="CB44" s="136">
        <f t="shared" si="479"/>
        <v>39.975703976850404</v>
      </c>
      <c r="CC44" s="136">
        <f t="shared" si="480"/>
        <v>42.188802916103242</v>
      </c>
      <c r="CD44" s="136">
        <f t="shared" si="481"/>
        <v>25.609511373265676</v>
      </c>
      <c r="CE44" s="136">
        <f t="shared" si="482"/>
        <v>24.64947785057802</v>
      </c>
      <c r="CF44" s="136">
        <f t="shared" si="483"/>
        <v>40.62141625409069</v>
      </c>
      <c r="CG44" s="136">
        <f t="shared" si="484"/>
        <v>42.828126764676945</v>
      </c>
      <c r="CH44" s="136">
        <f t="shared" si="485"/>
        <v>25.755324394500839</v>
      </c>
      <c r="CI44" s="136">
        <f t="shared" si="486"/>
        <v>25.866644456060367</v>
      </c>
      <c r="CJ44" s="136">
        <f t="shared" si="487"/>
        <v>41.321806850559803</v>
      </c>
      <c r="CK44" s="136">
        <f t="shared" si="488"/>
        <v>43.538744068043748</v>
      </c>
      <c r="CL44" s="136">
        <f t="shared" si="489"/>
        <v>26.153665802721548</v>
      </c>
      <c r="CM44" s="136">
        <f t="shared" si="490"/>
        <v>27.275773624105849</v>
      </c>
      <c r="CN44" s="504">
        <f t="shared" si="491"/>
        <v>42.720852079298893</v>
      </c>
      <c r="CO44" s="504">
        <f t="shared" si="492"/>
        <v>45.116729486943456</v>
      </c>
      <c r="CP44" s="504">
        <f t="shared" si="493"/>
        <v>26.686547253208914</v>
      </c>
      <c r="CQ44" s="504">
        <f t="shared" si="494"/>
        <v>29.600572159251058</v>
      </c>
      <c r="CR44" s="504">
        <f t="shared" si="495"/>
        <v>23.830381105743438</v>
      </c>
      <c r="CS44" s="504">
        <f t="shared" si="496"/>
        <v>72.941381249497567</v>
      </c>
      <c r="CT44" s="504">
        <f t="shared" si="497"/>
        <v>42.983340309753089</v>
      </c>
      <c r="CU44" s="136">
        <f t="shared" si="498"/>
        <v>26.762658453465662</v>
      </c>
      <c r="CV44" s="173">
        <v>26.74</v>
      </c>
      <c r="CW44" s="173"/>
      <c r="CX44" s="137">
        <f t="shared" si="499"/>
        <v>26.536361506036847</v>
      </c>
      <c r="CY44" s="136">
        <f t="shared" si="500"/>
        <v>26.910668831583202</v>
      </c>
      <c r="CZ44" s="137">
        <f t="shared" si="501"/>
        <v>28.572178067784449</v>
      </c>
      <c r="DA44" s="137">
        <f t="shared" si="502"/>
        <v>16.055330564803057</v>
      </c>
      <c r="DB44" s="137">
        <f t="shared" si="503"/>
        <v>15.713361354705329</v>
      </c>
      <c r="DC44" s="157">
        <f t="shared" si="504"/>
        <v>27.355842393760238</v>
      </c>
      <c r="DD44" s="157">
        <f t="shared" si="505"/>
        <v>27.552096858895563</v>
      </c>
      <c r="DE44" s="157">
        <f t="shared" si="506"/>
        <v>28.928191229233295</v>
      </c>
      <c r="DF44" s="157">
        <f t="shared" si="507"/>
        <v>16.993896359009593</v>
      </c>
      <c r="DG44" s="157">
        <f t="shared" si="508"/>
        <v>15.900925120979291</v>
      </c>
      <c r="DH44" s="157">
        <f t="shared" si="278"/>
        <v>27.925393354098322</v>
      </c>
      <c r="DI44" s="157">
        <f t="shared" si="279"/>
        <v>29.352987705530243</v>
      </c>
      <c r="DJ44" s="157">
        <f t="shared" si="280"/>
        <v>16.804594472186071</v>
      </c>
      <c r="DK44" s="157">
        <f t="shared" si="509"/>
        <v>16.398069212503405</v>
      </c>
      <c r="DL44" s="157">
        <f t="shared" si="510"/>
        <v>28.396699781020985</v>
      </c>
      <c r="DM44" s="157">
        <f t="shared" si="511"/>
        <v>29.861118670566324</v>
      </c>
      <c r="DN44" s="157">
        <f t="shared" si="512"/>
        <v>16.896474938047763</v>
      </c>
      <c r="DO44" s="157">
        <f t="shared" si="513"/>
        <v>16.445616898890396</v>
      </c>
      <c r="DP44" s="157">
        <f t="shared" si="514"/>
        <v>28.945454691036549</v>
      </c>
      <c r="DQ44" s="157">
        <f t="shared" si="515"/>
        <v>30.39152173094039</v>
      </c>
      <c r="DR44" s="157">
        <f t="shared" si="516"/>
        <v>17.048951763990264</v>
      </c>
      <c r="DS44" s="157">
        <f t="shared" si="517"/>
        <v>17.439311661193244</v>
      </c>
      <c r="DT44" s="136">
        <f t="shared" si="518"/>
        <v>29.299030680672661</v>
      </c>
      <c r="DU44" s="136">
        <f t="shared" si="519"/>
        <v>30.739795832726514</v>
      </c>
      <c r="DV44" s="136">
        <f t="shared" si="520"/>
        <v>17.201463214813973</v>
      </c>
      <c r="DW44" s="136">
        <f t="shared" si="521"/>
        <v>17.688200993891972</v>
      </c>
      <c r="DX44" s="136">
        <f t="shared" si="522"/>
        <v>29.808741323379088</v>
      </c>
      <c r="DY44" s="136">
        <f t="shared" si="523"/>
        <v>31.282290393266411</v>
      </c>
      <c r="DZ44" s="136">
        <f t="shared" si="524"/>
        <v>17.239126279058368</v>
      </c>
      <c r="EA44" s="136">
        <f t="shared" si="525"/>
        <v>17.888295057283607</v>
      </c>
      <c r="EB44" s="136">
        <f t="shared" si="526"/>
        <v>30.346168426186587</v>
      </c>
      <c r="EC44" s="136">
        <f t="shared" si="527"/>
        <v>31.851861649721197</v>
      </c>
      <c r="ED44" s="136">
        <f t="shared" si="528"/>
        <v>17.218146976754912</v>
      </c>
      <c r="EE44" s="136">
        <f t="shared" si="529"/>
        <v>18.556387176821339</v>
      </c>
      <c r="EF44" s="136">
        <f t="shared" si="530"/>
        <v>31.034479189911934</v>
      </c>
      <c r="EG44" s="136">
        <f t="shared" si="531"/>
        <v>32.527233022509058</v>
      </c>
      <c r="EH44" s="136">
        <f t="shared" si="532"/>
        <v>17.608534594905315</v>
      </c>
      <c r="EI44" s="136">
        <f t="shared" si="533"/>
        <v>19.517262467415122</v>
      </c>
      <c r="EJ44" s="136">
        <f t="shared" si="534"/>
        <v>32.496616028538213</v>
      </c>
      <c r="EK44" s="136">
        <f t="shared" si="535"/>
        <v>34.087402513688197</v>
      </c>
      <c r="EL44" s="136">
        <f t="shared" si="536"/>
        <v>18.657721124603036</v>
      </c>
      <c r="EM44" s="136">
        <f t="shared" si="537"/>
        <v>21.880165737039288</v>
      </c>
      <c r="EN44" s="136">
        <f t="shared" si="538"/>
        <v>12.195383789586693</v>
      </c>
      <c r="EO44" s="136">
        <f t="shared" si="539"/>
        <v>68.175293897115623</v>
      </c>
      <c r="EP44" s="136">
        <f t="shared" si="540"/>
        <v>32.404520719966548</v>
      </c>
      <c r="EQ44" s="285">
        <v>5259825</v>
      </c>
      <c r="ER44" s="286">
        <v>5326545</v>
      </c>
      <c r="ES44" s="287">
        <v>5287281</v>
      </c>
      <c r="ET44" s="123">
        <v>5218369</v>
      </c>
      <c r="EU44" s="287">
        <v>4097990</v>
      </c>
      <c r="EV44" s="287">
        <v>699288</v>
      </c>
      <c r="EW44" s="288">
        <v>190093</v>
      </c>
      <c r="EX44" s="287">
        <v>5200454</v>
      </c>
      <c r="EY44" s="287">
        <v>5198490</v>
      </c>
      <c r="EZ44" s="287">
        <v>4058961</v>
      </c>
      <c r="FA44" s="287">
        <v>703023</v>
      </c>
      <c r="FB44" s="287">
        <v>199001</v>
      </c>
      <c r="FC44" s="287">
        <v>5186294</v>
      </c>
      <c r="FD44" s="192">
        <v>4036693</v>
      </c>
      <c r="FE44" s="287">
        <v>697708</v>
      </c>
      <c r="FF44" s="287">
        <v>205512</v>
      </c>
      <c r="FG44" s="287">
        <v>5168990.3333333312</v>
      </c>
      <c r="FH44" s="287">
        <v>4011410.3333332334</v>
      </c>
      <c r="FI44" s="287">
        <v>699061.00000000291</v>
      </c>
      <c r="FJ44" s="287">
        <v>205835.99999999977</v>
      </c>
      <c r="FK44" s="287">
        <v>5162142.6666666726</v>
      </c>
      <c r="FL44" s="287">
        <v>3990216.9999999683</v>
      </c>
      <c r="FM44" s="287">
        <v>697632.33333333454</v>
      </c>
      <c r="FN44" s="287">
        <v>211833.66666666712</v>
      </c>
      <c r="FO44" s="287">
        <v>5159393.6666666064</v>
      </c>
      <c r="FP44" s="287">
        <v>3971645.3333333028</v>
      </c>
      <c r="FQ44" s="287">
        <v>698188.66666666442</v>
      </c>
      <c r="FR44" s="287">
        <v>216656.66666666741</v>
      </c>
      <c r="FS44" s="287">
        <v>5160515.3333333889</v>
      </c>
      <c r="FT44" s="287">
        <v>3952672.0000000154</v>
      </c>
      <c r="FU44" s="287">
        <v>700971.33333333826</v>
      </c>
      <c r="FV44" s="287">
        <v>223595.00000000032</v>
      </c>
      <c r="FW44" s="287">
        <v>5162487.0000000251</v>
      </c>
      <c r="FX44" s="287">
        <v>3931315.9999999367</v>
      </c>
      <c r="FY44" s="287">
        <v>701707.33333332941</v>
      </c>
      <c r="FZ44" s="287">
        <v>232121.33333333311</v>
      </c>
      <c r="GA44" s="287">
        <v>5153350.0000000186</v>
      </c>
      <c r="GB44" s="287">
        <v>3906103.3333333507</v>
      </c>
      <c r="GC44" s="287">
        <v>702333.66666666523</v>
      </c>
      <c r="GD44" s="287">
        <v>238735.66666666689</v>
      </c>
      <c r="GE44" s="494">
        <v>5142995.5000000065</v>
      </c>
      <c r="GF44" s="494">
        <v>3837269.5000000317</v>
      </c>
      <c r="GG44" s="494">
        <v>692635.50000000093</v>
      </c>
      <c r="GH44" s="494">
        <v>253775.49999999945</v>
      </c>
      <c r="GI44" s="510">
        <v>23287.499999999989</v>
      </c>
      <c r="GJ44" s="510">
        <v>186715.00000000076</v>
      </c>
      <c r="GK44" s="510">
        <v>149312.49999999983</v>
      </c>
      <c r="GL44" s="123">
        <v>4748902</v>
      </c>
      <c r="GM44" s="22">
        <v>4848863</v>
      </c>
      <c r="GN44" s="287">
        <v>4785105</v>
      </c>
      <c r="GO44" s="123">
        <v>4744204</v>
      </c>
      <c r="GP44" s="287">
        <v>3816796</v>
      </c>
      <c r="GQ44" s="287">
        <v>598608</v>
      </c>
      <c r="GR44" s="288">
        <v>130578</v>
      </c>
      <c r="GS44" s="289">
        <v>4729419</v>
      </c>
      <c r="GT44" s="287">
        <v>4743308</v>
      </c>
      <c r="GU44" s="287">
        <v>3782440</v>
      </c>
      <c r="GV44" s="287">
        <v>606760</v>
      </c>
      <c r="GW44" s="287">
        <v>141676</v>
      </c>
      <c r="GX44" s="287">
        <v>4725441</v>
      </c>
      <c r="GY44" s="193">
        <v>3758295</v>
      </c>
      <c r="GZ44" s="287">
        <v>599222</v>
      </c>
      <c r="HA44" s="287">
        <v>147303</v>
      </c>
      <c r="HB44" s="287">
        <v>4718660.3333333367</v>
      </c>
      <c r="HC44" s="287">
        <v>3741820.9999999963</v>
      </c>
      <c r="HD44" s="287">
        <v>602821.6666666657</v>
      </c>
      <c r="HE44" s="287">
        <v>148416.66666666669</v>
      </c>
      <c r="HF44" s="287">
        <v>4715831.3333333293</v>
      </c>
      <c r="HG44" s="287">
        <v>3725012.0000000037</v>
      </c>
      <c r="HH44" s="287">
        <v>601814.66666666721</v>
      </c>
      <c r="HI44" s="287">
        <v>154254.33333333323</v>
      </c>
      <c r="HJ44" s="287">
        <v>4721453.6666666446</v>
      </c>
      <c r="HK44" s="287">
        <v>3713256.3333333367</v>
      </c>
      <c r="HL44" s="287">
        <v>605477.66666666593</v>
      </c>
      <c r="HM44" s="287">
        <v>158814.66666666672</v>
      </c>
      <c r="HN44" s="287">
        <v>4730470.3333333479</v>
      </c>
      <c r="HO44" s="287">
        <v>3700373.3333333377</v>
      </c>
      <c r="HP44" s="287">
        <v>609273.33333333442</v>
      </c>
      <c r="HQ44" s="287">
        <v>165351.33333333323</v>
      </c>
      <c r="HR44" s="287">
        <v>4735780.3333333228</v>
      </c>
      <c r="HS44" s="287">
        <v>3681644.3333333232</v>
      </c>
      <c r="HT44" s="287">
        <v>611681.00000000035</v>
      </c>
      <c r="HU44" s="287">
        <v>173224.66666666672</v>
      </c>
      <c r="HV44" s="287">
        <v>4739076.9999999832</v>
      </c>
      <c r="HW44" s="287">
        <v>3661165.9999999925</v>
      </c>
      <c r="HX44" s="287">
        <v>616680.00000000128</v>
      </c>
      <c r="HY44" s="287">
        <v>181784.66666666663</v>
      </c>
      <c r="HZ44" s="487">
        <v>4738549.5000000093</v>
      </c>
      <c r="IA44" s="487">
        <v>3601118.9999999953</v>
      </c>
      <c r="IB44" s="487">
        <v>613362.99999999942</v>
      </c>
      <c r="IC44" s="487">
        <v>196178.00000000009</v>
      </c>
      <c r="ID44" s="509">
        <v>20199.499999999993</v>
      </c>
      <c r="IE44" s="509">
        <v>172092.49999999994</v>
      </c>
      <c r="IF44" s="509">
        <v>135597.50000000003</v>
      </c>
      <c r="IG44" s="100">
        <v>1886706</v>
      </c>
      <c r="IH44" s="215">
        <v>1898829</v>
      </c>
      <c r="II44" s="101">
        <v>1891211</v>
      </c>
      <c r="IJ44" s="123">
        <v>1888421</v>
      </c>
      <c r="IK44" s="287">
        <v>1573513</v>
      </c>
      <c r="IL44" s="287">
        <v>163982</v>
      </c>
      <c r="IM44" s="288">
        <v>39907</v>
      </c>
      <c r="IN44" s="289">
        <v>1916009</v>
      </c>
      <c r="IO44" s="287">
        <v>1923598</v>
      </c>
      <c r="IP44" s="287">
        <v>1584600</v>
      </c>
      <c r="IQ44" s="287">
        <v>170514</v>
      </c>
      <c r="IR44" s="287">
        <v>44518</v>
      </c>
      <c r="IS44" s="287">
        <v>1951114</v>
      </c>
      <c r="IT44" s="287">
        <v>1603667</v>
      </c>
      <c r="IU44" s="287">
        <v>168518</v>
      </c>
      <c r="IV44" s="287">
        <v>47518</v>
      </c>
      <c r="IW44" s="287">
        <v>1984861.6666666619</v>
      </c>
      <c r="IX44" s="287">
        <v>1624697.9999999951</v>
      </c>
      <c r="IY44" s="287">
        <v>174007.33333333323</v>
      </c>
      <c r="IZ44" s="287">
        <v>48837.666666666672</v>
      </c>
      <c r="JA44" s="287">
        <v>2019340.0000000028</v>
      </c>
      <c r="JB44" s="287">
        <v>1643970.6666666693</v>
      </c>
      <c r="JC44" s="287">
        <v>178365.33333333326</v>
      </c>
      <c r="JD44" s="287">
        <v>52119.999999999978</v>
      </c>
      <c r="JE44" s="287">
        <v>2036667.9999999986</v>
      </c>
      <c r="JF44" s="287">
        <v>1651352.0000000026</v>
      </c>
      <c r="JG44" s="287">
        <v>180535.6666666664</v>
      </c>
      <c r="JH44" s="287">
        <v>52589.666666666686</v>
      </c>
      <c r="JI44" s="287">
        <v>2062952.3333333302</v>
      </c>
      <c r="JJ44" s="287">
        <v>1667585.0000000028</v>
      </c>
      <c r="JK44" s="287">
        <v>179515.33333333331</v>
      </c>
      <c r="JL44" s="287">
        <v>55115</v>
      </c>
      <c r="JM44" s="287">
        <v>2097075.3333333288</v>
      </c>
      <c r="JN44" s="287">
        <v>1683709</v>
      </c>
      <c r="JO44" s="287">
        <v>180727.00000000029</v>
      </c>
      <c r="JP44" s="287">
        <v>60042.000000000015</v>
      </c>
      <c r="JQ44" s="287">
        <v>2129457.3333333312</v>
      </c>
      <c r="JR44" s="287">
        <v>1700668.3333333335</v>
      </c>
      <c r="JS44" s="287">
        <v>183685.99999999997</v>
      </c>
      <c r="JT44" s="287">
        <v>65116.999999999978</v>
      </c>
      <c r="JU44" s="481">
        <v>2197131.5000000014</v>
      </c>
      <c r="JV44" s="481">
        <v>1731250.5000000019</v>
      </c>
      <c r="JW44" s="481">
        <v>184840.50000000009</v>
      </c>
      <c r="JX44" s="481">
        <v>75119.000000000015</v>
      </c>
      <c r="JY44" s="511">
        <v>5549.5</v>
      </c>
      <c r="JZ44" s="511">
        <v>136192.49999999994</v>
      </c>
      <c r="KA44" s="511">
        <v>64179.5</v>
      </c>
      <c r="KB44" s="100">
        <v>1407669</v>
      </c>
      <c r="KC44" s="101">
        <v>1435481</v>
      </c>
      <c r="KD44" s="101">
        <v>1403052</v>
      </c>
      <c r="KE44" s="123">
        <v>1404298</v>
      </c>
      <c r="KF44" s="287">
        <v>1170885</v>
      </c>
      <c r="KG44" s="287">
        <v>112273</v>
      </c>
      <c r="KH44" s="288">
        <v>29870</v>
      </c>
      <c r="KI44" s="289">
        <v>1422628</v>
      </c>
      <c r="KJ44" s="99">
        <v>1432293</v>
      </c>
      <c r="KK44" s="1">
        <v>1174184</v>
      </c>
      <c r="KL44" s="1">
        <v>119471</v>
      </c>
      <c r="KM44" s="145">
        <v>31643</v>
      </c>
      <c r="KN44" s="1">
        <v>1448293</v>
      </c>
      <c r="KO44" s="1">
        <v>1184890</v>
      </c>
      <c r="KP44" s="1">
        <v>117247</v>
      </c>
      <c r="KQ44" s="1">
        <v>33700</v>
      </c>
      <c r="KR44" s="202">
        <v>1467822.6666666619</v>
      </c>
      <c r="KS44" s="202">
        <v>1197851.999999997</v>
      </c>
      <c r="KT44" s="202">
        <v>118116.66666666657</v>
      </c>
      <c r="KU44" s="202">
        <v>33851</v>
      </c>
      <c r="KV44" s="202">
        <v>1494205.6666666674</v>
      </c>
      <c r="KW44" s="202">
        <v>1212687.6666666681</v>
      </c>
      <c r="KX44" s="202">
        <v>118938.99999999997</v>
      </c>
      <c r="KY44" s="202">
        <v>36942.333333333307</v>
      </c>
      <c r="KZ44" s="202">
        <v>1511652.3333333312</v>
      </c>
      <c r="LA44" s="202">
        <v>1220875.6666666677</v>
      </c>
      <c r="LB44" s="202">
        <v>120098.66666666642</v>
      </c>
      <c r="LC44" s="202">
        <v>38322.666666666686</v>
      </c>
      <c r="LD44" s="202">
        <v>1538284.666666664</v>
      </c>
      <c r="LE44" s="202">
        <v>1236486.333333336</v>
      </c>
      <c r="LF44" s="202">
        <v>120841.33333333336</v>
      </c>
      <c r="LG44" s="202">
        <v>39997.333333333336</v>
      </c>
      <c r="LH44" s="202">
        <v>1566616.9999999949</v>
      </c>
      <c r="LI44" s="202">
        <v>1252197.3333333333</v>
      </c>
      <c r="LJ44" s="202">
        <v>120821.00000000019</v>
      </c>
      <c r="LK44" s="202">
        <v>43073.333333333336</v>
      </c>
      <c r="LL44" s="202">
        <v>1599315.3333333323</v>
      </c>
      <c r="LM44" s="202">
        <v>1270547.3333333326</v>
      </c>
      <c r="LN44" s="202">
        <v>123670.66666666672</v>
      </c>
      <c r="LO44" s="202">
        <v>46594.66666666665</v>
      </c>
      <c r="LP44" s="474">
        <v>1671299.5000000014</v>
      </c>
      <c r="LQ44" s="474">
        <v>1308025.5000000014</v>
      </c>
      <c r="LR44" s="474">
        <v>129230.00000000003</v>
      </c>
      <c r="LS44" s="474">
        <v>55526.500000000015</v>
      </c>
      <c r="LT44" s="474">
        <v>2840</v>
      </c>
      <c r="LU44" s="474">
        <v>127293.49999999994</v>
      </c>
      <c r="LV44" s="474">
        <v>48384</v>
      </c>
    </row>
    <row r="45" spans="1:334">
      <c r="A45" s="29" t="s">
        <v>50</v>
      </c>
      <c r="B45" s="136">
        <f t="shared" si="435"/>
        <v>93.617598870805679</v>
      </c>
      <c r="C45" s="173">
        <v>93.68</v>
      </c>
      <c r="D45" s="173">
        <v>94</v>
      </c>
      <c r="E45" s="137">
        <f t="shared" si="436"/>
        <v>93.674594753099456</v>
      </c>
      <c r="F45" s="136">
        <f t="shared" si="437"/>
        <v>93.673857555220835</v>
      </c>
      <c r="G45" s="137">
        <f t="shared" si="438"/>
        <v>96.469156280858414</v>
      </c>
      <c r="H45" s="137">
        <f t="shared" si="439"/>
        <v>80.505123417075964</v>
      </c>
      <c r="I45" s="137">
        <f t="shared" si="440"/>
        <v>59.314223512336717</v>
      </c>
      <c r="J45" s="157">
        <f t="shared" si="441"/>
        <v>93.722283106236347</v>
      </c>
      <c r="K45" s="157">
        <f t="shared" si="442"/>
        <v>93.750861614953479</v>
      </c>
      <c r="L45" s="157">
        <f t="shared" si="443"/>
        <v>96.606345086970762</v>
      </c>
      <c r="M45" s="157">
        <f t="shared" si="444"/>
        <v>82.056051219729071</v>
      </c>
      <c r="N45" s="157">
        <f t="shared" si="445"/>
        <v>63.932201117692898</v>
      </c>
      <c r="O45" s="157">
        <f t="shared" si="541"/>
        <v>93.750861614953479</v>
      </c>
      <c r="P45" s="157">
        <f t="shared" si="542"/>
        <v>96.606345086970762</v>
      </c>
      <c r="Q45" s="157">
        <f t="shared" si="543"/>
        <v>82.056051219729071</v>
      </c>
      <c r="R45" s="157">
        <f t="shared" si="449"/>
        <v>63.932201117692898</v>
      </c>
      <c r="S45" s="157">
        <f t="shared" si="544"/>
        <v>93.779415637392958</v>
      </c>
      <c r="T45" s="157">
        <f t="shared" si="545"/>
        <v>96.713667935559698</v>
      </c>
      <c r="U45" s="157">
        <f t="shared" si="546"/>
        <v>82.981994342228134</v>
      </c>
      <c r="V45" s="157">
        <f t="shared" si="547"/>
        <v>65.460221452612075</v>
      </c>
      <c r="W45" s="157">
        <f t="shared" si="548"/>
        <v>93.693394865380114</v>
      </c>
      <c r="X45" s="157">
        <f t="shared" si="549"/>
        <v>96.598947783224105</v>
      </c>
      <c r="Y45" s="157">
        <f t="shared" si="550"/>
        <v>83.132864705371773</v>
      </c>
      <c r="Z45" s="157">
        <f t="shared" si="551"/>
        <v>65.446887781962573</v>
      </c>
      <c r="AA45" s="136">
        <f t="shared" si="552"/>
        <v>93.708908369960739</v>
      </c>
      <c r="AB45" s="136">
        <f t="shared" si="553"/>
        <v>96.737611866643931</v>
      </c>
      <c r="AC45" s="136">
        <f t="shared" si="554"/>
        <v>84.018546946434569</v>
      </c>
      <c r="AD45" s="136">
        <f t="shared" si="555"/>
        <v>65.380257007845046</v>
      </c>
      <c r="AE45" s="136">
        <f t="shared" si="556"/>
        <v>93.700961789072551</v>
      </c>
      <c r="AF45" s="136">
        <f t="shared" si="557"/>
        <v>96.814729652605266</v>
      </c>
      <c r="AG45" s="136">
        <f t="shared" si="558"/>
        <v>84.094537051779838</v>
      </c>
      <c r="AH45" s="136">
        <f t="shared" si="559"/>
        <v>64.296936664168499</v>
      </c>
      <c r="AI45" s="136">
        <f t="shared" si="560"/>
        <v>93.809431064645992</v>
      </c>
      <c r="AJ45" s="136">
        <f t="shared" si="561"/>
        <v>96.930827098240798</v>
      </c>
      <c r="AK45" s="136">
        <f t="shared" si="562"/>
        <v>83.845713600699241</v>
      </c>
      <c r="AL45" s="136">
        <f t="shared" si="563"/>
        <v>66.666746421786598</v>
      </c>
      <c r="AM45" s="136">
        <f t="shared" si="564"/>
        <v>93.99074422767761</v>
      </c>
      <c r="AN45" s="136">
        <f t="shared" si="565"/>
        <v>96.949910339122241</v>
      </c>
      <c r="AO45" s="136">
        <f t="shared" si="566"/>
        <v>83.721592853878732</v>
      </c>
      <c r="AP45" s="136">
        <f t="shared" si="567"/>
        <v>69.444836376292258</v>
      </c>
      <c r="AQ45" s="136">
        <f t="shared" si="568"/>
        <v>94.324423500361064</v>
      </c>
      <c r="AR45" s="136">
        <f t="shared" si="569"/>
        <v>97.22774853908065</v>
      </c>
      <c r="AS45" s="136">
        <f t="shared" si="570"/>
        <v>83.104787096739784</v>
      </c>
      <c r="AT45" s="136">
        <f t="shared" si="571"/>
        <v>72.412898443291198</v>
      </c>
      <c r="AU45" s="136">
        <f t="shared" si="451"/>
        <v>84.312293923692778</v>
      </c>
      <c r="AV45" s="136">
        <f t="shared" si="451"/>
        <v>86.684976942615492</v>
      </c>
      <c r="AW45" s="136">
        <f t="shared" si="451"/>
        <v>95.016931667825418</v>
      </c>
      <c r="AX45" s="136">
        <f t="shared" si="452"/>
        <v>44.18050165459973</v>
      </c>
      <c r="AY45" s="173">
        <v>44.1</v>
      </c>
      <c r="AZ45" s="173">
        <v>44.44</v>
      </c>
      <c r="BA45" s="133">
        <f t="shared" si="274"/>
        <v>45.049822468794332</v>
      </c>
      <c r="BB45" s="228">
        <f t="shared" si="453"/>
        <v>45.223179118047277</v>
      </c>
      <c r="BC45" s="136">
        <f t="shared" si="454"/>
        <v>45.27447366377114</v>
      </c>
      <c r="BD45" s="137">
        <f t="shared" si="455"/>
        <v>47.509227001197715</v>
      </c>
      <c r="BE45" s="137">
        <f t="shared" si="456"/>
        <v>30.838577055251303</v>
      </c>
      <c r="BF45" s="137">
        <f t="shared" si="457"/>
        <v>19.110123367198838</v>
      </c>
      <c r="BG45" s="157">
        <f t="shared" si="458"/>
        <v>46.578054199749765</v>
      </c>
      <c r="BH45" s="157">
        <f t="shared" si="459"/>
        <v>46.695010817521208</v>
      </c>
      <c r="BI45" s="157">
        <f t="shared" si="460"/>
        <v>48.872212332838771</v>
      </c>
      <c r="BJ45" s="157">
        <f t="shared" si="461"/>
        <v>30.560660402525418</v>
      </c>
      <c r="BK45" s="157">
        <f t="shared" si="462"/>
        <v>22.602699555101253</v>
      </c>
      <c r="BL45" s="157">
        <f t="shared" si="572"/>
        <v>47.375776478549106</v>
      </c>
      <c r="BM45" s="157">
        <f t="shared" si="573"/>
        <v>49.553730001293893</v>
      </c>
      <c r="BN45" s="157">
        <f t="shared" si="574"/>
        <v>29.317537009466559</v>
      </c>
      <c r="BO45" s="157">
        <f t="shared" si="466"/>
        <v>24.125958956254028</v>
      </c>
      <c r="BP45" s="157">
        <f t="shared" si="467"/>
        <v>47.86813446805899</v>
      </c>
      <c r="BQ45" s="157">
        <f t="shared" si="468"/>
        <v>50.312446998366255</v>
      </c>
      <c r="BR45" s="157">
        <f t="shared" si="469"/>
        <v>29.263998069385906</v>
      </c>
      <c r="BS45" s="157">
        <f t="shared" si="470"/>
        <v>25.891148941244069</v>
      </c>
      <c r="BT45" s="157">
        <f t="shared" si="471"/>
        <v>48.758952690707225</v>
      </c>
      <c r="BU45" s="157">
        <f t="shared" si="472"/>
        <v>51.388165672291898</v>
      </c>
      <c r="BV45" s="157">
        <f t="shared" si="473"/>
        <v>28.080361017096205</v>
      </c>
      <c r="BW45" s="157">
        <f t="shared" si="474"/>
        <v>24.402867209330594</v>
      </c>
      <c r="BX45" s="136">
        <f t="shared" si="475"/>
        <v>49.472472530240296</v>
      </c>
      <c r="BY45" s="136">
        <f t="shared" si="476"/>
        <v>52.404285387203799</v>
      </c>
      <c r="BZ45" s="136">
        <f t="shared" si="477"/>
        <v>29.081385827167427</v>
      </c>
      <c r="CA45" s="136">
        <f t="shared" si="478"/>
        <v>22.952121304002677</v>
      </c>
      <c r="CB45" s="136">
        <f t="shared" si="479"/>
        <v>50.269843283851742</v>
      </c>
      <c r="CC45" s="136">
        <f t="shared" si="480"/>
        <v>53.199723471469298</v>
      </c>
      <c r="CD45" s="136">
        <f t="shared" si="481"/>
        <v>31.154237142822151</v>
      </c>
      <c r="CE45" s="136">
        <f t="shared" si="482"/>
        <v>22.784167162573681</v>
      </c>
      <c r="CF45" s="136">
        <f t="shared" si="483"/>
        <v>51.036303324417965</v>
      </c>
      <c r="CG45" s="136">
        <f t="shared" si="484"/>
        <v>54.041637077286765</v>
      </c>
      <c r="CH45" s="136">
        <f t="shared" si="485"/>
        <v>32.716350151007198</v>
      </c>
      <c r="CI45" s="136">
        <f t="shared" si="486"/>
        <v>25.539423753307862</v>
      </c>
      <c r="CJ45" s="136">
        <f t="shared" si="487"/>
        <v>51.805388356733751</v>
      </c>
      <c r="CK45" s="136">
        <f t="shared" si="488"/>
        <v>54.86899201341361</v>
      </c>
      <c r="CL45" s="136">
        <f t="shared" si="489"/>
        <v>32.352554816101744</v>
      </c>
      <c r="CM45" s="136">
        <f t="shared" si="490"/>
        <v>28.36512684482323</v>
      </c>
      <c r="CN45" s="504">
        <f t="shared" si="491"/>
        <v>53.245201382654805</v>
      </c>
      <c r="CO45" s="504">
        <f t="shared" si="492"/>
        <v>56.606537949486615</v>
      </c>
      <c r="CP45" s="504">
        <f t="shared" si="493"/>
        <v>32.815655927255492</v>
      </c>
      <c r="CQ45" s="504">
        <f t="shared" si="494"/>
        <v>31.278388031538451</v>
      </c>
      <c r="CR45" s="504">
        <f t="shared" si="495"/>
        <v>24.043805934997621</v>
      </c>
      <c r="CS45" s="504">
        <f t="shared" si="496"/>
        <v>54.907400557322902</v>
      </c>
      <c r="CT45" s="504">
        <f t="shared" si="497"/>
        <v>49.144446188692825</v>
      </c>
      <c r="CU45" s="136">
        <f t="shared" si="498"/>
        <v>33.384275261745003</v>
      </c>
      <c r="CV45" s="173">
        <v>33.590000000000003</v>
      </c>
      <c r="CW45" s="173"/>
      <c r="CX45" s="137">
        <f t="shared" si="499"/>
        <v>34.054620334748265</v>
      </c>
      <c r="CY45" s="136">
        <f t="shared" si="500"/>
        <v>34.153700144664221</v>
      </c>
      <c r="CZ45" s="137">
        <f t="shared" si="501"/>
        <v>35.953189161180958</v>
      </c>
      <c r="DA45" s="137">
        <f t="shared" si="502"/>
        <v>21.003656221067992</v>
      </c>
      <c r="DB45" s="137">
        <f t="shared" si="503"/>
        <v>14.499274310595064</v>
      </c>
      <c r="DC45" s="157">
        <f t="shared" si="504"/>
        <v>34.766854633918449</v>
      </c>
      <c r="DD45" s="157">
        <f t="shared" si="505"/>
        <v>34.982596686721863</v>
      </c>
      <c r="DE45" s="157">
        <f t="shared" si="506"/>
        <v>36.456132579581173</v>
      </c>
      <c r="DF45" s="157">
        <f t="shared" si="507"/>
        <v>20.619053264961316</v>
      </c>
      <c r="DG45" s="157">
        <f t="shared" si="508"/>
        <v>16.008814189840223</v>
      </c>
      <c r="DH45" s="157">
        <f t="shared" si="278"/>
        <v>35.43852446896782</v>
      </c>
      <c r="DI45" s="157">
        <f t="shared" si="279"/>
        <v>36.920951284458184</v>
      </c>
      <c r="DJ45" s="157">
        <f t="shared" si="280"/>
        <v>19.473159358408946</v>
      </c>
      <c r="DK45" s="157">
        <f t="shared" si="509"/>
        <v>17.409709615078935</v>
      </c>
      <c r="DL45" s="157">
        <f t="shared" si="510"/>
        <v>35.729510113329468</v>
      </c>
      <c r="DM45" s="157">
        <f t="shared" si="511"/>
        <v>37.451975611567299</v>
      </c>
      <c r="DN45" s="157">
        <f t="shared" si="512"/>
        <v>18.980349745042744</v>
      </c>
      <c r="DO45" s="157">
        <f t="shared" si="513"/>
        <v>19.090125684925948</v>
      </c>
      <c r="DP45" s="157">
        <f t="shared" si="514"/>
        <v>36.413070062354223</v>
      </c>
      <c r="DQ45" s="157">
        <f t="shared" si="515"/>
        <v>38.247250202216492</v>
      </c>
      <c r="DR45" s="157">
        <f t="shared" si="516"/>
        <v>18.280612687668118</v>
      </c>
      <c r="DS45" s="157">
        <f t="shared" si="517"/>
        <v>19.108249301421466</v>
      </c>
      <c r="DT45" s="136">
        <f t="shared" si="518"/>
        <v>36.569788180158696</v>
      </c>
      <c r="DU45" s="136">
        <f t="shared" si="519"/>
        <v>38.639644916485899</v>
      </c>
      <c r="DV45" s="136">
        <f t="shared" si="520"/>
        <v>19.095019591992312</v>
      </c>
      <c r="DW45" s="136">
        <f t="shared" si="521"/>
        <v>17.521346657382029</v>
      </c>
      <c r="DX45" s="136">
        <f t="shared" si="522"/>
        <v>37.198327255637068</v>
      </c>
      <c r="DY45" s="136">
        <f t="shared" si="523"/>
        <v>39.253680033375872</v>
      </c>
      <c r="DZ45" s="136">
        <f t="shared" si="524"/>
        <v>21.366369860497024</v>
      </c>
      <c r="EA45" s="136">
        <f t="shared" si="525"/>
        <v>16.612179144018871</v>
      </c>
      <c r="EB45" s="136">
        <f t="shared" si="526"/>
        <v>37.840580557276958</v>
      </c>
      <c r="EC45" s="136">
        <f t="shared" si="527"/>
        <v>39.927976002282634</v>
      </c>
      <c r="ED45" s="136">
        <f t="shared" si="528"/>
        <v>23.112410430128762</v>
      </c>
      <c r="EE45" s="136">
        <f t="shared" si="529"/>
        <v>18.279634211118196</v>
      </c>
      <c r="EF45" s="136">
        <f t="shared" si="530"/>
        <v>38.926590205609138</v>
      </c>
      <c r="EG45" s="136">
        <f t="shared" si="531"/>
        <v>41.086683356036566</v>
      </c>
      <c r="EH45" s="136">
        <f t="shared" si="532"/>
        <v>22.81156508273066</v>
      </c>
      <c r="EI45" s="136">
        <f t="shared" si="533"/>
        <v>20.779364317897507</v>
      </c>
      <c r="EJ45" s="136">
        <f t="shared" si="534"/>
        <v>40.4523028880757</v>
      </c>
      <c r="EK45" s="136">
        <f t="shared" si="535"/>
        <v>43.042583348209476</v>
      </c>
      <c r="EL45" s="136">
        <f t="shared" si="536"/>
        <v>21.719831497600989</v>
      </c>
      <c r="EM45" s="136">
        <f t="shared" si="537"/>
        <v>23.53325695801599</v>
      </c>
      <c r="EN45" s="136">
        <f t="shared" si="538"/>
        <v>14.220442769665556</v>
      </c>
      <c r="EO45" s="136">
        <f t="shared" si="539"/>
        <v>46.501319326280516</v>
      </c>
      <c r="EP45" s="136">
        <f t="shared" si="540"/>
        <v>35.790854656769334</v>
      </c>
      <c r="EQ45" s="285">
        <v>2714856</v>
      </c>
      <c r="ER45" s="286">
        <v>2804859</v>
      </c>
      <c r="ES45" s="287">
        <v>2816863</v>
      </c>
      <c r="ET45" s="123">
        <v>2819633</v>
      </c>
      <c r="EU45" s="287">
        <v>2416278</v>
      </c>
      <c r="EV45" s="287">
        <v>127454</v>
      </c>
      <c r="EW45" s="288">
        <v>110240</v>
      </c>
      <c r="EX45" s="287">
        <v>2859718</v>
      </c>
      <c r="EY45" s="287">
        <v>2865259</v>
      </c>
      <c r="EZ45" s="287">
        <v>2429092</v>
      </c>
      <c r="FA45" s="287">
        <v>134948</v>
      </c>
      <c r="FB45" s="287">
        <v>119353</v>
      </c>
      <c r="FC45" s="287">
        <v>2874355</v>
      </c>
      <c r="FD45" s="192">
        <v>2426782</v>
      </c>
      <c r="FE45" s="287">
        <v>142396</v>
      </c>
      <c r="FF45" s="287">
        <v>119531</v>
      </c>
      <c r="FG45" s="287">
        <v>2891036.0000000135</v>
      </c>
      <c r="FH45" s="287">
        <v>2419343.6666666735</v>
      </c>
      <c r="FI45" s="287">
        <v>149175.33333333337</v>
      </c>
      <c r="FJ45" s="287">
        <v>123005.99999999999</v>
      </c>
      <c r="FK45" s="287">
        <v>2896196.3333333465</v>
      </c>
      <c r="FL45" s="287">
        <v>2410783.3333333391</v>
      </c>
      <c r="FM45" s="287">
        <v>153640.0000000002</v>
      </c>
      <c r="FN45" s="287">
        <v>123464.9999999999</v>
      </c>
      <c r="FO45" s="287">
        <v>2905346.333333313</v>
      </c>
      <c r="FP45" s="287">
        <v>2399285.3333333503</v>
      </c>
      <c r="FQ45" s="287">
        <v>159163.66666666669</v>
      </c>
      <c r="FR45" s="287">
        <v>129723.66666666632</v>
      </c>
      <c r="FS45" s="287">
        <v>2910825.3333333549</v>
      </c>
      <c r="FT45" s="287">
        <v>2388180.3333333121</v>
      </c>
      <c r="FU45" s="287">
        <v>163293.99999999997</v>
      </c>
      <c r="FV45" s="287">
        <v>133873.66666666657</v>
      </c>
      <c r="FW45" s="287">
        <v>2919769.3333333214</v>
      </c>
      <c r="FX45" s="287">
        <v>2377448.3333333256</v>
      </c>
      <c r="FY45" s="287">
        <v>172397.99999999983</v>
      </c>
      <c r="FZ45" s="287">
        <v>139315.33333333323</v>
      </c>
      <c r="GA45" s="287">
        <v>2925381.6666666237</v>
      </c>
      <c r="GB45" s="287">
        <v>2366509.6666666735</v>
      </c>
      <c r="GC45" s="287">
        <v>180162.99999999977</v>
      </c>
      <c r="GD45" s="287">
        <v>141747.99999999994</v>
      </c>
      <c r="GE45" s="494">
        <v>2933631.5000000047</v>
      </c>
      <c r="GF45" s="494">
        <v>2324735.0000000051</v>
      </c>
      <c r="GG45" s="494">
        <v>187890.50000000009</v>
      </c>
      <c r="GH45" s="494">
        <v>148390.00000000026</v>
      </c>
      <c r="GI45" s="510">
        <v>21230.000000000022</v>
      </c>
      <c r="GJ45" s="510">
        <v>162204.00000000003</v>
      </c>
      <c r="GK45" s="510">
        <v>89181.999999999927</v>
      </c>
      <c r="GL45" s="123">
        <v>2541583</v>
      </c>
      <c r="GM45" s="22">
        <v>2617015</v>
      </c>
      <c r="GN45" s="287">
        <v>2638685</v>
      </c>
      <c r="GO45" s="123">
        <v>2641259</v>
      </c>
      <c r="GP45" s="287">
        <v>2330963</v>
      </c>
      <c r="GQ45" s="287">
        <v>102607</v>
      </c>
      <c r="GR45" s="288">
        <v>65388</v>
      </c>
      <c r="GS45" s="289">
        <v>2680193</v>
      </c>
      <c r="GT45" s="287">
        <v>2686205</v>
      </c>
      <c r="GU45" s="287">
        <v>2346657</v>
      </c>
      <c r="GV45" s="287">
        <v>110733</v>
      </c>
      <c r="GW45" s="287">
        <v>76305</v>
      </c>
      <c r="GX45" s="287">
        <v>2695600</v>
      </c>
      <c r="GY45" s="193">
        <v>2346551</v>
      </c>
      <c r="GZ45" s="287">
        <v>116937</v>
      </c>
      <c r="HA45" s="287">
        <v>76129</v>
      </c>
      <c r="HB45" s="287">
        <v>2711196.6666666726</v>
      </c>
      <c r="HC45" s="287">
        <v>2339836.0000000009</v>
      </c>
      <c r="HD45" s="287">
        <v>123788.66666666666</v>
      </c>
      <c r="HE45" s="287">
        <v>80520</v>
      </c>
      <c r="HF45" s="287">
        <v>2713544.6666666726</v>
      </c>
      <c r="HG45" s="287">
        <v>2328791.3333333419</v>
      </c>
      <c r="HH45" s="287">
        <v>127725.33333333336</v>
      </c>
      <c r="HI45" s="287">
        <v>80804.000000000015</v>
      </c>
      <c r="HJ45" s="287">
        <v>2722568.3333333284</v>
      </c>
      <c r="HK45" s="287">
        <v>2321011.3333333302</v>
      </c>
      <c r="HL45" s="287">
        <v>133726.99999999997</v>
      </c>
      <c r="HM45" s="287">
        <v>84813.666666666657</v>
      </c>
      <c r="HN45" s="287">
        <v>2727471.3333333307</v>
      </c>
      <c r="HO45" s="287">
        <v>2312110.3333333335</v>
      </c>
      <c r="HP45" s="287">
        <v>137321.33333333334</v>
      </c>
      <c r="HQ45" s="287">
        <v>86076.666666666672</v>
      </c>
      <c r="HR45" s="287">
        <v>2739018.9999999963</v>
      </c>
      <c r="HS45" s="287">
        <v>2304480.3333333335</v>
      </c>
      <c r="HT45" s="287">
        <v>144548.33333333331</v>
      </c>
      <c r="HU45" s="287">
        <v>92877</v>
      </c>
      <c r="HV45" s="287">
        <v>2749587.9999999986</v>
      </c>
      <c r="HW45" s="287">
        <v>2294329.0000000005</v>
      </c>
      <c r="HX45" s="287">
        <v>150835.33333333334</v>
      </c>
      <c r="HY45" s="287">
        <v>98436.666666666701</v>
      </c>
      <c r="HZ45" s="487">
        <v>2767130.9999999991</v>
      </c>
      <c r="IA45" s="487">
        <v>2260287.5000000014</v>
      </c>
      <c r="IB45" s="487">
        <v>156145.99999999994</v>
      </c>
      <c r="IC45" s="487">
        <v>107453.5</v>
      </c>
      <c r="ID45" s="509">
        <v>17899.499999999996</v>
      </c>
      <c r="IE45" s="509">
        <v>140606.50000000006</v>
      </c>
      <c r="IF45" s="509">
        <v>84738</v>
      </c>
      <c r="IG45" s="100">
        <v>1199437</v>
      </c>
      <c r="IH45" s="215">
        <v>1263584</v>
      </c>
      <c r="II45" s="101">
        <v>1273875</v>
      </c>
      <c r="IJ45" s="123">
        <v>1276574</v>
      </c>
      <c r="IK45" s="287">
        <v>1147955</v>
      </c>
      <c r="IL45" s="287">
        <v>39305</v>
      </c>
      <c r="IM45" s="288">
        <v>21067</v>
      </c>
      <c r="IN45" s="289">
        <v>1332001</v>
      </c>
      <c r="IO45" s="287">
        <v>1337933</v>
      </c>
      <c r="IP45" s="287">
        <v>1187151</v>
      </c>
      <c r="IQ45" s="287">
        <v>41241</v>
      </c>
      <c r="IR45" s="287">
        <v>26977</v>
      </c>
      <c r="IS45" s="287">
        <v>1361748</v>
      </c>
      <c r="IT45" s="287">
        <v>1202561</v>
      </c>
      <c r="IU45" s="287">
        <v>41747</v>
      </c>
      <c r="IV45" s="287">
        <v>28838</v>
      </c>
      <c r="IW45" s="287">
        <v>1383885.0000000005</v>
      </c>
      <c r="IX45" s="287">
        <v>1217231.0000000009</v>
      </c>
      <c r="IY45" s="287">
        <v>43654.666666666664</v>
      </c>
      <c r="IZ45" s="287">
        <v>31847.666666666679</v>
      </c>
      <c r="JA45" s="287">
        <v>1412155.0000000037</v>
      </c>
      <c r="JB45" s="287">
        <v>1238857.3333333372</v>
      </c>
      <c r="JC45" s="287">
        <v>43142.666666666664</v>
      </c>
      <c r="JD45" s="287">
        <v>30128.999999999993</v>
      </c>
      <c r="JE45" s="287">
        <v>1437346.666666667</v>
      </c>
      <c r="JF45" s="287">
        <v>1257328.3333333328</v>
      </c>
      <c r="JG45" s="287">
        <v>46287.000000000015</v>
      </c>
      <c r="JH45" s="287">
        <v>29774.333333333343</v>
      </c>
      <c r="JI45" s="287">
        <v>1463267.3333333328</v>
      </c>
      <c r="JJ45" s="287">
        <v>1270505.3333333356</v>
      </c>
      <c r="JK45" s="287">
        <v>50872.999999999993</v>
      </c>
      <c r="JL45" s="287">
        <v>30501.999999999993</v>
      </c>
      <c r="JM45" s="287">
        <v>1490142.33333333</v>
      </c>
      <c r="JN45" s="287">
        <v>1284811.9999999986</v>
      </c>
      <c r="JO45" s="287">
        <v>56402.333333333336</v>
      </c>
      <c r="JP45" s="287">
        <v>35580.333333333328</v>
      </c>
      <c r="JQ45" s="287">
        <v>1515505.3333333347</v>
      </c>
      <c r="JR45" s="287">
        <v>1298479.9999999981</v>
      </c>
      <c r="JS45" s="287">
        <v>58287.333333333307</v>
      </c>
      <c r="JT45" s="287">
        <v>40207.000000000015</v>
      </c>
      <c r="JU45" s="481">
        <v>1562017.9999999993</v>
      </c>
      <c r="JV45" s="481">
        <v>1315952.0000000005</v>
      </c>
      <c r="JW45" s="481">
        <v>61657.5</v>
      </c>
      <c r="JX45" s="481">
        <v>46413.999999999985</v>
      </c>
      <c r="JY45" s="511">
        <v>5104.5</v>
      </c>
      <c r="JZ45" s="511">
        <v>89062.000000000058</v>
      </c>
      <c r="KA45" s="511">
        <v>43828</v>
      </c>
      <c r="KB45" s="100">
        <v>906335</v>
      </c>
      <c r="KC45" s="101">
        <v>938351</v>
      </c>
      <c r="KD45" s="101">
        <v>959272</v>
      </c>
      <c r="KE45" s="123">
        <v>963009</v>
      </c>
      <c r="KF45" s="287">
        <v>868729</v>
      </c>
      <c r="KG45" s="287">
        <v>26770</v>
      </c>
      <c r="KH45" s="288">
        <v>15984</v>
      </c>
      <c r="KI45" s="289">
        <v>994234</v>
      </c>
      <c r="KJ45" s="99">
        <v>1002342</v>
      </c>
      <c r="KK45" s="1">
        <v>885553</v>
      </c>
      <c r="KL45" s="1">
        <v>27825</v>
      </c>
      <c r="KM45" s="145">
        <v>19107</v>
      </c>
      <c r="KN45" s="1">
        <v>1018629</v>
      </c>
      <c r="KO45" s="1">
        <v>895991</v>
      </c>
      <c r="KP45" s="1">
        <v>27729</v>
      </c>
      <c r="KQ45" s="1">
        <v>20810</v>
      </c>
      <c r="KR45" s="202">
        <v>1032953.0000000005</v>
      </c>
      <c r="KS45" s="202">
        <v>906092.0000000007</v>
      </c>
      <c r="KT45" s="202">
        <v>28314.000000000007</v>
      </c>
      <c r="KU45" s="202">
        <v>23482.000000000011</v>
      </c>
      <c r="KV45" s="202">
        <v>1054594.0000000054</v>
      </c>
      <c r="KW45" s="202">
        <v>922058.33333333698</v>
      </c>
      <c r="KX45" s="202">
        <v>28086.333333333336</v>
      </c>
      <c r="KY45" s="202">
        <v>23591.999999999993</v>
      </c>
      <c r="KZ45" s="202">
        <v>1062479</v>
      </c>
      <c r="LA45" s="202">
        <v>927075.33333333163</v>
      </c>
      <c r="LB45" s="202">
        <v>30392.333333333343</v>
      </c>
      <c r="LC45" s="202">
        <v>22729.333333333343</v>
      </c>
      <c r="LD45" s="202">
        <v>1082778.33333333</v>
      </c>
      <c r="LE45" s="202">
        <v>937448.66666666768</v>
      </c>
      <c r="LF45" s="202">
        <v>34890</v>
      </c>
      <c r="LG45" s="202">
        <v>22239.333333333328</v>
      </c>
      <c r="LH45" s="202">
        <v>1104857.666666664</v>
      </c>
      <c r="LI45" s="202">
        <v>949266.9999999986</v>
      </c>
      <c r="LJ45" s="202">
        <v>39845.333333333343</v>
      </c>
      <c r="LK45" s="202">
        <v>25466.333333333336</v>
      </c>
      <c r="LL45" s="202">
        <v>1138751.3333333354</v>
      </c>
      <c r="LM45" s="202">
        <v>972320.33333333256</v>
      </c>
      <c r="LN45" s="202">
        <v>41097.999999999985</v>
      </c>
      <c r="LO45" s="202">
        <v>29454.333333333343</v>
      </c>
      <c r="LP45" s="474">
        <v>1186721.5000000002</v>
      </c>
      <c r="LQ45" s="474">
        <v>1000625.9999999998</v>
      </c>
      <c r="LR45" s="474">
        <v>40809.500000000007</v>
      </c>
      <c r="LS45" s="474">
        <v>34920.999999999985</v>
      </c>
      <c r="LT45" s="474">
        <v>3019.0000000000005</v>
      </c>
      <c r="LU45" s="474">
        <v>75427.000000000058</v>
      </c>
      <c r="LV45" s="474">
        <v>31919</v>
      </c>
    </row>
    <row r="46" spans="1:334">
      <c r="A46" s="29" t="s">
        <v>51</v>
      </c>
      <c r="B46" s="136">
        <f t="shared" si="435"/>
        <v>88.402561305329698</v>
      </c>
      <c r="C46" s="173">
        <v>88.89</v>
      </c>
      <c r="D46" s="173">
        <v>89.27</v>
      </c>
      <c r="E46" s="137">
        <f t="shared" si="436"/>
        <v>89.424556266734953</v>
      </c>
      <c r="F46" s="136">
        <f t="shared" si="437"/>
        <v>89.316414165967899</v>
      </c>
      <c r="G46" s="137">
        <f t="shared" si="438"/>
        <v>90.980814392041438</v>
      </c>
      <c r="H46" s="137">
        <f t="shared" si="439"/>
        <v>84.380023198714056</v>
      </c>
      <c r="I46" s="137">
        <f t="shared" si="440"/>
        <v>67.10422683118928</v>
      </c>
      <c r="J46" s="157">
        <f t="shared" si="441"/>
        <v>89.698029455127696</v>
      </c>
      <c r="K46" s="157">
        <f t="shared" si="442"/>
        <v>89.700236875244315</v>
      </c>
      <c r="L46" s="157">
        <f t="shared" si="443"/>
        <v>91.18994876107746</v>
      </c>
      <c r="M46" s="157">
        <f t="shared" si="444"/>
        <v>85.231196506248907</v>
      </c>
      <c r="N46" s="157">
        <f t="shared" si="445"/>
        <v>68.26212060270413</v>
      </c>
      <c r="O46" s="157">
        <f t="shared" si="541"/>
        <v>89.700236875244315</v>
      </c>
      <c r="P46" s="157">
        <f t="shared" si="542"/>
        <v>91.18994876107746</v>
      </c>
      <c r="Q46" s="157">
        <f t="shared" si="543"/>
        <v>85.231196506248907</v>
      </c>
      <c r="R46" s="157">
        <f t="shared" si="449"/>
        <v>68.26212060270413</v>
      </c>
      <c r="S46" s="157">
        <f t="shared" si="544"/>
        <v>90.367068901833164</v>
      </c>
      <c r="T46" s="157">
        <f t="shared" si="545"/>
        <v>91.776813730580201</v>
      </c>
      <c r="U46" s="157">
        <f t="shared" si="546"/>
        <v>87.002687942899541</v>
      </c>
      <c r="V46" s="157">
        <f t="shared" si="547"/>
        <v>70.076494905764974</v>
      </c>
      <c r="W46" s="157">
        <f t="shared" si="548"/>
        <v>90.50632287517783</v>
      </c>
      <c r="X46" s="157">
        <f t="shared" si="549"/>
        <v>91.81431060514204</v>
      </c>
      <c r="Y46" s="157">
        <f t="shared" si="550"/>
        <v>87.694842947891061</v>
      </c>
      <c r="Z46" s="157">
        <f t="shared" si="551"/>
        <v>70.729249771940744</v>
      </c>
      <c r="AA46" s="136">
        <f t="shared" si="552"/>
        <v>90.518419052434524</v>
      </c>
      <c r="AB46" s="136">
        <f t="shared" si="553"/>
        <v>91.826840882354887</v>
      </c>
      <c r="AC46" s="136">
        <f t="shared" si="554"/>
        <v>87.657452431926359</v>
      </c>
      <c r="AD46" s="136">
        <f t="shared" si="555"/>
        <v>71.920689526230973</v>
      </c>
      <c r="AE46" s="136">
        <f t="shared" si="556"/>
        <v>90.670038728104672</v>
      </c>
      <c r="AF46" s="136">
        <f t="shared" si="557"/>
        <v>92.004849485726567</v>
      </c>
      <c r="AG46" s="136">
        <f t="shared" si="558"/>
        <v>86.983175710047576</v>
      </c>
      <c r="AH46" s="136">
        <f t="shared" si="559"/>
        <v>73.136464833816021</v>
      </c>
      <c r="AI46" s="136">
        <f t="shared" si="560"/>
        <v>91.113399259428761</v>
      </c>
      <c r="AJ46" s="136">
        <f t="shared" si="561"/>
        <v>92.318546125401753</v>
      </c>
      <c r="AK46" s="136">
        <f t="shared" si="562"/>
        <v>87.755308476765663</v>
      </c>
      <c r="AL46" s="136">
        <f t="shared" si="563"/>
        <v>74.909661144064785</v>
      </c>
      <c r="AM46" s="136">
        <f t="shared" si="564"/>
        <v>91.329614315286776</v>
      </c>
      <c r="AN46" s="136">
        <f t="shared" si="565"/>
        <v>92.422876187347327</v>
      </c>
      <c r="AO46" s="136">
        <f t="shared" si="566"/>
        <v>88.13079048200045</v>
      </c>
      <c r="AP46" s="136">
        <f t="shared" si="567"/>
        <v>76.799284503327058</v>
      </c>
      <c r="AQ46" s="136">
        <f t="shared" si="568"/>
        <v>92.0402969891081</v>
      </c>
      <c r="AR46" s="136">
        <f t="shared" si="569"/>
        <v>93.063487906045424</v>
      </c>
      <c r="AS46" s="136">
        <f t="shared" si="570"/>
        <v>89.845102178483856</v>
      </c>
      <c r="AT46" s="136">
        <f t="shared" si="571"/>
        <v>80.378606123194203</v>
      </c>
      <c r="AU46" s="136">
        <f t="shared" si="451"/>
        <v>87.459625736990461</v>
      </c>
      <c r="AV46" s="136">
        <f t="shared" si="451"/>
        <v>90.68330231442151</v>
      </c>
      <c r="AW46" s="136">
        <f t="shared" si="451"/>
        <v>90.883466492503871</v>
      </c>
      <c r="AX46" s="136">
        <f t="shared" si="452"/>
        <v>33.200341968298794</v>
      </c>
      <c r="AY46" s="173">
        <v>33.840000000000003</v>
      </c>
      <c r="AZ46" s="173">
        <v>34.24</v>
      </c>
      <c r="BA46" s="133">
        <f t="shared" si="274"/>
        <v>34.895821623236259</v>
      </c>
      <c r="BB46" s="228">
        <f t="shared" si="453"/>
        <v>34.909151025073051</v>
      </c>
      <c r="BC46" s="136">
        <f t="shared" si="454"/>
        <v>35.24153712708533</v>
      </c>
      <c r="BD46" s="137">
        <f t="shared" si="455"/>
        <v>36.662129923318162</v>
      </c>
      <c r="BE46" s="137">
        <f t="shared" si="456"/>
        <v>24.325971372551329</v>
      </c>
      <c r="BF46" s="137">
        <f t="shared" si="457"/>
        <v>23.15787170735976</v>
      </c>
      <c r="BG46" s="157">
        <f t="shared" si="458"/>
        <v>36.351273799521231</v>
      </c>
      <c r="BH46" s="157">
        <f t="shared" si="459"/>
        <v>35.979018076249844</v>
      </c>
      <c r="BI46" s="157">
        <f t="shared" si="460"/>
        <v>37.425748478185028</v>
      </c>
      <c r="BJ46" s="157">
        <f t="shared" si="461"/>
        <v>25.358158363066057</v>
      </c>
      <c r="BK46" s="157">
        <f t="shared" si="462"/>
        <v>23.326423481121665</v>
      </c>
      <c r="BL46" s="157">
        <f t="shared" si="572"/>
        <v>36.675144689434546</v>
      </c>
      <c r="BM46" s="157">
        <f t="shared" si="573"/>
        <v>38.197553733163296</v>
      </c>
      <c r="BN46" s="157">
        <f t="shared" si="574"/>
        <v>25.761764900101348</v>
      </c>
      <c r="BO46" s="157">
        <f t="shared" si="466"/>
        <v>23.908253602763111</v>
      </c>
      <c r="BP46" s="157">
        <f t="shared" si="467"/>
        <v>37.307828905266341</v>
      </c>
      <c r="BQ46" s="157">
        <f t="shared" si="468"/>
        <v>38.863749406532037</v>
      </c>
      <c r="BR46" s="157">
        <f t="shared" si="469"/>
        <v>25.85520720270193</v>
      </c>
      <c r="BS46" s="157">
        <f t="shared" si="470"/>
        <v>26.431756778750753</v>
      </c>
      <c r="BT46" s="157">
        <f t="shared" si="471"/>
        <v>38.095390521235579</v>
      </c>
      <c r="BU46" s="157">
        <f t="shared" si="472"/>
        <v>39.706540034586887</v>
      </c>
      <c r="BV46" s="157">
        <f t="shared" si="473"/>
        <v>25.821153896485043</v>
      </c>
      <c r="BW46" s="157">
        <f t="shared" si="474"/>
        <v>25.869089129115068</v>
      </c>
      <c r="BX46" s="136">
        <f t="shared" si="475"/>
        <v>38.654614240208026</v>
      </c>
      <c r="BY46" s="136">
        <f t="shared" si="476"/>
        <v>40.298734324910882</v>
      </c>
      <c r="BZ46" s="136">
        <f t="shared" si="477"/>
        <v>26.087008883202934</v>
      </c>
      <c r="CA46" s="136">
        <f t="shared" si="478"/>
        <v>26.413765595981438</v>
      </c>
      <c r="CB46" s="136">
        <f t="shared" si="479"/>
        <v>39.237645842593508</v>
      </c>
      <c r="CC46" s="136">
        <f t="shared" si="480"/>
        <v>40.916356201280507</v>
      </c>
      <c r="CD46" s="136">
        <f t="shared" si="481"/>
        <v>26.128519603583968</v>
      </c>
      <c r="CE46" s="136">
        <f t="shared" si="482"/>
        <v>25.748535820990988</v>
      </c>
      <c r="CF46" s="136">
        <f t="shared" si="483"/>
        <v>40.032853493646883</v>
      </c>
      <c r="CG46" s="136">
        <f t="shared" si="484"/>
        <v>41.588540642650848</v>
      </c>
      <c r="CH46" s="136">
        <f t="shared" si="485"/>
        <v>27.427385160486175</v>
      </c>
      <c r="CI46" s="136">
        <f t="shared" si="486"/>
        <v>28.026833382245226</v>
      </c>
      <c r="CJ46" s="136">
        <f t="shared" si="487"/>
        <v>40.619064931595901</v>
      </c>
      <c r="CK46" s="136">
        <f t="shared" si="488"/>
        <v>42.010925158334715</v>
      </c>
      <c r="CL46" s="136">
        <f t="shared" si="489"/>
        <v>28.430610052101695</v>
      </c>
      <c r="CM46" s="136">
        <f t="shared" si="490"/>
        <v>28.89751812091556</v>
      </c>
      <c r="CN46" s="504">
        <f t="shared" si="491"/>
        <v>41.978319597939219</v>
      </c>
      <c r="CO46" s="504">
        <f t="shared" si="492"/>
        <v>43.325730402749222</v>
      </c>
      <c r="CP46" s="504">
        <f t="shared" si="493"/>
        <v>30.337947360934898</v>
      </c>
      <c r="CQ46" s="504">
        <f t="shared" si="494"/>
        <v>32.676276450793374</v>
      </c>
      <c r="CR46" s="504">
        <f t="shared" si="495"/>
        <v>31.115098692642889</v>
      </c>
      <c r="CS46" s="504">
        <f t="shared" si="496"/>
        <v>68.374328013643989</v>
      </c>
      <c r="CT46" s="504">
        <f t="shared" si="497"/>
        <v>42.513049926095398</v>
      </c>
      <c r="CU46" s="136">
        <f t="shared" si="498"/>
        <v>26.350206384250313</v>
      </c>
      <c r="CV46" s="173">
        <v>26.96</v>
      </c>
      <c r="CW46" s="173"/>
      <c r="CX46" s="137">
        <f t="shared" si="499"/>
        <v>27.404148454506711</v>
      </c>
      <c r="CY46" s="136">
        <f t="shared" si="500"/>
        <v>27.614433984151997</v>
      </c>
      <c r="CZ46" s="137">
        <f t="shared" si="501"/>
        <v>28.933197231032874</v>
      </c>
      <c r="DA46" s="137">
        <f t="shared" si="502"/>
        <v>16.971566855278887</v>
      </c>
      <c r="DB46" s="137">
        <f t="shared" si="503"/>
        <v>17.91043143432222</v>
      </c>
      <c r="DC46" s="157">
        <f t="shared" si="504"/>
        <v>28.210783303476596</v>
      </c>
      <c r="DD46" s="157">
        <f t="shared" si="505"/>
        <v>28.140410051500563</v>
      </c>
      <c r="DE46" s="157">
        <f t="shared" si="506"/>
        <v>29.461547962969203</v>
      </c>
      <c r="DF46" s="157">
        <f t="shared" si="507"/>
        <v>17.497793405228553</v>
      </c>
      <c r="DG46" s="157">
        <f t="shared" si="508"/>
        <v>18.032651630003198</v>
      </c>
      <c r="DH46" s="157">
        <f t="shared" si="278"/>
        <v>28.556423556212213</v>
      </c>
      <c r="DI46" s="157">
        <f t="shared" si="279"/>
        <v>29.983136148836287</v>
      </c>
      <c r="DJ46" s="157">
        <f t="shared" si="280"/>
        <v>17.334906676083754</v>
      </c>
      <c r="DK46" s="157">
        <f t="shared" si="509"/>
        <v>18.257969748699828</v>
      </c>
      <c r="DL46" s="157">
        <f t="shared" si="510"/>
        <v>28.860221927021485</v>
      </c>
      <c r="DM46" s="157">
        <f t="shared" si="511"/>
        <v>30.283904087022528</v>
      </c>
      <c r="DN46" s="157">
        <f t="shared" si="512"/>
        <v>17.10480704206941</v>
      </c>
      <c r="DO46" s="157">
        <f t="shared" si="513"/>
        <v>20.01692653233949</v>
      </c>
      <c r="DP46" s="157">
        <f t="shared" si="514"/>
        <v>29.413301583906225</v>
      </c>
      <c r="DQ46" s="157">
        <f t="shared" si="515"/>
        <v>30.868655105941155</v>
      </c>
      <c r="DR46" s="157">
        <f t="shared" si="516"/>
        <v>17.130289128427133</v>
      </c>
      <c r="DS46" s="157">
        <f t="shared" si="517"/>
        <v>19.823845955799438</v>
      </c>
      <c r="DT46" s="136">
        <f t="shared" si="518"/>
        <v>29.808841238403311</v>
      </c>
      <c r="DU46" s="136">
        <f t="shared" si="519"/>
        <v>31.192594546945312</v>
      </c>
      <c r="DV46" s="136">
        <f t="shared" si="520"/>
        <v>17.745283954002669</v>
      </c>
      <c r="DW46" s="136">
        <f t="shared" si="521"/>
        <v>20.51471413080052</v>
      </c>
      <c r="DX46" s="136">
        <f t="shared" si="522"/>
        <v>30.350800327481519</v>
      </c>
      <c r="DY46" s="136">
        <f t="shared" si="523"/>
        <v>31.782048383450622</v>
      </c>
      <c r="DZ46" s="136">
        <f t="shared" si="524"/>
        <v>17.622431891516595</v>
      </c>
      <c r="EA46" s="136">
        <f t="shared" si="525"/>
        <v>20.022476632525336</v>
      </c>
      <c r="EB46" s="136">
        <f t="shared" si="526"/>
        <v>30.994485048946217</v>
      </c>
      <c r="EC46" s="136">
        <f t="shared" si="527"/>
        <v>32.296875515774964</v>
      </c>
      <c r="ED46" s="136">
        <f t="shared" si="528"/>
        <v>18.678711061658181</v>
      </c>
      <c r="EE46" s="136">
        <f t="shared" si="529"/>
        <v>21.826579040199643</v>
      </c>
      <c r="EF46" s="136">
        <f t="shared" si="530"/>
        <v>31.68542958262266</v>
      </c>
      <c r="EG46" s="136">
        <f t="shared" si="531"/>
        <v>32.90695660301904</v>
      </c>
      <c r="EH46" s="136">
        <f t="shared" si="532"/>
        <v>19.602906782800382</v>
      </c>
      <c r="EI46" s="136">
        <f t="shared" si="533"/>
        <v>21.640661041942046</v>
      </c>
      <c r="EJ46" s="136">
        <f t="shared" si="534"/>
        <v>33.116800634383758</v>
      </c>
      <c r="EK46" s="136">
        <f t="shared" si="535"/>
        <v>34.404837258482708</v>
      </c>
      <c r="EL46" s="136">
        <f t="shared" si="536"/>
        <v>21.516136891425074</v>
      </c>
      <c r="EM46" s="136">
        <f t="shared" si="537"/>
        <v>23.897891789799392</v>
      </c>
      <c r="EN46" s="136">
        <f t="shared" si="538"/>
        <v>23.922071263778498</v>
      </c>
      <c r="EO46" s="136">
        <f t="shared" si="539"/>
        <v>63.690364250650099</v>
      </c>
      <c r="EP46" s="136">
        <f t="shared" si="540"/>
        <v>31.528523234515625</v>
      </c>
      <c r="EQ46" s="285">
        <v>3008466</v>
      </c>
      <c r="ER46" s="286">
        <v>3113410</v>
      </c>
      <c r="ES46" s="287">
        <v>3139386</v>
      </c>
      <c r="ET46" s="123">
        <v>3116229</v>
      </c>
      <c r="EU46" s="287">
        <v>2574534</v>
      </c>
      <c r="EV46" s="287">
        <v>339674</v>
      </c>
      <c r="EW46" s="288">
        <v>91416</v>
      </c>
      <c r="EX46" s="287">
        <v>3153950</v>
      </c>
      <c r="EY46" s="287">
        <v>3143849</v>
      </c>
      <c r="EZ46" s="287">
        <v>2582607</v>
      </c>
      <c r="FA46" s="287">
        <v>347821</v>
      </c>
      <c r="FB46" s="287">
        <v>96963</v>
      </c>
      <c r="FC46" s="287">
        <v>3146567</v>
      </c>
      <c r="FD46" s="192">
        <v>2578296</v>
      </c>
      <c r="FE46" s="287">
        <v>348303</v>
      </c>
      <c r="FF46" s="287">
        <v>100756</v>
      </c>
      <c r="FG46" s="287">
        <v>3141362.9999999772</v>
      </c>
      <c r="FH46" s="287">
        <v>2564727.6666666768</v>
      </c>
      <c r="FI46" s="287">
        <v>351942.00000000041</v>
      </c>
      <c r="FJ46" s="287">
        <v>102403.33333333308</v>
      </c>
      <c r="FK46" s="287">
        <v>3144903.6666666977</v>
      </c>
      <c r="FL46" s="287">
        <v>2557259.6666666423</v>
      </c>
      <c r="FM46" s="287">
        <v>356612.00000000023</v>
      </c>
      <c r="FN46" s="287">
        <v>104870.3333333331</v>
      </c>
      <c r="FO46" s="287">
        <v>3146180.6666666553</v>
      </c>
      <c r="FP46" s="287">
        <v>2548284.3333333512</v>
      </c>
      <c r="FQ46" s="287">
        <v>359817.66666666581</v>
      </c>
      <c r="FR46" s="287">
        <v>106972.00000000023</v>
      </c>
      <c r="FS46" s="287">
        <v>3144400.3333333456</v>
      </c>
      <c r="FT46" s="287">
        <v>2543224.9999999562</v>
      </c>
      <c r="FU46" s="287">
        <v>359083.99999999907</v>
      </c>
      <c r="FV46" s="287">
        <v>109447.00000000004</v>
      </c>
      <c r="FW46" s="287">
        <v>3144059.3333333475</v>
      </c>
      <c r="FX46" s="287">
        <v>2534615.6666666758</v>
      </c>
      <c r="FY46" s="287">
        <v>359189.66666666738</v>
      </c>
      <c r="FZ46" s="287">
        <v>112447.00000000017</v>
      </c>
      <c r="GA46" s="287">
        <v>3144796.666666674</v>
      </c>
      <c r="GB46" s="287">
        <v>2524814.6666666865</v>
      </c>
      <c r="GC46" s="287">
        <v>361728.66666666645</v>
      </c>
      <c r="GD46" s="287">
        <v>117773.66666666663</v>
      </c>
      <c r="GE46" s="494">
        <v>3145098.5000000191</v>
      </c>
      <c r="GF46" s="494">
        <v>2474045.9999999981</v>
      </c>
      <c r="GG46" s="494">
        <v>355040.50000000006</v>
      </c>
      <c r="GH46" s="494">
        <v>127335.50000000004</v>
      </c>
      <c r="GI46" s="510">
        <v>9752.5000000000073</v>
      </c>
      <c r="GJ46" s="510">
        <v>77103.500000000015</v>
      </c>
      <c r="GK46" s="510">
        <v>101820.50000000013</v>
      </c>
      <c r="GL46" s="123">
        <v>2659561</v>
      </c>
      <c r="GM46" s="22">
        <v>2752356</v>
      </c>
      <c r="GN46" s="287">
        <v>2807382</v>
      </c>
      <c r="GO46" s="123">
        <v>2783304</v>
      </c>
      <c r="GP46" s="287">
        <v>2342332</v>
      </c>
      <c r="GQ46" s="287">
        <v>286617</v>
      </c>
      <c r="GR46" s="288">
        <v>61344</v>
      </c>
      <c r="GS46" s="289">
        <v>2829031</v>
      </c>
      <c r="GT46" s="287">
        <v>2820040</v>
      </c>
      <c r="GU46" s="287">
        <v>2355078</v>
      </c>
      <c r="GV46" s="287">
        <v>296452</v>
      </c>
      <c r="GW46" s="287">
        <v>66189</v>
      </c>
      <c r="GX46" s="287">
        <v>2838401</v>
      </c>
      <c r="GY46" s="193">
        <v>2362333</v>
      </c>
      <c r="GZ46" s="287">
        <v>302306</v>
      </c>
      <c r="HA46" s="287">
        <v>68911</v>
      </c>
      <c r="HB46" s="287">
        <v>2838757.6666666726</v>
      </c>
      <c r="HC46" s="287">
        <v>2353825.3333333316</v>
      </c>
      <c r="HD46" s="287">
        <v>306198.99999999983</v>
      </c>
      <c r="HE46" s="287">
        <v>71760.666666666686</v>
      </c>
      <c r="HF46" s="287">
        <v>2846336.6666666674</v>
      </c>
      <c r="HG46" s="287">
        <v>2347930.3333333312</v>
      </c>
      <c r="HH46" s="287">
        <v>312730.33333333349</v>
      </c>
      <c r="HI46" s="287">
        <v>74173.999999999985</v>
      </c>
      <c r="HJ46" s="287">
        <v>2847873.0000000009</v>
      </c>
      <c r="HK46" s="287">
        <v>2340008.9999999944</v>
      </c>
      <c r="HL46" s="287">
        <v>315406.99999999994</v>
      </c>
      <c r="HM46" s="287">
        <v>76934.999999999971</v>
      </c>
      <c r="HN46" s="287">
        <v>2851028.9999999967</v>
      </c>
      <c r="HO46" s="287">
        <v>2339890.3333333293</v>
      </c>
      <c r="HP46" s="287">
        <v>312342.66666666645</v>
      </c>
      <c r="HQ46" s="287">
        <v>80045.666666666642</v>
      </c>
      <c r="HR46" s="287">
        <v>2864659.333333347</v>
      </c>
      <c r="HS46" s="287">
        <v>2339920.333333334</v>
      </c>
      <c r="HT46" s="287">
        <v>315208.00000000029</v>
      </c>
      <c r="HU46" s="287">
        <v>84233.666666666657</v>
      </c>
      <c r="HV46" s="287">
        <v>2872130.6666666679</v>
      </c>
      <c r="HW46" s="287">
        <v>2333506.3333333377</v>
      </c>
      <c r="HX46" s="287">
        <v>318794.3333333336</v>
      </c>
      <c r="HY46" s="287">
        <v>90449.333333333372</v>
      </c>
      <c r="HZ46" s="487">
        <v>2894758.0000000019</v>
      </c>
      <c r="IA46" s="487">
        <v>2302433.4999999991</v>
      </c>
      <c r="IB46" s="487">
        <v>318986.50000000006</v>
      </c>
      <c r="IC46" s="487">
        <v>102350.5</v>
      </c>
      <c r="ID46" s="509">
        <v>8529.5000000000018</v>
      </c>
      <c r="IE46" s="509">
        <v>69920</v>
      </c>
      <c r="IF46" s="509">
        <v>92538.000000000029</v>
      </c>
      <c r="IG46" s="100">
        <v>998821</v>
      </c>
      <c r="IH46" s="215">
        <v>1086450</v>
      </c>
      <c r="II46" s="101">
        <v>1095933</v>
      </c>
      <c r="IJ46" s="123">
        <v>1098207</v>
      </c>
      <c r="IK46" s="287">
        <v>943879</v>
      </c>
      <c r="IL46" s="287">
        <v>82629</v>
      </c>
      <c r="IM46" s="288">
        <v>21170</v>
      </c>
      <c r="IN46" s="289">
        <v>1146501</v>
      </c>
      <c r="IO46" s="287">
        <v>1131126</v>
      </c>
      <c r="IP46" s="287">
        <v>966560</v>
      </c>
      <c r="IQ46" s="287">
        <v>88201</v>
      </c>
      <c r="IR46" s="287">
        <v>22618</v>
      </c>
      <c r="IS46" s="287">
        <v>1154008</v>
      </c>
      <c r="IT46" s="287">
        <v>984846</v>
      </c>
      <c r="IU46" s="287">
        <v>89729</v>
      </c>
      <c r="IV46" s="287">
        <v>24089</v>
      </c>
      <c r="IW46" s="287">
        <v>1171974.3333333333</v>
      </c>
      <c r="IX46" s="287">
        <v>996749.33333333349</v>
      </c>
      <c r="IY46" s="287">
        <v>90995.333333333328</v>
      </c>
      <c r="IZ46" s="287">
        <v>27066.999999999996</v>
      </c>
      <c r="JA46" s="287">
        <v>1198063.3333333354</v>
      </c>
      <c r="JB46" s="287">
        <v>1015399.3333333334</v>
      </c>
      <c r="JC46" s="287">
        <v>92081.333333333314</v>
      </c>
      <c r="JD46" s="287">
        <v>27129.000000000011</v>
      </c>
      <c r="JE46" s="287">
        <v>1216144.0000000009</v>
      </c>
      <c r="JF46" s="287">
        <v>1026926.3333333337</v>
      </c>
      <c r="JG46" s="287">
        <v>93865.666666666628</v>
      </c>
      <c r="JH46" s="287">
        <v>28255.333333333321</v>
      </c>
      <c r="JI46" s="287">
        <v>1233788.6666666679</v>
      </c>
      <c r="JJ46" s="287">
        <v>1040594.9999999983</v>
      </c>
      <c r="JK46" s="287">
        <v>93823.333333333212</v>
      </c>
      <c r="JL46" s="287">
        <v>28181.000000000015</v>
      </c>
      <c r="JM46" s="287">
        <v>1258656.6666666698</v>
      </c>
      <c r="JN46" s="287">
        <v>1054109.6666666663</v>
      </c>
      <c r="JO46" s="287">
        <v>98516.333333333285</v>
      </c>
      <c r="JP46" s="287">
        <v>31515.333333333336</v>
      </c>
      <c r="JQ46" s="287">
        <v>1277386.9999999998</v>
      </c>
      <c r="JR46" s="287">
        <v>1060697.9999999998</v>
      </c>
      <c r="JS46" s="287">
        <v>102841.66666666672</v>
      </c>
      <c r="JT46" s="287">
        <v>34033.666666666679</v>
      </c>
      <c r="JU46" s="481">
        <v>1320259.5000000005</v>
      </c>
      <c r="JV46" s="481">
        <v>1071898.5000000002</v>
      </c>
      <c r="JW46" s="481">
        <v>107712.00000000007</v>
      </c>
      <c r="JX46" s="481">
        <v>41608.500000000007</v>
      </c>
      <c r="JY46" s="511">
        <v>3034.5</v>
      </c>
      <c r="JZ46" s="511">
        <v>52719.000000000007</v>
      </c>
      <c r="KA46" s="511">
        <v>43287.000000000022</v>
      </c>
      <c r="KB46" s="100">
        <v>792737</v>
      </c>
      <c r="KC46" s="101">
        <v>834879</v>
      </c>
      <c r="KD46" s="101">
        <v>860322</v>
      </c>
      <c r="KE46" s="123">
        <v>860529</v>
      </c>
      <c r="KF46" s="287">
        <v>744895</v>
      </c>
      <c r="KG46" s="287">
        <v>57648</v>
      </c>
      <c r="KH46" s="288">
        <v>16373</v>
      </c>
      <c r="KI46" s="289">
        <v>889754</v>
      </c>
      <c r="KJ46" s="99">
        <v>884692</v>
      </c>
      <c r="KK46" s="1">
        <v>760876</v>
      </c>
      <c r="KL46" s="1">
        <v>60861</v>
      </c>
      <c r="KM46" s="145">
        <v>17485</v>
      </c>
      <c r="KN46" s="1">
        <v>898547</v>
      </c>
      <c r="KO46" s="1">
        <v>773054</v>
      </c>
      <c r="KP46" s="1">
        <v>60378</v>
      </c>
      <c r="KQ46" s="1">
        <v>18396</v>
      </c>
      <c r="KR46" s="202">
        <v>906604.33333333326</v>
      </c>
      <c r="KS46" s="202">
        <v>776699.66666666721</v>
      </c>
      <c r="KT46" s="202">
        <v>60198.999999999985</v>
      </c>
      <c r="KU46" s="202">
        <v>20498</v>
      </c>
      <c r="KV46" s="202">
        <v>925020.00000000081</v>
      </c>
      <c r="KW46" s="202">
        <v>789391.66666666628</v>
      </c>
      <c r="KX46" s="202">
        <v>61088.666666666613</v>
      </c>
      <c r="KY46" s="202">
        <v>20789.333333333343</v>
      </c>
      <c r="KZ46" s="202">
        <v>937840.00000000221</v>
      </c>
      <c r="LA46" s="202">
        <v>794876.00000000058</v>
      </c>
      <c r="LB46" s="202">
        <v>63850.666666666657</v>
      </c>
      <c r="LC46" s="202">
        <v>21944.999999999982</v>
      </c>
      <c r="LD46" s="202">
        <v>954350.66666666709</v>
      </c>
      <c r="LE46" s="202">
        <v>808288.99999999814</v>
      </c>
      <c r="LF46" s="202">
        <v>63279.333333333278</v>
      </c>
      <c r="LG46" s="202">
        <v>21914.000000000011</v>
      </c>
      <c r="LH46" s="202">
        <v>974485.00000000256</v>
      </c>
      <c r="LI46" s="202">
        <v>818601.66666666605</v>
      </c>
      <c r="LJ46" s="202">
        <v>67091.999999999942</v>
      </c>
      <c r="LK46" s="202">
        <v>24543.333333333328</v>
      </c>
      <c r="LL46" s="202">
        <v>996442.3333333336</v>
      </c>
      <c r="LM46" s="202">
        <v>830839.66666666628</v>
      </c>
      <c r="LN46" s="202">
        <v>70909.333333333343</v>
      </c>
      <c r="LO46" s="202">
        <v>25487.000000000007</v>
      </c>
      <c r="LP46" s="474">
        <v>1041556.0000000005</v>
      </c>
      <c r="LQ46" s="474">
        <v>851191.50000000047</v>
      </c>
      <c r="LR46" s="474">
        <v>76391.000000000044</v>
      </c>
      <c r="LS46" s="474">
        <v>30430.500000000015</v>
      </c>
      <c r="LT46" s="474">
        <v>2333</v>
      </c>
      <c r="LU46" s="474">
        <v>49107.500000000007</v>
      </c>
      <c r="LV46" s="474">
        <v>32102.500000000022</v>
      </c>
    </row>
    <row r="47" spans="1:334">
      <c r="A47" s="29" t="s">
        <v>52</v>
      </c>
      <c r="B47" s="136">
        <f t="shared" si="435"/>
        <v>91.807888384483348</v>
      </c>
      <c r="C47" s="173">
        <v>91.87</v>
      </c>
      <c r="D47" s="173">
        <v>92.1</v>
      </c>
      <c r="E47" s="137">
        <f t="shared" si="436"/>
        <v>91.543493160073481</v>
      </c>
      <c r="F47" s="136">
        <f t="shared" si="437"/>
        <v>91.799265868922348</v>
      </c>
      <c r="G47" s="137">
        <f t="shared" si="438"/>
        <v>95.784052372461332</v>
      </c>
      <c r="H47" s="137">
        <f t="shared" si="439"/>
        <v>84.086483752686817</v>
      </c>
      <c r="I47" s="137">
        <f t="shared" si="440"/>
        <v>53.325948729752284</v>
      </c>
      <c r="J47" s="157">
        <f t="shared" si="441"/>
        <v>92.043452761501186</v>
      </c>
      <c r="K47" s="157">
        <f t="shared" si="442"/>
        <v>91.766107010914126</v>
      </c>
      <c r="L47" s="157">
        <f t="shared" si="443"/>
        <v>96.23786453593533</v>
      </c>
      <c r="M47" s="157">
        <f t="shared" si="444"/>
        <v>85.457458170167328</v>
      </c>
      <c r="N47" s="157">
        <f t="shared" si="445"/>
        <v>52.579875017938448</v>
      </c>
      <c r="O47" s="157">
        <f t="shared" si="541"/>
        <v>91.766107010914126</v>
      </c>
      <c r="P47" s="157">
        <f t="shared" si="542"/>
        <v>96.23786453593533</v>
      </c>
      <c r="Q47" s="157">
        <f t="shared" si="543"/>
        <v>85.457458170167328</v>
      </c>
      <c r="R47" s="157">
        <f t="shared" si="449"/>
        <v>52.579875017938448</v>
      </c>
      <c r="S47" s="157">
        <f t="shared" si="544"/>
        <v>91.339483706321332</v>
      </c>
      <c r="T47" s="157">
        <f t="shared" si="545"/>
        <v>96.105749370985876</v>
      </c>
      <c r="U47" s="157">
        <f t="shared" si="546"/>
        <v>86.724457078636846</v>
      </c>
      <c r="V47" s="157">
        <f t="shared" si="547"/>
        <v>50.937048720079382</v>
      </c>
      <c r="W47" s="157">
        <f t="shared" si="548"/>
        <v>91.405032239977288</v>
      </c>
      <c r="X47" s="157">
        <f t="shared" si="549"/>
        <v>96.056603326139921</v>
      </c>
      <c r="Y47" s="157">
        <f t="shared" si="550"/>
        <v>89.82527022350277</v>
      </c>
      <c r="Z47" s="157">
        <f t="shared" si="551"/>
        <v>51.637055533838172</v>
      </c>
      <c r="AA47" s="136">
        <f t="shared" si="552"/>
        <v>91.26667746272247</v>
      </c>
      <c r="AB47" s="136">
        <f t="shared" si="553"/>
        <v>95.959263874978006</v>
      </c>
      <c r="AC47" s="136">
        <f t="shared" si="554"/>
        <v>88.600161028053606</v>
      </c>
      <c r="AD47" s="136">
        <f t="shared" si="555"/>
        <v>53.631659311326942</v>
      </c>
      <c r="AE47" s="136">
        <f t="shared" si="556"/>
        <v>91.410102451796746</v>
      </c>
      <c r="AF47" s="136">
        <f t="shared" si="557"/>
        <v>96.1101196561211</v>
      </c>
      <c r="AG47" s="136">
        <f t="shared" si="558"/>
        <v>88.716065713351725</v>
      </c>
      <c r="AH47" s="136">
        <f t="shared" si="559"/>
        <v>55.803760364186495</v>
      </c>
      <c r="AI47" s="136">
        <f t="shared" si="560"/>
        <v>91.559069938017828</v>
      </c>
      <c r="AJ47" s="136">
        <f t="shared" si="561"/>
        <v>96.184111446591515</v>
      </c>
      <c r="AK47" s="136">
        <f t="shared" si="562"/>
        <v>88.354339320712626</v>
      </c>
      <c r="AL47" s="136">
        <f t="shared" si="563"/>
        <v>58.963042937215349</v>
      </c>
      <c r="AM47" s="136">
        <f t="shared" si="564"/>
        <v>92.082659518718998</v>
      </c>
      <c r="AN47" s="136">
        <f t="shared" si="565"/>
        <v>96.406648012559216</v>
      </c>
      <c r="AO47" s="136">
        <f t="shared" si="566"/>
        <v>88.914261094355808</v>
      </c>
      <c r="AP47" s="136">
        <f t="shared" si="567"/>
        <v>62.723153241412177</v>
      </c>
      <c r="AQ47" s="136">
        <f t="shared" si="568"/>
        <v>92.348796446010596</v>
      </c>
      <c r="AR47" s="136">
        <f t="shared" si="569"/>
        <v>96.476916263671683</v>
      </c>
      <c r="AS47" s="136">
        <f t="shared" si="570"/>
        <v>88.817739318550622</v>
      </c>
      <c r="AT47" s="136">
        <f t="shared" si="571"/>
        <v>65.750500267469874</v>
      </c>
      <c r="AU47" s="136">
        <f t="shared" si="451"/>
        <v>91.011319630622651</v>
      </c>
      <c r="AV47" s="136">
        <f t="shared" si="451"/>
        <v>80.769948844330003</v>
      </c>
      <c r="AW47" s="136">
        <f t="shared" si="451"/>
        <v>93.658296616332322</v>
      </c>
      <c r="AX47" s="136">
        <f t="shared" si="452"/>
        <v>40.405238592293699</v>
      </c>
      <c r="AY47" s="173">
        <v>40.369999999999997</v>
      </c>
      <c r="AZ47" s="173">
        <v>41.03</v>
      </c>
      <c r="BA47" s="133">
        <f t="shared" si="274"/>
        <v>40.457298341086634</v>
      </c>
      <c r="BB47" s="228">
        <f t="shared" si="453"/>
        <v>41.222359294898155</v>
      </c>
      <c r="BC47" s="136">
        <f t="shared" si="454"/>
        <v>41.331945017536619</v>
      </c>
      <c r="BD47" s="137">
        <f t="shared" si="455"/>
        <v>44.386472645737634</v>
      </c>
      <c r="BE47" s="137">
        <f t="shared" si="456"/>
        <v>23.499810342647617</v>
      </c>
      <c r="BF47" s="137">
        <f t="shared" si="457"/>
        <v>12.688091607445982</v>
      </c>
      <c r="BG47" s="157">
        <f t="shared" si="458"/>
        <v>41.486502908650927</v>
      </c>
      <c r="BH47" s="157">
        <f t="shared" si="459"/>
        <v>42.574099436117244</v>
      </c>
      <c r="BI47" s="157">
        <f t="shared" si="460"/>
        <v>46.041947514629264</v>
      </c>
      <c r="BJ47" s="157">
        <f t="shared" si="461"/>
        <v>27.353404872094799</v>
      </c>
      <c r="BK47" s="157">
        <f t="shared" si="462"/>
        <v>14.712136827960496</v>
      </c>
      <c r="BL47" s="157">
        <f t="shared" si="572"/>
        <v>43.312911449406649</v>
      </c>
      <c r="BM47" s="157">
        <f t="shared" si="573"/>
        <v>47.103499871945139</v>
      </c>
      <c r="BN47" s="157">
        <f t="shared" si="574"/>
        <v>28.391215137928416</v>
      </c>
      <c r="BO47" s="157">
        <f t="shared" si="466"/>
        <v>14.097400219699743</v>
      </c>
      <c r="BP47" s="157">
        <f t="shared" si="467"/>
        <v>44.170776703211615</v>
      </c>
      <c r="BQ47" s="157">
        <f t="shared" si="468"/>
        <v>47.959962548222599</v>
      </c>
      <c r="BR47" s="157">
        <f t="shared" si="469"/>
        <v>28.954979671437549</v>
      </c>
      <c r="BS47" s="157">
        <f t="shared" si="470"/>
        <v>14.523246714480486</v>
      </c>
      <c r="BT47" s="157">
        <f t="shared" si="471"/>
        <v>43.91929492570776</v>
      </c>
      <c r="BU47" s="157">
        <f t="shared" si="472"/>
        <v>47.615117370255888</v>
      </c>
      <c r="BV47" s="157">
        <f t="shared" si="473"/>
        <v>31.487577364807745</v>
      </c>
      <c r="BW47" s="157">
        <f t="shared" si="474"/>
        <v>14.480601849266462</v>
      </c>
      <c r="BX47" s="136">
        <f t="shared" si="475"/>
        <v>44.605590309237286</v>
      </c>
      <c r="BY47" s="136">
        <f t="shared" si="476"/>
        <v>48.368159356132686</v>
      </c>
      <c r="BZ47" s="136">
        <f t="shared" si="477"/>
        <v>34.186887264575397</v>
      </c>
      <c r="CA47" s="136">
        <f t="shared" si="478"/>
        <v>15.178146454396247</v>
      </c>
      <c r="CB47" s="136">
        <f t="shared" si="479"/>
        <v>44.601952910220056</v>
      </c>
      <c r="CC47" s="136">
        <f t="shared" si="480"/>
        <v>48.43373113419586</v>
      </c>
      <c r="CD47" s="136">
        <f t="shared" si="481"/>
        <v>32.256102660007144</v>
      </c>
      <c r="CE47" s="136">
        <f t="shared" si="482"/>
        <v>17.260947488122387</v>
      </c>
      <c r="CF47" s="136">
        <f t="shared" si="483"/>
        <v>45.839060734964256</v>
      </c>
      <c r="CG47" s="136">
        <f t="shared" si="484"/>
        <v>50.037736205666306</v>
      </c>
      <c r="CH47" s="136">
        <f t="shared" si="485"/>
        <v>32.81264910336121</v>
      </c>
      <c r="CI47" s="136">
        <f t="shared" si="486"/>
        <v>18.269611640615945</v>
      </c>
      <c r="CJ47" s="136">
        <f t="shared" si="487"/>
        <v>46.657365744783228</v>
      </c>
      <c r="CK47" s="136">
        <f t="shared" si="488"/>
        <v>50.899981403555827</v>
      </c>
      <c r="CL47" s="136">
        <f t="shared" si="489"/>
        <v>33.013069079419751</v>
      </c>
      <c r="CM47" s="136">
        <f t="shared" si="490"/>
        <v>19.42770302314873</v>
      </c>
      <c r="CN47" s="504">
        <f t="shared" si="491"/>
        <v>48.88706984156147</v>
      </c>
      <c r="CO47" s="504">
        <f t="shared" si="492"/>
        <v>53.141716288413988</v>
      </c>
      <c r="CP47" s="504">
        <f t="shared" si="493"/>
        <v>33.924283396430532</v>
      </c>
      <c r="CQ47" s="504">
        <f t="shared" si="494"/>
        <v>22.310938521585832</v>
      </c>
      <c r="CR47" s="504">
        <f t="shared" si="495"/>
        <v>22.535001489425095</v>
      </c>
      <c r="CS47" s="504">
        <f t="shared" si="496"/>
        <v>57.341025353795651</v>
      </c>
      <c r="CT47" s="504">
        <f t="shared" si="497"/>
        <v>52.827565555888292</v>
      </c>
      <c r="CU47" s="136">
        <f t="shared" si="498"/>
        <v>30.032659916427392</v>
      </c>
      <c r="CV47" s="173">
        <v>30.26</v>
      </c>
      <c r="CW47" s="173"/>
      <c r="CX47" s="137">
        <f t="shared" si="499"/>
        <v>30.390657126408421</v>
      </c>
      <c r="CY47" s="136">
        <f t="shared" si="500"/>
        <v>30.712511175297436</v>
      </c>
      <c r="CZ47" s="137">
        <f t="shared" si="501"/>
        <v>32.842616289539968</v>
      </c>
      <c r="DA47" s="137">
        <f t="shared" si="502"/>
        <v>16.409154128208371</v>
      </c>
      <c r="DB47" s="137">
        <f t="shared" si="503"/>
        <v>8.6428633081105968</v>
      </c>
      <c r="DC47" s="157">
        <f t="shared" si="504"/>
        <v>30.425915260774687</v>
      </c>
      <c r="DD47" s="157">
        <f t="shared" si="505"/>
        <v>31.288095902339226</v>
      </c>
      <c r="DE47" s="157">
        <f t="shared" si="506"/>
        <v>33.598038438252473</v>
      </c>
      <c r="DF47" s="157">
        <f t="shared" si="507"/>
        <v>21.565885165030767</v>
      </c>
      <c r="DG47" s="157">
        <f t="shared" si="508"/>
        <v>10.609124473261927</v>
      </c>
      <c r="DH47" s="157">
        <f t="shared" si="278"/>
        <v>31.937574898653377</v>
      </c>
      <c r="DI47" s="157">
        <f t="shared" si="279"/>
        <v>34.579103212221604</v>
      </c>
      <c r="DJ47" s="157">
        <f t="shared" si="280"/>
        <v>21.800035463687717</v>
      </c>
      <c r="DK47" s="157">
        <f t="shared" si="509"/>
        <v>9.2564300054293618</v>
      </c>
      <c r="DL47" s="157">
        <f t="shared" si="510"/>
        <v>32.772925282390055</v>
      </c>
      <c r="DM47" s="157">
        <f t="shared" si="511"/>
        <v>35.487541883246898</v>
      </c>
      <c r="DN47" s="157">
        <f t="shared" si="512"/>
        <v>21.953194724490135</v>
      </c>
      <c r="DO47" s="157">
        <f t="shared" si="513"/>
        <v>9.4499528046920975</v>
      </c>
      <c r="DP47" s="157">
        <f t="shared" si="514"/>
        <v>32.592444631342786</v>
      </c>
      <c r="DQ47" s="157">
        <f t="shared" si="515"/>
        <v>35.190876999224237</v>
      </c>
      <c r="DR47" s="157">
        <f t="shared" si="516"/>
        <v>23.841640576584101</v>
      </c>
      <c r="DS47" s="157">
        <f t="shared" si="517"/>
        <v>9.6871085865637152</v>
      </c>
      <c r="DT47" s="136">
        <f t="shared" si="518"/>
        <v>33.153406830273518</v>
      </c>
      <c r="DU47" s="136">
        <f t="shared" si="519"/>
        <v>35.845105539966845</v>
      </c>
      <c r="DV47" s="136">
        <f t="shared" si="520"/>
        <v>25.73843992232764</v>
      </c>
      <c r="DW47" s="136">
        <f t="shared" si="521"/>
        <v>10.037278054687166</v>
      </c>
      <c r="DX47" s="136">
        <f t="shared" si="522"/>
        <v>33.124736341122421</v>
      </c>
      <c r="DY47" s="136">
        <f t="shared" si="523"/>
        <v>35.963295155320942</v>
      </c>
      <c r="DZ47" s="136">
        <f t="shared" si="524"/>
        <v>22.05396036216845</v>
      </c>
      <c r="EA47" s="136">
        <f t="shared" si="525"/>
        <v>11.111070220697846</v>
      </c>
      <c r="EB47" s="136">
        <f t="shared" si="526"/>
        <v>34.029743854107465</v>
      </c>
      <c r="EC47" s="136">
        <f t="shared" si="527"/>
        <v>37.244281901698528</v>
      </c>
      <c r="ED47" s="136">
        <f t="shared" si="528"/>
        <v>20.656825538974246</v>
      </c>
      <c r="EE47" s="136">
        <f t="shared" si="529"/>
        <v>11.966965440606838</v>
      </c>
      <c r="EF47" s="136">
        <f t="shared" si="530"/>
        <v>34.722387224301734</v>
      </c>
      <c r="EG47" s="136">
        <f t="shared" si="531"/>
        <v>37.951969276944304</v>
      </c>
      <c r="EH47" s="136">
        <f t="shared" si="532"/>
        <v>19.933936521614225</v>
      </c>
      <c r="EI47" s="136">
        <f t="shared" si="533"/>
        <v>13.378636138622429</v>
      </c>
      <c r="EJ47" s="136">
        <f t="shared" si="534"/>
        <v>37.072876188757064</v>
      </c>
      <c r="EK47" s="136">
        <f t="shared" si="535"/>
        <v>40.320452626667951</v>
      </c>
      <c r="EL47" s="136">
        <f t="shared" si="536"/>
        <v>23.243915630070326</v>
      </c>
      <c r="EM47" s="136">
        <f t="shared" si="537"/>
        <v>15.725239236819712</v>
      </c>
      <c r="EN47" s="136">
        <f t="shared" si="538"/>
        <v>14.186773905272574</v>
      </c>
      <c r="EO47" s="136">
        <f t="shared" si="539"/>
        <v>52.120906612897258</v>
      </c>
      <c r="EP47" s="136">
        <f t="shared" si="540"/>
        <v>40.377293921375731</v>
      </c>
      <c r="EQ47" s="285">
        <v>891919</v>
      </c>
      <c r="ER47" s="286">
        <v>911440</v>
      </c>
      <c r="ES47" s="287">
        <v>911925</v>
      </c>
      <c r="ET47" s="123">
        <v>930624</v>
      </c>
      <c r="EU47" s="287">
        <v>788506</v>
      </c>
      <c r="EV47" s="287">
        <v>39545</v>
      </c>
      <c r="EW47" s="288">
        <v>69514</v>
      </c>
      <c r="EX47" s="287">
        <v>946315</v>
      </c>
      <c r="EY47" s="287">
        <v>946296</v>
      </c>
      <c r="EZ47" s="287">
        <v>794469</v>
      </c>
      <c r="FA47" s="287">
        <v>39326</v>
      </c>
      <c r="FB47" s="287">
        <v>76651</v>
      </c>
      <c r="FC47" s="287">
        <v>950451</v>
      </c>
      <c r="FD47" s="192">
        <v>792629</v>
      </c>
      <c r="FE47" s="287">
        <v>39477</v>
      </c>
      <c r="FF47" s="287">
        <v>79199</v>
      </c>
      <c r="FG47" s="287">
        <v>951667.66666667257</v>
      </c>
      <c r="FH47" s="287">
        <v>789993.66666667268</v>
      </c>
      <c r="FI47" s="287">
        <v>40337.333333333321</v>
      </c>
      <c r="FJ47" s="287">
        <v>82635.333333333343</v>
      </c>
      <c r="FK47" s="287">
        <v>951200.00000000326</v>
      </c>
      <c r="FL47" s="287">
        <v>787138.66666666686</v>
      </c>
      <c r="FM47" s="287">
        <v>41416.33333333335</v>
      </c>
      <c r="FN47" s="287">
        <v>83564.666666666526</v>
      </c>
      <c r="FO47" s="287">
        <v>955081.33333333081</v>
      </c>
      <c r="FP47" s="287">
        <v>784757.99999999988</v>
      </c>
      <c r="FQ47" s="287">
        <v>42228.666666666686</v>
      </c>
      <c r="FR47" s="287">
        <v>87540.333333333358</v>
      </c>
      <c r="FS47" s="287">
        <v>958467.00000000221</v>
      </c>
      <c r="FT47" s="287">
        <v>780932.33333332872</v>
      </c>
      <c r="FU47" s="287">
        <v>43847</v>
      </c>
      <c r="FV47" s="287">
        <v>90576.333333333154</v>
      </c>
      <c r="FW47" s="287">
        <v>963448.33333333244</v>
      </c>
      <c r="FX47" s="287">
        <v>776001.00000000105</v>
      </c>
      <c r="FY47" s="287">
        <v>45410.333333333336</v>
      </c>
      <c r="FZ47" s="287">
        <v>95092.333333333416</v>
      </c>
      <c r="GA47" s="287">
        <v>962389.66666666511</v>
      </c>
      <c r="GB47" s="287">
        <v>770756.66666666523</v>
      </c>
      <c r="GC47" s="287">
        <v>46420.000000000058</v>
      </c>
      <c r="GD47" s="287">
        <v>96290.33333333343</v>
      </c>
      <c r="GE47" s="494">
        <v>963874.49999999709</v>
      </c>
      <c r="GF47" s="494">
        <v>759831.49999999953</v>
      </c>
      <c r="GG47" s="494">
        <v>46224.999999999964</v>
      </c>
      <c r="GH47" s="494">
        <v>100945.99999999981</v>
      </c>
      <c r="GI47" s="510">
        <v>6713.9999999999955</v>
      </c>
      <c r="GJ47" s="510">
        <v>26780.999999999982</v>
      </c>
      <c r="GK47" s="510">
        <v>23376.999999999993</v>
      </c>
      <c r="GL47" s="123">
        <v>818852</v>
      </c>
      <c r="GM47" s="22">
        <v>830124</v>
      </c>
      <c r="GN47" s="287">
        <v>834808</v>
      </c>
      <c r="GO47" s="123">
        <v>854306</v>
      </c>
      <c r="GP47" s="287">
        <v>755263</v>
      </c>
      <c r="GQ47" s="287">
        <v>33252</v>
      </c>
      <c r="GR47" s="288">
        <v>37069</v>
      </c>
      <c r="GS47" s="289">
        <v>871021</v>
      </c>
      <c r="GT47" s="287">
        <v>868379</v>
      </c>
      <c r="GU47" s="287">
        <v>764580</v>
      </c>
      <c r="GV47" s="287">
        <v>33607</v>
      </c>
      <c r="GW47" s="287">
        <v>40303</v>
      </c>
      <c r="GX47" s="287">
        <v>868709</v>
      </c>
      <c r="GY47" s="193">
        <v>762864</v>
      </c>
      <c r="GZ47" s="287">
        <v>34414</v>
      </c>
      <c r="HA47" s="287">
        <v>39213</v>
      </c>
      <c r="HB47" s="287">
        <v>869248.33333333384</v>
      </c>
      <c r="HC47" s="287">
        <v>759229.33333333407</v>
      </c>
      <c r="HD47" s="287">
        <v>34982.333333333328</v>
      </c>
      <c r="HE47" s="287">
        <v>42092</v>
      </c>
      <c r="HF47" s="287">
        <v>869444.66666666698</v>
      </c>
      <c r="HG47" s="287">
        <v>756098.66666666698</v>
      </c>
      <c r="HH47" s="287">
        <v>37202.333333333336</v>
      </c>
      <c r="HI47" s="287">
        <v>43150.33333333335</v>
      </c>
      <c r="HJ47" s="287">
        <v>871671.00000000023</v>
      </c>
      <c r="HK47" s="287">
        <v>753047.99999999977</v>
      </c>
      <c r="HL47" s="287">
        <v>37414.666666666679</v>
      </c>
      <c r="HM47" s="287">
        <v>46949.333333333321</v>
      </c>
      <c r="HN47" s="287">
        <v>876135.66666666477</v>
      </c>
      <c r="HO47" s="287">
        <v>750555.0000000007</v>
      </c>
      <c r="HP47" s="287">
        <v>38899.333333333328</v>
      </c>
      <c r="HQ47" s="287">
        <v>50545.000000000007</v>
      </c>
      <c r="HR47" s="287">
        <v>882124.33333333291</v>
      </c>
      <c r="HS47" s="287">
        <v>746389.66666666558</v>
      </c>
      <c r="HT47" s="287">
        <v>40122.000000000007</v>
      </c>
      <c r="HU47" s="287">
        <v>56069.333333333328</v>
      </c>
      <c r="HV47" s="287">
        <v>886194</v>
      </c>
      <c r="HW47" s="287">
        <v>743060.66666666628</v>
      </c>
      <c r="HX47" s="287">
        <v>41274.000000000015</v>
      </c>
      <c r="HY47" s="287">
        <v>60396.333333333321</v>
      </c>
      <c r="HZ47" s="487">
        <v>890126.49999999965</v>
      </c>
      <c r="IA47" s="487">
        <v>733062.00000000012</v>
      </c>
      <c r="IB47" s="487">
        <v>41055.999999999993</v>
      </c>
      <c r="IC47" s="487">
        <v>66372.500000000015</v>
      </c>
      <c r="ID47" s="509">
        <v>6110.5</v>
      </c>
      <c r="IE47" s="509">
        <v>21631.000000000004</v>
      </c>
      <c r="IF47" s="509">
        <v>21894.5</v>
      </c>
      <c r="IG47" s="100">
        <v>360382</v>
      </c>
      <c r="IH47" s="215">
        <v>368744</v>
      </c>
      <c r="II47" s="101">
        <v>375917</v>
      </c>
      <c r="IJ47" s="123">
        <v>384645</v>
      </c>
      <c r="IK47" s="287">
        <v>349990</v>
      </c>
      <c r="IL47" s="287">
        <v>9293</v>
      </c>
      <c r="IM47" s="288">
        <v>8820</v>
      </c>
      <c r="IN47" s="289">
        <v>392593</v>
      </c>
      <c r="IO47" s="287">
        <v>402877</v>
      </c>
      <c r="IP47" s="287">
        <v>365789</v>
      </c>
      <c r="IQ47" s="287">
        <v>10757</v>
      </c>
      <c r="IR47" s="287">
        <v>11277</v>
      </c>
      <c r="IS47" s="287">
        <v>411668</v>
      </c>
      <c r="IT47" s="287">
        <v>373356</v>
      </c>
      <c r="IU47" s="287">
        <v>11208</v>
      </c>
      <c r="IV47" s="287">
        <v>11165</v>
      </c>
      <c r="IW47" s="287">
        <v>420359.00000000017</v>
      </c>
      <c r="IX47" s="287">
        <v>378880.66666666669</v>
      </c>
      <c r="IY47" s="287">
        <v>11679.666666666664</v>
      </c>
      <c r="IZ47" s="287">
        <v>12001.333333333332</v>
      </c>
      <c r="JA47" s="287">
        <v>417760.33333333366</v>
      </c>
      <c r="JB47" s="287">
        <v>374797.0000000007</v>
      </c>
      <c r="JC47" s="287">
        <v>13040.999999999996</v>
      </c>
      <c r="JD47" s="287">
        <v>12100.666666666668</v>
      </c>
      <c r="JE47" s="287">
        <v>426019.66666666645</v>
      </c>
      <c r="JF47" s="287">
        <v>379572.99999999971</v>
      </c>
      <c r="JG47" s="287">
        <v>14436.666666666668</v>
      </c>
      <c r="JH47" s="287">
        <v>13286.999999999993</v>
      </c>
      <c r="JI47" s="287">
        <v>427494.99999999983</v>
      </c>
      <c r="JJ47" s="287">
        <v>378234.66666666663</v>
      </c>
      <c r="JK47" s="287">
        <v>14143.333333333332</v>
      </c>
      <c r="JL47" s="287">
        <v>15634.33333333333</v>
      </c>
      <c r="JM47" s="287">
        <v>441635.66666666715</v>
      </c>
      <c r="JN47" s="287">
        <v>388293.33333333308</v>
      </c>
      <c r="JO47" s="287">
        <v>14900.333333333336</v>
      </c>
      <c r="JP47" s="287">
        <v>17373</v>
      </c>
      <c r="JQ47" s="287">
        <v>449025.66666666605</v>
      </c>
      <c r="JR47" s="287">
        <v>392314.99999999936</v>
      </c>
      <c r="JS47" s="287">
        <v>15324.666666666668</v>
      </c>
      <c r="JT47" s="287">
        <v>18707.000000000011</v>
      </c>
      <c r="JU47" s="481">
        <v>471210</v>
      </c>
      <c r="JV47" s="481">
        <v>403787.50000000012</v>
      </c>
      <c r="JW47" s="481">
        <v>15681.5</v>
      </c>
      <c r="JX47" s="481">
        <v>22521.999999999993</v>
      </c>
      <c r="JY47" s="511">
        <v>1513</v>
      </c>
      <c r="JZ47" s="511">
        <v>15356.500000000004</v>
      </c>
      <c r="KA47" s="511">
        <v>12349.500000000002</v>
      </c>
      <c r="KB47" s="100">
        <v>267867</v>
      </c>
      <c r="KC47" s="101">
        <v>273457</v>
      </c>
      <c r="KD47" s="101">
        <v>277140</v>
      </c>
      <c r="KE47" s="123">
        <v>285818</v>
      </c>
      <c r="KF47" s="287">
        <v>258966</v>
      </c>
      <c r="KG47" s="287">
        <v>6489</v>
      </c>
      <c r="KH47" s="288">
        <v>6008</v>
      </c>
      <c r="KI47" s="289">
        <v>287925</v>
      </c>
      <c r="KJ47" s="99">
        <v>296078</v>
      </c>
      <c r="KK47" s="1">
        <v>266926</v>
      </c>
      <c r="KL47" s="1">
        <v>8481</v>
      </c>
      <c r="KM47" s="145">
        <v>8132</v>
      </c>
      <c r="KN47" s="1">
        <v>303551</v>
      </c>
      <c r="KO47" s="1">
        <v>274084</v>
      </c>
      <c r="KP47" s="1">
        <v>8606</v>
      </c>
      <c r="KQ47" s="1">
        <v>7331</v>
      </c>
      <c r="KR47" s="202">
        <v>311889.33333333349</v>
      </c>
      <c r="KS47" s="202">
        <v>280349.33333333337</v>
      </c>
      <c r="KT47" s="202">
        <v>8855.3333333333321</v>
      </c>
      <c r="KU47" s="202">
        <v>7808.9999999999982</v>
      </c>
      <c r="KV47" s="202">
        <v>310019.33333333366</v>
      </c>
      <c r="KW47" s="202">
        <v>277001.00000000041</v>
      </c>
      <c r="KX47" s="202">
        <v>9874.3333333333303</v>
      </c>
      <c r="KY47" s="202">
        <v>8095</v>
      </c>
      <c r="KZ47" s="202">
        <v>316641.99999999988</v>
      </c>
      <c r="LA47" s="202">
        <v>281297.33333333296</v>
      </c>
      <c r="LB47" s="202">
        <v>10869.000000000002</v>
      </c>
      <c r="LC47" s="202">
        <v>8786.6666666666624</v>
      </c>
      <c r="LD47" s="202">
        <v>317489.66666666657</v>
      </c>
      <c r="LE47" s="202">
        <v>280848.99999999977</v>
      </c>
      <c r="LF47" s="202">
        <v>9670</v>
      </c>
      <c r="LG47" s="202">
        <v>10063.999999999996</v>
      </c>
      <c r="LH47" s="202">
        <v>327859.00000000047</v>
      </c>
      <c r="LI47" s="202">
        <v>289016</v>
      </c>
      <c r="LJ47" s="202">
        <v>9380.3333333333358</v>
      </c>
      <c r="LK47" s="202">
        <v>11379.666666666666</v>
      </c>
      <c r="LL47" s="202">
        <v>334164.66666666616</v>
      </c>
      <c r="LM47" s="202">
        <v>292517.33333333279</v>
      </c>
      <c r="LN47" s="202">
        <v>9253.3333333333339</v>
      </c>
      <c r="LO47" s="202">
        <v>12882.333333333345</v>
      </c>
      <c r="LP47" s="474">
        <v>357336.00000000012</v>
      </c>
      <c r="LQ47" s="474">
        <v>306367.50000000029</v>
      </c>
      <c r="LR47" s="474">
        <v>10744.5</v>
      </c>
      <c r="LS47" s="474">
        <v>15873.999999999998</v>
      </c>
      <c r="LT47" s="474">
        <v>952.5</v>
      </c>
      <c r="LU47" s="474">
        <v>13958.500000000004</v>
      </c>
      <c r="LV47" s="474">
        <v>9439.0000000000018</v>
      </c>
    </row>
    <row r="48" spans="1:334">
      <c r="A48" s="29" t="s">
        <v>53</v>
      </c>
      <c r="B48" s="136">
        <f t="shared" si="435"/>
        <v>94.075940860215056</v>
      </c>
      <c r="C48" s="173">
        <v>94.88</v>
      </c>
      <c r="D48" s="173">
        <v>94.72</v>
      </c>
      <c r="E48" s="137">
        <f t="shared" si="436"/>
        <v>94.68500961060839</v>
      </c>
      <c r="F48" s="136">
        <f t="shared" si="437"/>
        <v>94.714328641374479</v>
      </c>
      <c r="G48" s="137">
        <f t="shared" si="438"/>
        <v>95.818723702664798</v>
      </c>
      <c r="H48" s="137">
        <f t="shared" si="439"/>
        <v>84.033613445378151</v>
      </c>
      <c r="I48" s="137">
        <f t="shared" si="440"/>
        <v>80.396290050590224</v>
      </c>
      <c r="J48" s="157">
        <f t="shared" si="441"/>
        <v>94.932354177569209</v>
      </c>
      <c r="K48" s="157">
        <f t="shared" si="442"/>
        <v>95.154622456034531</v>
      </c>
      <c r="L48" s="157">
        <f t="shared" si="443"/>
        <v>96.276421535283291</v>
      </c>
      <c r="M48" s="157">
        <f t="shared" si="444"/>
        <v>88.007010515773658</v>
      </c>
      <c r="N48" s="157">
        <f t="shared" si="445"/>
        <v>80.593499764484221</v>
      </c>
      <c r="O48" s="157">
        <f t="shared" si="541"/>
        <v>95.154622456034531</v>
      </c>
      <c r="P48" s="157">
        <f t="shared" si="542"/>
        <v>96.276421535283291</v>
      </c>
      <c r="Q48" s="157">
        <f t="shared" si="543"/>
        <v>88.007010515773658</v>
      </c>
      <c r="R48" s="157">
        <f t="shared" si="449"/>
        <v>80.593499764484221</v>
      </c>
      <c r="S48" s="157">
        <f t="shared" si="544"/>
        <v>95.101387172493332</v>
      </c>
      <c r="T48" s="157">
        <f t="shared" si="545"/>
        <v>96.240804335962807</v>
      </c>
      <c r="U48" s="157">
        <f t="shared" si="546"/>
        <v>84.903862324121306</v>
      </c>
      <c r="V48" s="157">
        <f t="shared" si="547"/>
        <v>82.026537997587454</v>
      </c>
      <c r="W48" s="157">
        <f t="shared" si="548"/>
        <v>95.199235866387554</v>
      </c>
      <c r="X48" s="157">
        <f t="shared" si="549"/>
        <v>96.317823760351118</v>
      </c>
      <c r="Y48" s="157">
        <f t="shared" si="550"/>
        <v>88.624229979466108</v>
      </c>
      <c r="Z48" s="157">
        <f t="shared" si="551"/>
        <v>82.74796933989245</v>
      </c>
      <c r="AA48" s="136">
        <f t="shared" si="552"/>
        <v>94.633995362646857</v>
      </c>
      <c r="AB48" s="136">
        <f t="shared" si="553"/>
        <v>96.295255816950814</v>
      </c>
      <c r="AC48" s="136">
        <f t="shared" si="554"/>
        <v>90.78569985861445</v>
      </c>
      <c r="AD48" s="136">
        <f t="shared" si="555"/>
        <v>72.258399722895746</v>
      </c>
      <c r="AE48" s="136">
        <f t="shared" si="556"/>
        <v>94.646794303248413</v>
      </c>
      <c r="AF48" s="136">
        <f t="shared" si="557"/>
        <v>96.271152880610117</v>
      </c>
      <c r="AG48" s="136">
        <f t="shared" si="558"/>
        <v>91.343799980415852</v>
      </c>
      <c r="AH48" s="136">
        <f t="shared" si="559"/>
        <v>76.355534980614522</v>
      </c>
      <c r="AI48" s="136">
        <f t="shared" si="560"/>
        <v>94.257104890317379</v>
      </c>
      <c r="AJ48" s="136">
        <f t="shared" si="561"/>
        <v>96.256322332636628</v>
      </c>
      <c r="AK48" s="136">
        <f t="shared" si="562"/>
        <v>87.048471364647682</v>
      </c>
      <c r="AL48" s="136">
        <f t="shared" si="563"/>
        <v>77.195988651366605</v>
      </c>
      <c r="AM48" s="136">
        <f t="shared" si="564"/>
        <v>94.870588357406632</v>
      </c>
      <c r="AN48" s="136">
        <f t="shared" si="565"/>
        <v>96.64582716171239</v>
      </c>
      <c r="AO48" s="136">
        <f t="shared" si="566"/>
        <v>87.852392297002254</v>
      </c>
      <c r="AP48" s="136">
        <f t="shared" si="567"/>
        <v>84.359723832081855</v>
      </c>
      <c r="AQ48" s="136">
        <f t="shared" si="568"/>
        <v>95.305236497050146</v>
      </c>
      <c r="AR48" s="136">
        <f t="shared" si="569"/>
        <v>97.001005031409008</v>
      </c>
      <c r="AS48" s="136">
        <f t="shared" si="570"/>
        <v>92.236963089452246</v>
      </c>
      <c r="AT48" s="136">
        <f t="shared" si="571"/>
        <v>81.787822567043307</v>
      </c>
      <c r="AU48" s="136">
        <f t="shared" si="451"/>
        <v>83.505440048725163</v>
      </c>
      <c r="AV48" s="136">
        <f t="shared" si="451"/>
        <v>84.539284481766941</v>
      </c>
      <c r="AW48" s="136">
        <f t="shared" si="451"/>
        <v>95.27200882190769</v>
      </c>
      <c r="AX48" s="136">
        <f t="shared" si="452"/>
        <v>42.415383675464319</v>
      </c>
      <c r="AY48" s="173">
        <v>42.8</v>
      </c>
      <c r="AZ48" s="173">
        <v>44.1</v>
      </c>
      <c r="BA48" s="133">
        <f t="shared" si="274"/>
        <v>45.151588768377778</v>
      </c>
      <c r="BB48" s="228">
        <f t="shared" si="453"/>
        <v>43.671344960678269</v>
      </c>
      <c r="BC48" s="136">
        <f t="shared" si="454"/>
        <v>44.42650671977281</v>
      </c>
      <c r="BD48" s="137">
        <f t="shared" si="455"/>
        <v>46.488169445743075</v>
      </c>
      <c r="BE48" s="137">
        <f t="shared" si="456"/>
        <v>31.547619047619047</v>
      </c>
      <c r="BF48" s="137">
        <f t="shared" si="457"/>
        <v>22.849915682967957</v>
      </c>
      <c r="BG48" s="157">
        <f t="shared" si="458"/>
        <v>44.717162964805865</v>
      </c>
      <c r="BH48" s="157">
        <f t="shared" si="459"/>
        <v>46.149162515044004</v>
      </c>
      <c r="BI48" s="157">
        <f t="shared" si="460"/>
        <v>47.596868465472504</v>
      </c>
      <c r="BJ48" s="157">
        <f t="shared" si="461"/>
        <v>31.071607411116673</v>
      </c>
      <c r="BK48" s="157">
        <f t="shared" si="462"/>
        <v>27.005809389229078</v>
      </c>
      <c r="BL48" s="157">
        <f t="shared" si="572"/>
        <v>46.215684789529639</v>
      </c>
      <c r="BM48" s="157">
        <f t="shared" si="573"/>
        <v>47.778287476088387</v>
      </c>
      <c r="BN48" s="157">
        <f t="shared" si="574"/>
        <v>23.3419689119171</v>
      </c>
      <c r="BO48" s="157">
        <f t="shared" si="466"/>
        <v>25.965187802643637</v>
      </c>
      <c r="BP48" s="157">
        <f t="shared" si="467"/>
        <v>45.680076488267076</v>
      </c>
      <c r="BQ48" s="157">
        <f t="shared" si="468"/>
        <v>47.273200973211779</v>
      </c>
      <c r="BR48" s="157">
        <f t="shared" si="469"/>
        <v>23.246818767868152</v>
      </c>
      <c r="BS48" s="157">
        <f t="shared" si="470"/>
        <v>32.015368806683639</v>
      </c>
      <c r="BT48" s="157">
        <f t="shared" si="471"/>
        <v>46.277975939441198</v>
      </c>
      <c r="BU48" s="157">
        <f t="shared" si="472"/>
        <v>48.075486386845043</v>
      </c>
      <c r="BV48" s="157">
        <f t="shared" si="473"/>
        <v>26.787914344382514</v>
      </c>
      <c r="BW48" s="157">
        <f t="shared" si="474"/>
        <v>34.557449567173855</v>
      </c>
      <c r="BX48" s="136">
        <f t="shared" si="475"/>
        <v>46.530378857028708</v>
      </c>
      <c r="BY48" s="136">
        <f t="shared" si="476"/>
        <v>48.844161702573253</v>
      </c>
      <c r="BZ48" s="136">
        <f t="shared" si="477"/>
        <v>26.61280549383963</v>
      </c>
      <c r="CA48" s="136">
        <f t="shared" si="478"/>
        <v>26.612400415656388</v>
      </c>
      <c r="CB48" s="136">
        <f t="shared" si="479"/>
        <v>47.750843536228395</v>
      </c>
      <c r="CC48" s="136">
        <f t="shared" si="480"/>
        <v>50.108548839906206</v>
      </c>
      <c r="CD48" s="136">
        <f t="shared" si="481"/>
        <v>32.457486046283904</v>
      </c>
      <c r="CE48" s="136">
        <f t="shared" si="482"/>
        <v>23.679185232336089</v>
      </c>
      <c r="CF48" s="136">
        <f t="shared" si="483"/>
        <v>47.979190434429668</v>
      </c>
      <c r="CG48" s="136">
        <f t="shared" si="484"/>
        <v>50.266254476247454</v>
      </c>
      <c r="CH48" s="136">
        <f t="shared" si="485"/>
        <v>35.207359448041416</v>
      </c>
      <c r="CI48" s="136">
        <f t="shared" si="486"/>
        <v>24.368662041068568</v>
      </c>
      <c r="CJ48" s="136">
        <f t="shared" si="487"/>
        <v>47.941341577020253</v>
      </c>
      <c r="CK48" s="136">
        <f t="shared" si="488"/>
        <v>50.287186070241042</v>
      </c>
      <c r="CL48" s="136">
        <f t="shared" si="489"/>
        <v>38.9319039110582</v>
      </c>
      <c r="CM48" s="136">
        <f t="shared" si="490"/>
        <v>24.283122511716986</v>
      </c>
      <c r="CN48" s="504">
        <f t="shared" si="491"/>
        <v>49.378009630818582</v>
      </c>
      <c r="CO48" s="504">
        <f t="shared" si="492"/>
        <v>52.612065691228651</v>
      </c>
      <c r="CP48" s="504">
        <f t="shared" si="493"/>
        <v>37.173256272166036</v>
      </c>
      <c r="CQ48" s="504">
        <f t="shared" si="494"/>
        <v>26.878057007927119</v>
      </c>
      <c r="CR48" s="504">
        <f t="shared" si="495"/>
        <v>27.975415963013216</v>
      </c>
      <c r="CS48" s="504">
        <f t="shared" si="496"/>
        <v>42.258138732313341</v>
      </c>
      <c r="CT48" s="504">
        <f t="shared" si="497"/>
        <v>38.972615328064677</v>
      </c>
      <c r="CU48" s="136">
        <f t="shared" si="498"/>
        <v>29.178885630498534</v>
      </c>
      <c r="CV48" s="173">
        <v>29.92</v>
      </c>
      <c r="CW48" s="173"/>
      <c r="CX48" s="137">
        <f t="shared" si="499"/>
        <v>28.945362997152298</v>
      </c>
      <c r="CY48" s="136">
        <f t="shared" si="500"/>
        <v>29.919633756179188</v>
      </c>
      <c r="CZ48" s="137">
        <f t="shared" si="501"/>
        <v>31.248701366162795</v>
      </c>
      <c r="DA48" s="137">
        <f t="shared" si="502"/>
        <v>29.236694677871149</v>
      </c>
      <c r="DB48" s="137">
        <f t="shared" si="503"/>
        <v>17.537942664418214</v>
      </c>
      <c r="DC48" s="157">
        <f t="shared" si="504"/>
        <v>29.488202374109569</v>
      </c>
      <c r="DD48" s="157">
        <f t="shared" si="505"/>
        <v>31.359806981554563</v>
      </c>
      <c r="DE48" s="157">
        <f t="shared" si="506"/>
        <v>32.28088075983171</v>
      </c>
      <c r="DF48" s="157">
        <f t="shared" si="507"/>
        <v>27.991987981972962</v>
      </c>
      <c r="DG48" s="157">
        <f t="shared" si="508"/>
        <v>20.301460197833254</v>
      </c>
      <c r="DH48" s="157">
        <f t="shared" si="278"/>
        <v>30.63159341506994</v>
      </c>
      <c r="DI48" s="157">
        <f t="shared" si="279"/>
        <v>31.59016511104662</v>
      </c>
      <c r="DJ48" s="157">
        <f t="shared" si="280"/>
        <v>20.803108808290155</v>
      </c>
      <c r="DK48" s="157">
        <f t="shared" si="509"/>
        <v>17.563146185054311</v>
      </c>
      <c r="DL48" s="157">
        <f t="shared" si="510"/>
        <v>29.82201487353105</v>
      </c>
      <c r="DM48" s="157">
        <f t="shared" si="511"/>
        <v>30.782036606230506</v>
      </c>
      <c r="DN48" s="157">
        <f t="shared" si="512"/>
        <v>13.520937272268622</v>
      </c>
      <c r="DO48" s="157">
        <f t="shared" si="513"/>
        <v>18.934012420140284</v>
      </c>
      <c r="DP48" s="157">
        <f t="shared" si="514"/>
        <v>30.207134534693402</v>
      </c>
      <c r="DQ48" s="157">
        <f t="shared" si="515"/>
        <v>31.54446639615054</v>
      </c>
      <c r="DR48" s="157">
        <f t="shared" si="516"/>
        <v>11.751246699911997</v>
      </c>
      <c r="DS48" s="157">
        <f t="shared" si="517"/>
        <v>20.619303664721809</v>
      </c>
      <c r="DT48" s="136">
        <f t="shared" si="518"/>
        <v>30.654090557776154</v>
      </c>
      <c r="DU48" s="136">
        <f t="shared" si="519"/>
        <v>32.367197915282119</v>
      </c>
      <c r="DV48" s="136">
        <f t="shared" si="520"/>
        <v>11.375479701070491</v>
      </c>
      <c r="DW48" s="136">
        <f t="shared" si="521"/>
        <v>17.048839625909249</v>
      </c>
      <c r="DX48" s="136">
        <f t="shared" si="522"/>
        <v>32.337728847255079</v>
      </c>
      <c r="DY48" s="136">
        <f t="shared" si="523"/>
        <v>34.167275328146715</v>
      </c>
      <c r="DZ48" s="136">
        <f t="shared" si="524"/>
        <v>18.52009008714953</v>
      </c>
      <c r="EA48" s="136">
        <f t="shared" si="525"/>
        <v>14.857357791794454</v>
      </c>
      <c r="EB48" s="136">
        <f t="shared" si="526"/>
        <v>31.928610048298818</v>
      </c>
      <c r="EC48" s="136">
        <f t="shared" si="527"/>
        <v>33.720331316238692</v>
      </c>
      <c r="ED48" s="136">
        <f t="shared" si="528"/>
        <v>21.493387995900314</v>
      </c>
      <c r="EE48" s="136">
        <f t="shared" si="529"/>
        <v>12.834630186241187</v>
      </c>
      <c r="EF48" s="136">
        <f t="shared" si="530"/>
        <v>31.793321956168768</v>
      </c>
      <c r="EG48" s="136">
        <f t="shared" si="531"/>
        <v>33.713196570224689</v>
      </c>
      <c r="EH48" s="136">
        <f t="shared" si="532"/>
        <v>26.094401429422298</v>
      </c>
      <c r="EI48" s="136">
        <f t="shared" si="533"/>
        <v>13.160812377160717</v>
      </c>
      <c r="EJ48" s="136">
        <f t="shared" si="534"/>
        <v>32.884320735444291</v>
      </c>
      <c r="EK48" s="136">
        <f t="shared" si="535"/>
        <v>35.145932748862457</v>
      </c>
      <c r="EL48" s="136">
        <f t="shared" si="536"/>
        <v>29.051184377599714</v>
      </c>
      <c r="EM48" s="136">
        <f t="shared" si="537"/>
        <v>17.146230392983629</v>
      </c>
      <c r="EN48" s="136">
        <f t="shared" si="538"/>
        <v>13.87281636721022</v>
      </c>
      <c r="EO48" s="136">
        <f t="shared" si="539"/>
        <v>36.155527435867931</v>
      </c>
      <c r="EP48" s="136">
        <f t="shared" si="540"/>
        <v>20.800404337437964</v>
      </c>
      <c r="EQ48" s="285">
        <v>327360</v>
      </c>
      <c r="ER48" s="286">
        <v>325189</v>
      </c>
      <c r="ES48" s="287">
        <v>324121</v>
      </c>
      <c r="ET48" s="123">
        <v>339446</v>
      </c>
      <c r="EU48" s="287">
        <v>308016</v>
      </c>
      <c r="EV48" s="287">
        <v>2856</v>
      </c>
      <c r="EW48" s="288">
        <v>4744</v>
      </c>
      <c r="EX48" s="287">
        <v>349689</v>
      </c>
      <c r="EY48" s="287">
        <v>351469</v>
      </c>
      <c r="EZ48" s="287">
        <v>317544</v>
      </c>
      <c r="FA48" s="287">
        <v>3994</v>
      </c>
      <c r="FB48" s="287">
        <v>6369</v>
      </c>
      <c r="FC48" s="287">
        <v>356511</v>
      </c>
      <c r="FD48" s="192">
        <v>320451</v>
      </c>
      <c r="FE48" s="287">
        <v>3860</v>
      </c>
      <c r="FF48" s="287">
        <v>7641</v>
      </c>
      <c r="FG48" s="287">
        <v>364674.66666666704</v>
      </c>
      <c r="FH48" s="287">
        <v>324972.00000000169</v>
      </c>
      <c r="FI48" s="287">
        <v>5946.3333333333348</v>
      </c>
      <c r="FJ48" s="287">
        <v>7461.0000000000009</v>
      </c>
      <c r="FK48" s="287">
        <v>373058.66666666628</v>
      </c>
      <c r="FL48" s="287">
        <v>328836.33333333262</v>
      </c>
      <c r="FM48" s="287">
        <v>5681.666666666667</v>
      </c>
      <c r="FN48" s="287">
        <v>8741</v>
      </c>
      <c r="FO48" s="287">
        <v>381252.00000000169</v>
      </c>
      <c r="FP48" s="287">
        <v>331043.99999999988</v>
      </c>
      <c r="FQ48" s="287">
        <v>8251.6666666666661</v>
      </c>
      <c r="FR48" s="287">
        <v>9623.3333333333339</v>
      </c>
      <c r="FS48" s="287">
        <v>385974.33333333262</v>
      </c>
      <c r="FT48" s="287">
        <v>329959.00000000111</v>
      </c>
      <c r="FU48" s="287">
        <v>10212.333333333332</v>
      </c>
      <c r="FV48" s="287">
        <v>11520.66666666667</v>
      </c>
      <c r="FW48" s="287">
        <v>386552.99999999808</v>
      </c>
      <c r="FX48" s="287">
        <v>326817.66666666494</v>
      </c>
      <c r="FY48" s="287">
        <v>13334.333333333328</v>
      </c>
      <c r="FZ48" s="287">
        <v>11866.333333333336</v>
      </c>
      <c r="GA48" s="287">
        <v>385372.3333333339</v>
      </c>
      <c r="GB48" s="287">
        <v>324064.00000000163</v>
      </c>
      <c r="GC48" s="287">
        <v>13431.999999999987</v>
      </c>
      <c r="GD48" s="287">
        <v>13228.666666666664</v>
      </c>
      <c r="GE48" s="494">
        <v>383768.00000000029</v>
      </c>
      <c r="GF48" s="494">
        <v>319890.50000000064</v>
      </c>
      <c r="GG48" s="494">
        <v>11419.5</v>
      </c>
      <c r="GH48" s="494">
        <v>14822.500000000009</v>
      </c>
      <c r="GI48" s="510">
        <v>18060.499999999993</v>
      </c>
      <c r="GJ48" s="510">
        <v>8693</v>
      </c>
      <c r="GK48" s="510">
        <v>10882.000000000004</v>
      </c>
      <c r="GL48" s="123">
        <v>307967</v>
      </c>
      <c r="GM48" s="22">
        <v>304514</v>
      </c>
      <c r="GN48" s="287">
        <v>306894</v>
      </c>
      <c r="GO48" s="123">
        <v>321504</v>
      </c>
      <c r="GP48" s="287">
        <v>295137</v>
      </c>
      <c r="GQ48" s="287">
        <v>2400</v>
      </c>
      <c r="GR48" s="288">
        <v>3814</v>
      </c>
      <c r="GS48" s="289">
        <v>331968</v>
      </c>
      <c r="GT48" s="287">
        <v>334439</v>
      </c>
      <c r="GU48" s="287">
        <v>305720</v>
      </c>
      <c r="GV48" s="287">
        <v>3515</v>
      </c>
      <c r="GW48" s="287">
        <v>5133</v>
      </c>
      <c r="GX48" s="287">
        <v>339503</v>
      </c>
      <c r="GY48" s="193">
        <v>308162</v>
      </c>
      <c r="GZ48" s="287">
        <v>3327</v>
      </c>
      <c r="HA48" s="287">
        <v>6418</v>
      </c>
      <c r="HB48" s="287">
        <v>346810.66666666651</v>
      </c>
      <c r="HC48" s="287">
        <v>312755.66666666669</v>
      </c>
      <c r="HD48" s="287">
        <v>5048.6666666666679</v>
      </c>
      <c r="HE48" s="287">
        <v>6120.0000000000009</v>
      </c>
      <c r="HF48" s="287">
        <v>355149.00000000017</v>
      </c>
      <c r="HG48" s="287">
        <v>316728.00000000006</v>
      </c>
      <c r="HH48" s="287">
        <v>5035.333333333333</v>
      </c>
      <c r="HI48" s="287">
        <v>7232.9999999999991</v>
      </c>
      <c r="HJ48" s="287">
        <v>360794</v>
      </c>
      <c r="HK48" s="287">
        <v>318779.66666666657</v>
      </c>
      <c r="HL48" s="287">
        <v>7491.3333333333348</v>
      </c>
      <c r="HM48" s="287">
        <v>6953.666666666667</v>
      </c>
      <c r="HN48" s="287">
        <v>365312.33333333372</v>
      </c>
      <c r="HO48" s="287">
        <v>317655.33333333343</v>
      </c>
      <c r="HP48" s="287">
        <v>9328.3333333333339</v>
      </c>
      <c r="HQ48" s="287">
        <v>8796.6666666666661</v>
      </c>
      <c r="HR48" s="287">
        <v>364353.66666666674</v>
      </c>
      <c r="HS48" s="287">
        <v>314582.66666666692</v>
      </c>
      <c r="HT48" s="287">
        <v>11607.333333333334</v>
      </c>
      <c r="HU48" s="287">
        <v>9160.3333333333339</v>
      </c>
      <c r="HV48" s="287">
        <v>365605.00000000012</v>
      </c>
      <c r="HW48" s="287">
        <v>313194.3333333332</v>
      </c>
      <c r="HX48" s="287">
        <v>11800.333333333332</v>
      </c>
      <c r="HY48" s="287">
        <v>11159.666666666666</v>
      </c>
      <c r="HZ48" s="487">
        <v>365750.99999999965</v>
      </c>
      <c r="IA48" s="487">
        <v>310297.00000000006</v>
      </c>
      <c r="IB48" s="487">
        <v>10532.999999999998</v>
      </c>
      <c r="IC48" s="487">
        <v>12123.000000000002</v>
      </c>
      <c r="ID48" s="509">
        <v>15081.500000000002</v>
      </c>
      <c r="IE48" s="509">
        <v>7349</v>
      </c>
      <c r="IF48" s="509">
        <v>10367.499999999998</v>
      </c>
      <c r="IG48" s="100">
        <v>138851</v>
      </c>
      <c r="IH48" s="215">
        <v>146828</v>
      </c>
      <c r="II48" s="101">
        <v>141548</v>
      </c>
      <c r="IJ48" s="123">
        <v>150804</v>
      </c>
      <c r="IK48" s="287">
        <v>143191</v>
      </c>
      <c r="IL48" s="287">
        <v>901</v>
      </c>
      <c r="IM48" s="288">
        <v>1084</v>
      </c>
      <c r="IN48" s="289">
        <v>156371</v>
      </c>
      <c r="IO48" s="287">
        <v>162200</v>
      </c>
      <c r="IP48" s="287">
        <v>151141</v>
      </c>
      <c r="IQ48" s="287">
        <v>1241</v>
      </c>
      <c r="IR48" s="287">
        <v>1720</v>
      </c>
      <c r="IS48" s="287">
        <v>164764</v>
      </c>
      <c r="IT48" s="287">
        <v>153106</v>
      </c>
      <c r="IU48" s="287">
        <v>901</v>
      </c>
      <c r="IV48" s="287">
        <v>1984</v>
      </c>
      <c r="IW48" s="287">
        <v>166583.66666666651</v>
      </c>
      <c r="IX48" s="287">
        <v>153624.66666666657</v>
      </c>
      <c r="IY48" s="287">
        <v>1382.3333333333335</v>
      </c>
      <c r="IZ48" s="287">
        <v>2388.666666666667</v>
      </c>
      <c r="JA48" s="287">
        <v>172643.99999999997</v>
      </c>
      <c r="JB48" s="287">
        <v>158089.66666666672</v>
      </c>
      <c r="JC48" s="287">
        <v>1522</v>
      </c>
      <c r="JD48" s="287">
        <v>3020.6666666666665</v>
      </c>
      <c r="JE48" s="287">
        <v>177397.99999999988</v>
      </c>
      <c r="JF48" s="287">
        <v>161695.66666666654</v>
      </c>
      <c r="JG48" s="287">
        <v>2196</v>
      </c>
      <c r="JH48" s="287">
        <v>2561</v>
      </c>
      <c r="JI48" s="287">
        <v>184306.00000000029</v>
      </c>
      <c r="JJ48" s="287">
        <v>165337.66666666669</v>
      </c>
      <c r="JK48" s="287">
        <v>3314.6666666666665</v>
      </c>
      <c r="JL48" s="287">
        <v>2728.0000000000005</v>
      </c>
      <c r="JM48" s="287">
        <v>185465</v>
      </c>
      <c r="JN48" s="287">
        <v>164278.99999999994</v>
      </c>
      <c r="JO48" s="287">
        <v>4694.666666666667</v>
      </c>
      <c r="JP48" s="287">
        <v>2891.666666666667</v>
      </c>
      <c r="JQ48" s="287">
        <v>184752.66666666669</v>
      </c>
      <c r="JR48" s="287">
        <v>162962.66666666674</v>
      </c>
      <c r="JS48" s="287">
        <v>5229.333333333333</v>
      </c>
      <c r="JT48" s="287">
        <v>3212.3333333333339</v>
      </c>
      <c r="JU48" s="481">
        <v>189497</v>
      </c>
      <c r="JV48" s="481">
        <v>168301.00000000012</v>
      </c>
      <c r="JW48" s="481">
        <v>4245</v>
      </c>
      <c r="JX48" s="481">
        <v>3984</v>
      </c>
      <c r="JY48" s="511">
        <v>5052.5</v>
      </c>
      <c r="JZ48" s="511">
        <v>3673.4999999999991</v>
      </c>
      <c r="KA48" s="511">
        <v>4241</v>
      </c>
      <c r="KB48" s="100">
        <v>95520</v>
      </c>
      <c r="KC48" s="101">
        <v>96019</v>
      </c>
      <c r="KD48" s="101">
        <v>93818</v>
      </c>
      <c r="KE48" s="123">
        <v>101561</v>
      </c>
      <c r="KF48" s="287">
        <v>96251</v>
      </c>
      <c r="KG48" s="287">
        <v>835</v>
      </c>
      <c r="KH48" s="288">
        <v>832</v>
      </c>
      <c r="KI48" s="289">
        <v>103117</v>
      </c>
      <c r="KJ48" s="99">
        <v>110220</v>
      </c>
      <c r="KK48" s="1">
        <v>102506</v>
      </c>
      <c r="KL48" s="1">
        <v>1118</v>
      </c>
      <c r="KM48" s="145">
        <v>1293</v>
      </c>
      <c r="KN48" s="1">
        <v>109205</v>
      </c>
      <c r="KO48" s="1">
        <v>101231</v>
      </c>
      <c r="KP48" s="1">
        <v>803</v>
      </c>
      <c r="KQ48" s="1">
        <v>1342</v>
      </c>
      <c r="KR48" s="202">
        <v>108753.33333333323</v>
      </c>
      <c r="KS48" s="202">
        <v>100032.99999999993</v>
      </c>
      <c r="KT48" s="202">
        <v>804</v>
      </c>
      <c r="KU48" s="202">
        <v>1412.6666666666667</v>
      </c>
      <c r="KV48" s="202">
        <v>112690.3333333333</v>
      </c>
      <c r="KW48" s="202">
        <v>103729.66666666667</v>
      </c>
      <c r="KX48" s="202">
        <v>667.66666666666674</v>
      </c>
      <c r="KY48" s="202">
        <v>1802.3333333333333</v>
      </c>
      <c r="KZ48" s="202">
        <v>116869.33333333326</v>
      </c>
      <c r="LA48" s="202">
        <v>107149.66666666651</v>
      </c>
      <c r="LB48" s="202">
        <v>938.66666666666663</v>
      </c>
      <c r="LC48" s="202">
        <v>1640.6666666666667</v>
      </c>
      <c r="LD48" s="202">
        <v>124815.33333333358</v>
      </c>
      <c r="LE48" s="202">
        <v>112737.99999999999</v>
      </c>
      <c r="LF48" s="202">
        <v>1891.3333333333335</v>
      </c>
      <c r="LG48" s="202">
        <v>1711.6666666666667</v>
      </c>
      <c r="LH48" s="202">
        <v>123420.99999999991</v>
      </c>
      <c r="LI48" s="202">
        <v>110204</v>
      </c>
      <c r="LJ48" s="202">
        <v>2866</v>
      </c>
      <c r="LK48" s="202">
        <v>1523.0000000000002</v>
      </c>
      <c r="LL48" s="202">
        <v>122522.66666666674</v>
      </c>
      <c r="LM48" s="202">
        <v>109252.33333333349</v>
      </c>
      <c r="LN48" s="202">
        <v>3505</v>
      </c>
      <c r="LO48" s="202">
        <v>1741.0000000000005</v>
      </c>
      <c r="LP48" s="474">
        <v>126199.49999999996</v>
      </c>
      <c r="LQ48" s="474">
        <v>112428.50000000009</v>
      </c>
      <c r="LR48" s="474">
        <v>3317.4999999999995</v>
      </c>
      <c r="LS48" s="474">
        <v>2541.5</v>
      </c>
      <c r="LT48" s="474">
        <v>2505.5000000000005</v>
      </c>
      <c r="LU48" s="474">
        <v>3142.9999999999991</v>
      </c>
      <c r="LV48" s="474">
        <v>2263.5</v>
      </c>
    </row>
    <row r="49" spans="1:334">
      <c r="A49" s="29" t="s">
        <v>54</v>
      </c>
      <c r="B49" s="136">
        <f t="shared" si="435"/>
        <v>89.484284039725651</v>
      </c>
      <c r="C49" s="173">
        <v>90.25</v>
      </c>
      <c r="D49" s="173">
        <v>90.53</v>
      </c>
      <c r="E49" s="137">
        <f t="shared" si="436"/>
        <v>90.287817962413982</v>
      </c>
      <c r="F49" s="136">
        <f t="shared" si="437"/>
        <v>90.560364761396656</v>
      </c>
      <c r="G49" s="137">
        <f t="shared" si="438"/>
        <v>91.836648865683244</v>
      </c>
      <c r="H49" s="137">
        <f t="shared" si="439"/>
        <v>84.686681413771041</v>
      </c>
      <c r="I49" s="137">
        <f t="shared" si="440"/>
        <v>72.21000127893592</v>
      </c>
      <c r="J49" s="157">
        <f t="shared" si="441"/>
        <v>90.6724388919137</v>
      </c>
      <c r="K49" s="157">
        <f t="shared" si="442"/>
        <v>90.792780143210692</v>
      </c>
      <c r="L49" s="157">
        <f t="shared" si="443"/>
        <v>92.104081618418547</v>
      </c>
      <c r="M49" s="157">
        <f t="shared" si="444"/>
        <v>85.755087975063219</v>
      </c>
      <c r="N49" s="157">
        <f t="shared" si="445"/>
        <v>73.700243582761289</v>
      </c>
      <c r="O49" s="157">
        <f t="shared" si="541"/>
        <v>90.792780143210692</v>
      </c>
      <c r="P49" s="157">
        <f t="shared" si="542"/>
        <v>92.104081618418547</v>
      </c>
      <c r="Q49" s="157">
        <f t="shared" si="543"/>
        <v>85.755087975063219</v>
      </c>
      <c r="R49" s="157">
        <f t="shared" si="449"/>
        <v>73.700243582761289</v>
      </c>
      <c r="S49" s="157">
        <f t="shared" si="544"/>
        <v>91.060169179178587</v>
      </c>
      <c r="T49" s="157">
        <f t="shared" si="545"/>
        <v>92.488913743277791</v>
      </c>
      <c r="U49" s="157">
        <f t="shared" si="546"/>
        <v>85.864359669697592</v>
      </c>
      <c r="V49" s="157">
        <f t="shared" si="547"/>
        <v>73.920661988971887</v>
      </c>
      <c r="W49" s="157">
        <f t="shared" si="548"/>
        <v>91.215059313574926</v>
      </c>
      <c r="X49" s="157">
        <f t="shared" si="549"/>
        <v>92.600707874237173</v>
      </c>
      <c r="Y49" s="157">
        <f t="shared" si="550"/>
        <v>86.573977759001693</v>
      </c>
      <c r="Z49" s="157">
        <f t="shared" si="551"/>
        <v>75.004892752690139</v>
      </c>
      <c r="AA49" s="136">
        <f t="shared" si="552"/>
        <v>91.405399498825375</v>
      </c>
      <c r="AB49" s="136">
        <f t="shared" si="553"/>
        <v>92.655907524533049</v>
      </c>
      <c r="AC49" s="136">
        <f t="shared" si="554"/>
        <v>87.446637257970167</v>
      </c>
      <c r="AD49" s="136">
        <f t="shared" si="555"/>
        <v>76.636213229740818</v>
      </c>
      <c r="AE49" s="136">
        <f t="shared" si="556"/>
        <v>91.579657238983941</v>
      </c>
      <c r="AF49" s="136">
        <f t="shared" si="557"/>
        <v>92.756191085842786</v>
      </c>
      <c r="AG49" s="136">
        <f t="shared" si="558"/>
        <v>87.925402123009704</v>
      </c>
      <c r="AH49" s="136">
        <f t="shared" si="559"/>
        <v>78.10299446229601</v>
      </c>
      <c r="AI49" s="136">
        <f t="shared" si="560"/>
        <v>91.693370543012264</v>
      </c>
      <c r="AJ49" s="136">
        <f t="shared" si="561"/>
        <v>92.923805836429196</v>
      </c>
      <c r="AK49" s="136">
        <f t="shared" si="562"/>
        <v>87.751889097339372</v>
      </c>
      <c r="AL49" s="136">
        <f t="shared" si="563"/>
        <v>78.361200211534538</v>
      </c>
      <c r="AM49" s="136">
        <f t="shared" si="564"/>
        <v>91.806910311138594</v>
      </c>
      <c r="AN49" s="136">
        <f t="shared" si="565"/>
        <v>93.12183122647545</v>
      </c>
      <c r="AO49" s="136">
        <f t="shared" si="566"/>
        <v>87.613524032420244</v>
      </c>
      <c r="AP49" s="136">
        <f t="shared" si="567"/>
        <v>79.111349627887336</v>
      </c>
      <c r="AQ49" s="136">
        <f t="shared" si="568"/>
        <v>92.220832998963971</v>
      </c>
      <c r="AR49" s="136">
        <f t="shared" si="569"/>
        <v>93.551274510083203</v>
      </c>
      <c r="AS49" s="136">
        <f t="shared" si="570"/>
        <v>88.199841406663779</v>
      </c>
      <c r="AT49" s="136">
        <f t="shared" si="571"/>
        <v>81.086453417697484</v>
      </c>
      <c r="AU49" s="136">
        <f t="shared" si="451"/>
        <v>82.387015370497835</v>
      </c>
      <c r="AV49" s="136">
        <f t="shared" si="451"/>
        <v>89.14891455278233</v>
      </c>
      <c r="AW49" s="136">
        <f t="shared" si="451"/>
        <v>90.782597278790945</v>
      </c>
      <c r="AX49" s="136">
        <f t="shared" si="452"/>
        <v>33.567107785594807</v>
      </c>
      <c r="AY49" s="173">
        <v>33.409999999999997</v>
      </c>
      <c r="AZ49" s="173">
        <v>34.65</v>
      </c>
      <c r="BA49" s="133">
        <f t="shared" si="274"/>
        <v>34.866928315007442</v>
      </c>
      <c r="BB49" s="228">
        <f t="shared" si="453"/>
        <v>34.724426871699883</v>
      </c>
      <c r="BC49" s="136">
        <f t="shared" si="454"/>
        <v>35.284635985256394</v>
      </c>
      <c r="BD49" s="137">
        <f t="shared" si="455"/>
        <v>36.400299945248086</v>
      </c>
      <c r="BE49" s="137">
        <f t="shared" si="456"/>
        <v>24.125287267281227</v>
      </c>
      <c r="BF49" s="137">
        <f t="shared" si="457"/>
        <v>22.576416421537282</v>
      </c>
      <c r="BG49" s="157">
        <f t="shared" si="458"/>
        <v>35.507937356037182</v>
      </c>
      <c r="BH49" s="157">
        <f t="shared" si="459"/>
        <v>35.99881027086856</v>
      </c>
      <c r="BI49" s="157">
        <f t="shared" si="460"/>
        <v>37.27484239191628</v>
      </c>
      <c r="BJ49" s="157">
        <f t="shared" si="461"/>
        <v>24.466810278198889</v>
      </c>
      <c r="BK49" s="157">
        <f t="shared" si="462"/>
        <v>23.423444990394341</v>
      </c>
      <c r="BL49" s="157">
        <f t="shared" si="572"/>
        <v>36.474817303294628</v>
      </c>
      <c r="BM49" s="157">
        <f t="shared" si="573"/>
        <v>37.836965039282802</v>
      </c>
      <c r="BN49" s="157">
        <f t="shared" si="574"/>
        <v>24.731873290017347</v>
      </c>
      <c r="BO49" s="157">
        <f t="shared" si="466"/>
        <v>23.566824286417603</v>
      </c>
      <c r="BP49" s="157">
        <f t="shared" si="467"/>
        <v>37.295529809742881</v>
      </c>
      <c r="BQ49" s="157">
        <f t="shared" si="468"/>
        <v>38.789088159036297</v>
      </c>
      <c r="BR49" s="157">
        <f t="shared" si="469"/>
        <v>25.239585319723773</v>
      </c>
      <c r="BS49" s="157">
        <f t="shared" si="470"/>
        <v>24.121241942996249</v>
      </c>
      <c r="BT49" s="157">
        <f t="shared" si="471"/>
        <v>37.992438125692757</v>
      </c>
      <c r="BU49" s="157">
        <f t="shared" si="472"/>
        <v>39.462855357211531</v>
      </c>
      <c r="BV49" s="157">
        <f t="shared" si="473"/>
        <v>26.05356501786255</v>
      </c>
      <c r="BW49" s="157">
        <f t="shared" si="474"/>
        <v>25.120581204147602</v>
      </c>
      <c r="BX49" s="136">
        <f t="shared" si="475"/>
        <v>38.716142153249592</v>
      </c>
      <c r="BY49" s="136">
        <f t="shared" si="476"/>
        <v>40.233987520014772</v>
      </c>
      <c r="BZ49" s="136">
        <f t="shared" si="477"/>
        <v>26.474708815308851</v>
      </c>
      <c r="CA49" s="136">
        <f t="shared" si="478"/>
        <v>26.935564413373005</v>
      </c>
      <c r="CB49" s="136">
        <f t="shared" si="479"/>
        <v>39.217419486767945</v>
      </c>
      <c r="CC49" s="136">
        <f t="shared" si="480"/>
        <v>40.774555725717796</v>
      </c>
      <c r="CD49" s="136">
        <f t="shared" si="481"/>
        <v>27.00312898845003</v>
      </c>
      <c r="CE49" s="136">
        <f t="shared" si="482"/>
        <v>26.690708962876968</v>
      </c>
      <c r="CF49" s="136">
        <f t="shared" si="483"/>
        <v>39.81201846872888</v>
      </c>
      <c r="CG49" s="136">
        <f t="shared" si="484"/>
        <v>41.501054817754188</v>
      </c>
      <c r="CH49" s="136">
        <f t="shared" si="485"/>
        <v>27.036992507128804</v>
      </c>
      <c r="CI49" s="136">
        <f t="shared" si="486"/>
        <v>27.346443863438282</v>
      </c>
      <c r="CJ49" s="136">
        <f t="shared" si="487"/>
        <v>40.238595693664472</v>
      </c>
      <c r="CK49" s="136">
        <f t="shared" si="488"/>
        <v>41.969132275002153</v>
      </c>
      <c r="CL49" s="136">
        <f t="shared" si="489"/>
        <v>27.533282543406024</v>
      </c>
      <c r="CM49" s="136">
        <f t="shared" si="490"/>
        <v>26.961462879511259</v>
      </c>
      <c r="CN49" s="504">
        <f t="shared" si="491"/>
        <v>41.636817308456273</v>
      </c>
      <c r="CO49" s="504">
        <f t="shared" si="492"/>
        <v>43.432544902568878</v>
      </c>
      <c r="CP49" s="504">
        <f t="shared" si="493"/>
        <v>28.28661915307849</v>
      </c>
      <c r="CQ49" s="504">
        <f t="shared" si="494"/>
        <v>29.906480200673752</v>
      </c>
      <c r="CR49" s="504">
        <f t="shared" si="495"/>
        <v>31.389080064234925</v>
      </c>
      <c r="CS49" s="504">
        <f t="shared" si="496"/>
        <v>67.329747503825587</v>
      </c>
      <c r="CT49" s="504">
        <f t="shared" si="497"/>
        <v>40.383435276387814</v>
      </c>
      <c r="CU49" s="136">
        <f t="shared" si="498"/>
        <v>25.47280616549919</v>
      </c>
      <c r="CV49" s="173">
        <v>26.28</v>
      </c>
      <c r="CW49" s="173"/>
      <c r="CX49" s="137">
        <f t="shared" si="499"/>
        <v>26.274644052530093</v>
      </c>
      <c r="CY49" s="136">
        <f t="shared" si="500"/>
        <v>26.568645702929444</v>
      </c>
      <c r="CZ49" s="137">
        <f t="shared" si="501"/>
        <v>27.512398530426985</v>
      </c>
      <c r="DA49" s="137">
        <f t="shared" si="502"/>
        <v>15.643263528459903</v>
      </c>
      <c r="DB49" s="137">
        <f t="shared" si="503"/>
        <v>16.855736027625014</v>
      </c>
      <c r="DC49" s="157">
        <f t="shared" si="504"/>
        <v>26.612309760936913</v>
      </c>
      <c r="DD49" s="157">
        <f t="shared" si="505"/>
        <v>26.89196560225195</v>
      </c>
      <c r="DE49" s="157">
        <f t="shared" si="506"/>
        <v>27.945619606276225</v>
      </c>
      <c r="DF49" s="157">
        <f t="shared" si="507"/>
        <v>15.639948209086668</v>
      </c>
      <c r="DG49" s="157">
        <f t="shared" si="508"/>
        <v>17.16091424330746</v>
      </c>
      <c r="DH49" s="157">
        <f t="shared" si="278"/>
        <v>27.273845991859673</v>
      </c>
      <c r="DI49" s="157">
        <f t="shared" si="279"/>
        <v>28.371552368600501</v>
      </c>
      <c r="DJ49" s="157">
        <f t="shared" si="280"/>
        <v>16.016950728186234</v>
      </c>
      <c r="DK49" s="157">
        <f t="shared" si="509"/>
        <v>17.068158138789343</v>
      </c>
      <c r="DL49" s="157">
        <f t="shared" si="510"/>
        <v>27.937310750823723</v>
      </c>
      <c r="DM49" s="157">
        <f t="shared" si="511"/>
        <v>29.108432660413492</v>
      </c>
      <c r="DN49" s="157">
        <f t="shared" si="512"/>
        <v>16.445160951461077</v>
      </c>
      <c r="DO49" s="157">
        <f t="shared" si="513"/>
        <v>18.090133269227895</v>
      </c>
      <c r="DP49" s="157">
        <f t="shared" si="514"/>
        <v>28.463281545798136</v>
      </c>
      <c r="DQ49" s="157">
        <f t="shared" si="515"/>
        <v>29.627202965774856</v>
      </c>
      <c r="DR49" s="157">
        <f t="shared" si="516"/>
        <v>17.00766919570378</v>
      </c>
      <c r="DS49" s="157">
        <f t="shared" si="517"/>
        <v>18.124950843839809</v>
      </c>
      <c r="DT49" s="136">
        <f t="shared" si="518"/>
        <v>29.02513436730937</v>
      </c>
      <c r="DU49" s="136">
        <f t="shared" si="519"/>
        <v>30.270413268550389</v>
      </c>
      <c r="DV49" s="136">
        <f t="shared" si="520"/>
        <v>17.033252410594056</v>
      </c>
      <c r="DW49" s="136">
        <f t="shared" si="521"/>
        <v>19.613055941085857</v>
      </c>
      <c r="DX49" s="136">
        <f t="shared" si="522"/>
        <v>29.404784411555717</v>
      </c>
      <c r="DY49" s="136">
        <f t="shared" si="523"/>
        <v>30.693526251931669</v>
      </c>
      <c r="DZ49" s="136">
        <f t="shared" si="524"/>
        <v>17.297845439084913</v>
      </c>
      <c r="EA49" s="136">
        <f t="shared" si="525"/>
        <v>19.184043207766528</v>
      </c>
      <c r="EB49" s="136">
        <f t="shared" si="526"/>
        <v>30.08170219105779</v>
      </c>
      <c r="EC49" s="136">
        <f t="shared" si="527"/>
        <v>31.430319656180135</v>
      </c>
      <c r="ED49" s="136">
        <f t="shared" si="528"/>
        <v>17.584496131065155</v>
      </c>
      <c r="EE49" s="136">
        <f t="shared" si="529"/>
        <v>20.540928808075208</v>
      </c>
      <c r="EF49" s="136">
        <f t="shared" si="530"/>
        <v>30.6585659935796</v>
      </c>
      <c r="EG49" s="136">
        <f t="shared" si="531"/>
        <v>32.06299466596046</v>
      </c>
      <c r="EH49" s="136">
        <f t="shared" si="532"/>
        <v>18.094721115627426</v>
      </c>
      <c r="EI49" s="136">
        <f t="shared" si="533"/>
        <v>20.391448121285737</v>
      </c>
      <c r="EJ49" s="136">
        <f t="shared" si="534"/>
        <v>32.100060664751204</v>
      </c>
      <c r="EK49" s="136">
        <f t="shared" si="535"/>
        <v>33.607154252839713</v>
      </c>
      <c r="EL49" s="136">
        <f t="shared" si="536"/>
        <v>18.86432540205621</v>
      </c>
      <c r="EM49" s="136">
        <f t="shared" si="537"/>
        <v>22.808109020391679</v>
      </c>
      <c r="EN49" s="136">
        <f t="shared" si="538"/>
        <v>22.298692360633176</v>
      </c>
      <c r="EO49" s="136">
        <f t="shared" si="539"/>
        <v>62.842329208705863</v>
      </c>
      <c r="EP49" s="136">
        <f t="shared" si="540"/>
        <v>30.284365465137085</v>
      </c>
      <c r="EQ49" s="285">
        <v>5974277</v>
      </c>
      <c r="ER49" s="286">
        <v>6092656</v>
      </c>
      <c r="ES49" s="287">
        <v>6137282</v>
      </c>
      <c r="ET49" s="123">
        <v>6080468</v>
      </c>
      <c r="EU49" s="287">
        <v>5040920</v>
      </c>
      <c r="EV49" s="287">
        <v>697086</v>
      </c>
      <c r="EW49" s="288">
        <v>156380</v>
      </c>
      <c r="EX49" s="287">
        <v>6101402</v>
      </c>
      <c r="EY49" s="287">
        <v>6092143</v>
      </c>
      <c r="EZ49" s="287">
        <v>5017985</v>
      </c>
      <c r="FA49" s="287">
        <v>705143</v>
      </c>
      <c r="FB49" s="287">
        <v>167089</v>
      </c>
      <c r="FC49" s="287">
        <v>6078380</v>
      </c>
      <c r="FD49" s="192">
        <v>4994806</v>
      </c>
      <c r="FE49" s="287">
        <v>699203</v>
      </c>
      <c r="FF49" s="287">
        <v>174682</v>
      </c>
      <c r="FG49" s="287">
        <v>6063984.9999999953</v>
      </c>
      <c r="FH49" s="287">
        <v>4963427.6666666903</v>
      </c>
      <c r="FI49" s="287">
        <v>704446.33333333675</v>
      </c>
      <c r="FJ49" s="287">
        <v>177485.33333333323</v>
      </c>
      <c r="FK49" s="287">
        <v>6058815.3333333582</v>
      </c>
      <c r="FL49" s="287">
        <v>4940990.6666666875</v>
      </c>
      <c r="FM49" s="287">
        <v>706593.00000000407</v>
      </c>
      <c r="FN49" s="287">
        <v>182242.33333333328</v>
      </c>
      <c r="FO49" s="287">
        <v>6052191.3333333684</v>
      </c>
      <c r="FP49" s="287">
        <v>4911543.9999999171</v>
      </c>
      <c r="FQ49" s="287">
        <v>716870.33333333104</v>
      </c>
      <c r="FR49" s="287">
        <v>187572.33333333311</v>
      </c>
      <c r="FS49" s="287">
        <v>6047556.6666666726</v>
      </c>
      <c r="FT49" s="287">
        <v>4878142.6666666465</v>
      </c>
      <c r="FU49" s="287">
        <v>725793.66666666337</v>
      </c>
      <c r="FV49" s="287">
        <v>195026.66666666596</v>
      </c>
      <c r="FW49" s="287">
        <v>6040841.6666666614</v>
      </c>
      <c r="FX49" s="287">
        <v>4841910.6666666195</v>
      </c>
      <c r="FY49" s="287">
        <v>734698.33333333244</v>
      </c>
      <c r="FZ49" s="287">
        <v>202331.00000000012</v>
      </c>
      <c r="GA49" s="287">
        <v>6030061.3333333349</v>
      </c>
      <c r="GB49" s="287">
        <v>4802988.6666665822</v>
      </c>
      <c r="GC49" s="287">
        <v>741179.33333333407</v>
      </c>
      <c r="GD49" s="287">
        <v>211181.66666666706</v>
      </c>
      <c r="GE49" s="494">
        <v>6012552.4999999637</v>
      </c>
      <c r="GF49" s="494">
        <v>4715125.5000000643</v>
      </c>
      <c r="GG49" s="494">
        <v>724494.49999999919</v>
      </c>
      <c r="GH49" s="494">
        <v>226636.50000000006</v>
      </c>
      <c r="GI49" s="510">
        <v>8717.9999999999982</v>
      </c>
      <c r="GJ49" s="510">
        <v>162398.49999999983</v>
      </c>
      <c r="GK49" s="510">
        <v>175179.50000000052</v>
      </c>
      <c r="GL49" s="123">
        <v>5346039</v>
      </c>
      <c r="GM49" s="22">
        <v>5487945</v>
      </c>
      <c r="GN49" s="287">
        <v>5541218</v>
      </c>
      <c r="GO49" s="123">
        <v>5506494</v>
      </c>
      <c r="GP49" s="287">
        <v>4629412</v>
      </c>
      <c r="GQ49" s="287">
        <v>590339</v>
      </c>
      <c r="GR49" s="288">
        <v>112922</v>
      </c>
      <c r="GS49" s="289">
        <v>5532290</v>
      </c>
      <c r="GT49" s="287">
        <v>5531226</v>
      </c>
      <c r="GU49" s="287">
        <v>4621769</v>
      </c>
      <c r="GV49" s="287">
        <v>604696</v>
      </c>
      <c r="GW49" s="287">
        <v>123145</v>
      </c>
      <c r="GX49" s="287">
        <v>5528595</v>
      </c>
      <c r="GY49" s="193">
        <v>4612238</v>
      </c>
      <c r="GZ49" s="287">
        <v>600221</v>
      </c>
      <c r="HA49" s="287">
        <v>128399</v>
      </c>
      <c r="HB49" s="287">
        <v>5521875.0000000084</v>
      </c>
      <c r="HC49" s="287">
        <v>4590620.3333333405</v>
      </c>
      <c r="HD49" s="287">
        <v>604868.33333333314</v>
      </c>
      <c r="HE49" s="287">
        <v>131198.33333333328</v>
      </c>
      <c r="HF49" s="287">
        <v>5526551.9999999944</v>
      </c>
      <c r="HG49" s="287">
        <v>4575392.3333333433</v>
      </c>
      <c r="HH49" s="287">
        <v>611725.6666666664</v>
      </c>
      <c r="HI49" s="287">
        <v>136690.66666666669</v>
      </c>
      <c r="HJ49" s="287">
        <v>5532029.6666666511</v>
      </c>
      <c r="HK49" s="287">
        <v>4550835.6666666744</v>
      </c>
      <c r="HL49" s="287">
        <v>626878.99999999965</v>
      </c>
      <c r="HM49" s="287">
        <v>143748.33333333337</v>
      </c>
      <c r="HN49" s="287">
        <v>5538331.6666666614</v>
      </c>
      <c r="HO49" s="287">
        <v>4524779.3333333414</v>
      </c>
      <c r="HP49" s="287">
        <v>638157.00000000035</v>
      </c>
      <c r="HQ49" s="287">
        <v>152321.66666666663</v>
      </c>
      <c r="HR49" s="287">
        <v>5539051.3333333395</v>
      </c>
      <c r="HS49" s="287">
        <v>4499287.6666666437</v>
      </c>
      <c r="HT49" s="287">
        <v>644711.66666666663</v>
      </c>
      <c r="HU49" s="287">
        <v>158549.00000000003</v>
      </c>
      <c r="HV49" s="287">
        <v>5536012.9999999823</v>
      </c>
      <c r="HW49" s="287">
        <v>4472630.9999999981</v>
      </c>
      <c r="HX49" s="287">
        <v>649373.33333333279</v>
      </c>
      <c r="HY49" s="287">
        <v>167068.66666666657</v>
      </c>
      <c r="HZ49" s="487">
        <v>5544826</v>
      </c>
      <c r="IA49" s="487">
        <v>4411059.9999999935</v>
      </c>
      <c r="IB49" s="487">
        <v>639003.00000000105</v>
      </c>
      <c r="IC49" s="487">
        <v>183771.5</v>
      </c>
      <c r="ID49" s="509">
        <v>7182.5</v>
      </c>
      <c r="IE49" s="509">
        <v>144776.50000000006</v>
      </c>
      <c r="IF49" s="509">
        <v>159032.50000000006</v>
      </c>
      <c r="IG49" s="100">
        <v>2005392</v>
      </c>
      <c r="IH49" s="215">
        <v>2124322</v>
      </c>
      <c r="II49" s="101">
        <v>2131136</v>
      </c>
      <c r="IJ49" s="123">
        <v>2145471</v>
      </c>
      <c r="IK49" s="287">
        <v>1834910</v>
      </c>
      <c r="IL49" s="287">
        <v>168174</v>
      </c>
      <c r="IM49" s="288">
        <v>35305</v>
      </c>
      <c r="IN49" s="289">
        <v>2166482</v>
      </c>
      <c r="IO49" s="287">
        <v>2193099</v>
      </c>
      <c r="IP49" s="287">
        <v>1870446</v>
      </c>
      <c r="IQ49" s="287">
        <v>172526</v>
      </c>
      <c r="IR49" s="287">
        <v>39138</v>
      </c>
      <c r="IS49" s="287">
        <v>2217078</v>
      </c>
      <c r="IT49" s="287">
        <v>1889883</v>
      </c>
      <c r="IU49" s="287">
        <v>172926</v>
      </c>
      <c r="IV49" s="287">
        <v>41167</v>
      </c>
      <c r="IW49" s="287">
        <v>2261595.3333333349</v>
      </c>
      <c r="IX49" s="287">
        <v>1925268.3333333405</v>
      </c>
      <c r="IY49" s="287">
        <v>177799.33333333326</v>
      </c>
      <c r="IZ49" s="287">
        <v>42811.666666666679</v>
      </c>
      <c r="JA49" s="287">
        <v>2301891.6666666614</v>
      </c>
      <c r="JB49" s="287">
        <v>1949855.9999999965</v>
      </c>
      <c r="JC49" s="287">
        <v>184092.6666666666</v>
      </c>
      <c r="JD49" s="287">
        <v>45780.333333333343</v>
      </c>
      <c r="JE49" s="287">
        <v>2343174.9999999991</v>
      </c>
      <c r="JF49" s="287">
        <v>1976110.0000000009</v>
      </c>
      <c r="JG49" s="287">
        <v>189789.33333333334</v>
      </c>
      <c r="JH49" s="287">
        <v>50523.666666666657</v>
      </c>
      <c r="JI49" s="287">
        <v>2371695.6666666698</v>
      </c>
      <c r="JJ49" s="287">
        <v>1989041.0000000079</v>
      </c>
      <c r="JK49" s="287">
        <v>195987.00000000017</v>
      </c>
      <c r="JL49" s="287">
        <v>52054</v>
      </c>
      <c r="JM49" s="287">
        <v>2404981.0000000009</v>
      </c>
      <c r="JN49" s="287">
        <v>2009444.0000000009</v>
      </c>
      <c r="JO49" s="287">
        <v>198640.33333333331</v>
      </c>
      <c r="JP49" s="287">
        <v>55330.333333333343</v>
      </c>
      <c r="JQ49" s="287">
        <v>2426411.9999999935</v>
      </c>
      <c r="JR49" s="287">
        <v>2015772.66666666</v>
      </c>
      <c r="JS49" s="287">
        <v>204071.00000000003</v>
      </c>
      <c r="JT49" s="287">
        <v>56937.66666666665</v>
      </c>
      <c r="JU49" s="481">
        <v>2503435.5000000051</v>
      </c>
      <c r="JV49" s="481">
        <v>2047899.0000000033</v>
      </c>
      <c r="JW49" s="481">
        <v>204935.00000000003</v>
      </c>
      <c r="JX49" s="481">
        <v>67778.999999999985</v>
      </c>
      <c r="JY49" s="511">
        <v>2736.5</v>
      </c>
      <c r="JZ49" s="511">
        <v>109342.50000000007</v>
      </c>
      <c r="KA49" s="511">
        <v>70743.5</v>
      </c>
      <c r="KB49" s="100">
        <v>1521816</v>
      </c>
      <c r="KC49" s="101">
        <v>1598059</v>
      </c>
      <c r="KD49" s="101">
        <v>1612549</v>
      </c>
      <c r="KE49" s="123">
        <v>1615498</v>
      </c>
      <c r="KF49" s="287">
        <v>1386878</v>
      </c>
      <c r="KG49" s="287">
        <v>109047</v>
      </c>
      <c r="KH49" s="288">
        <v>26359</v>
      </c>
      <c r="KI49" s="289">
        <v>1623724</v>
      </c>
      <c r="KJ49" s="99">
        <v>1638297</v>
      </c>
      <c r="KK49" s="1">
        <v>1402307</v>
      </c>
      <c r="KL49" s="1">
        <v>110284</v>
      </c>
      <c r="KM49" s="145">
        <v>28674</v>
      </c>
      <c r="KN49" s="1">
        <v>1657808</v>
      </c>
      <c r="KO49" s="1">
        <v>1417104</v>
      </c>
      <c r="KP49" s="1">
        <v>111991</v>
      </c>
      <c r="KQ49" s="1">
        <v>29815</v>
      </c>
      <c r="KR49" s="202">
        <v>1694114.3333333367</v>
      </c>
      <c r="KS49" s="202">
        <v>1444776.0000000061</v>
      </c>
      <c r="KT49" s="202">
        <v>115847.33333333323</v>
      </c>
      <c r="KU49" s="202">
        <v>32107.333333333339</v>
      </c>
      <c r="KV49" s="202">
        <v>1724537.6666666614</v>
      </c>
      <c r="KW49" s="202">
        <v>1463877.3333333316</v>
      </c>
      <c r="KX49" s="202">
        <v>120174.99999999991</v>
      </c>
      <c r="KY49" s="202">
        <v>33031.33333333335</v>
      </c>
      <c r="KZ49" s="202">
        <v>1756656.6666666628</v>
      </c>
      <c r="LA49" s="202">
        <v>1486744.6666666653</v>
      </c>
      <c r="LB49" s="202">
        <v>122106.33333333324</v>
      </c>
      <c r="LC49" s="202">
        <v>36788.666666666657</v>
      </c>
      <c r="LD49" s="202">
        <v>1778271.0000000005</v>
      </c>
      <c r="LE49" s="202">
        <v>1497274.0000000068</v>
      </c>
      <c r="LF49" s="202">
        <v>125546.66666666658</v>
      </c>
      <c r="LG49" s="202">
        <v>37414</v>
      </c>
      <c r="LH49" s="202">
        <v>1817187.9999999972</v>
      </c>
      <c r="LI49" s="202">
        <v>1521828.0000000009</v>
      </c>
      <c r="LJ49" s="202">
        <v>129193.00000000003</v>
      </c>
      <c r="LK49" s="202">
        <v>41560.666666666679</v>
      </c>
      <c r="LL49" s="202">
        <v>1848730.3333333265</v>
      </c>
      <c r="LM49" s="202">
        <v>1539981.9999999916</v>
      </c>
      <c r="LN49" s="202">
        <v>134114.3333333334</v>
      </c>
      <c r="LO49" s="202">
        <v>43062.999999999993</v>
      </c>
      <c r="LP49" s="474">
        <v>1930033.0000000037</v>
      </c>
      <c r="LQ49" s="474">
        <v>1584619.5000000014</v>
      </c>
      <c r="LR49" s="474">
        <v>136670.99999999997</v>
      </c>
      <c r="LS49" s="474">
        <v>51691.5</v>
      </c>
      <c r="LT49" s="474">
        <v>1944</v>
      </c>
      <c r="LU49" s="474">
        <v>102055.00000000007</v>
      </c>
      <c r="LV49" s="474">
        <v>53051.999999999985</v>
      </c>
    </row>
    <row r="50" spans="1:334">
      <c r="A50" s="29" t="s">
        <v>55</v>
      </c>
      <c r="B50" s="136">
        <f t="shared" si="435"/>
        <v>92.425443853131355</v>
      </c>
      <c r="C50" s="173">
        <v>91.79</v>
      </c>
      <c r="D50" s="173">
        <v>93.71</v>
      </c>
      <c r="E50" s="137">
        <f t="shared" si="436"/>
        <v>92.931502808470896</v>
      </c>
      <c r="F50" s="136">
        <f t="shared" si="437"/>
        <v>92.757649287433537</v>
      </c>
      <c r="G50" s="137">
        <f t="shared" si="438"/>
        <v>94.690030791735651</v>
      </c>
      <c r="H50" s="137">
        <f t="shared" si="439"/>
        <v>83.016734509271828</v>
      </c>
      <c r="I50" s="137">
        <f t="shared" si="440"/>
        <v>80.956193526249578</v>
      </c>
      <c r="J50" s="157">
        <f t="shared" si="441"/>
        <v>92.87796093044642</v>
      </c>
      <c r="K50" s="157">
        <f t="shared" si="442"/>
        <v>92.851113890091071</v>
      </c>
      <c r="L50" s="157">
        <f t="shared" si="443"/>
        <v>94.953331736896146</v>
      </c>
      <c r="M50" s="157">
        <f t="shared" si="444"/>
        <v>68.258919867420559</v>
      </c>
      <c r="N50" s="157">
        <f t="shared" si="445"/>
        <v>71.247291860105236</v>
      </c>
      <c r="O50" s="157">
        <f t="shared" si="541"/>
        <v>92.851113890091071</v>
      </c>
      <c r="P50" s="157">
        <f t="shared" si="542"/>
        <v>94.953331736896146</v>
      </c>
      <c r="Q50" s="157">
        <f t="shared" si="543"/>
        <v>68.258919867420559</v>
      </c>
      <c r="R50" s="157">
        <f t="shared" si="449"/>
        <v>71.247291860105236</v>
      </c>
      <c r="S50" s="157">
        <f t="shared" si="544"/>
        <v>93.404131323658405</v>
      </c>
      <c r="T50" s="157">
        <f t="shared" si="545"/>
        <v>95.717120362835445</v>
      </c>
      <c r="U50" s="157">
        <f t="shared" si="546"/>
        <v>78.68208352043105</v>
      </c>
      <c r="V50" s="157">
        <f t="shared" si="547"/>
        <v>75.690963568648357</v>
      </c>
      <c r="W50" s="157">
        <f t="shared" si="548"/>
        <v>93.284154558315521</v>
      </c>
      <c r="X50" s="157">
        <f t="shared" si="549"/>
        <v>95.770000649839432</v>
      </c>
      <c r="Y50" s="157">
        <f t="shared" si="550"/>
        <v>73.881841613180399</v>
      </c>
      <c r="Z50" s="157">
        <f t="shared" si="551"/>
        <v>75.871006330060354</v>
      </c>
      <c r="AA50" s="136">
        <f t="shared" si="552"/>
        <v>93.112152144919591</v>
      </c>
      <c r="AB50" s="136">
        <f t="shared" si="553"/>
        <v>95.891412628525501</v>
      </c>
      <c r="AC50" s="136">
        <f t="shared" si="554"/>
        <v>69.203431994719963</v>
      </c>
      <c r="AD50" s="136">
        <f t="shared" si="555"/>
        <v>73.094937179391863</v>
      </c>
      <c r="AE50" s="136">
        <f t="shared" si="556"/>
        <v>92.749171950155187</v>
      </c>
      <c r="AF50" s="136">
        <f t="shared" si="557"/>
        <v>95.888483930167098</v>
      </c>
      <c r="AG50" s="136">
        <f t="shared" si="558"/>
        <v>76.410556130018449</v>
      </c>
      <c r="AH50" s="136">
        <f t="shared" si="559"/>
        <v>70.644056892075128</v>
      </c>
      <c r="AI50" s="136">
        <f t="shared" si="560"/>
        <v>92.847392889523235</v>
      </c>
      <c r="AJ50" s="136">
        <f t="shared" si="561"/>
        <v>96.069577360736318</v>
      </c>
      <c r="AK50" s="136">
        <f t="shared" si="562"/>
        <v>83.992898007496564</v>
      </c>
      <c r="AL50" s="136">
        <f t="shared" si="563"/>
        <v>69.169977732174786</v>
      </c>
      <c r="AM50" s="136">
        <f t="shared" si="564"/>
        <v>93.003867865356696</v>
      </c>
      <c r="AN50" s="136">
        <f t="shared" si="565"/>
        <v>96.014058807638349</v>
      </c>
      <c r="AO50" s="136">
        <f t="shared" si="566"/>
        <v>84.894940326105257</v>
      </c>
      <c r="AP50" s="136">
        <f t="shared" si="567"/>
        <v>71.71754642459679</v>
      </c>
      <c r="AQ50" s="136">
        <f t="shared" si="568"/>
        <v>93.623068748562275</v>
      </c>
      <c r="AR50" s="136">
        <f t="shared" si="569"/>
        <v>96.118871416001099</v>
      </c>
      <c r="AS50" s="136">
        <f t="shared" si="570"/>
        <v>79.598838743731832</v>
      </c>
      <c r="AT50" s="136">
        <f t="shared" si="571"/>
        <v>77.247659821493343</v>
      </c>
      <c r="AU50" s="136">
        <f t="shared" si="451"/>
        <v>80.48887730840643</v>
      </c>
      <c r="AV50" s="136">
        <f t="shared" si="451"/>
        <v>74.789613752427513</v>
      </c>
      <c r="AW50" s="136">
        <f t="shared" si="451"/>
        <v>93.453715876575657</v>
      </c>
      <c r="AX50" s="136">
        <f t="shared" si="452"/>
        <v>38.428620825024765</v>
      </c>
      <c r="AY50" s="173">
        <v>38.54</v>
      </c>
      <c r="AZ50" s="173">
        <v>38.299999999999997</v>
      </c>
      <c r="BA50" s="133">
        <f t="shared" si="274"/>
        <v>39.364016243315838</v>
      </c>
      <c r="BB50" s="228">
        <f t="shared" si="453"/>
        <v>38.561718759602265</v>
      </c>
      <c r="BC50" s="136">
        <f t="shared" si="454"/>
        <v>39.274397894767674</v>
      </c>
      <c r="BD50" s="137">
        <f t="shared" si="455"/>
        <v>41.689441756720164</v>
      </c>
      <c r="BE50" s="137">
        <f t="shared" si="456"/>
        <v>22.9760289461782</v>
      </c>
      <c r="BF50" s="137">
        <f t="shared" si="457"/>
        <v>25.895001715658239</v>
      </c>
      <c r="BG50" s="157">
        <f t="shared" si="458"/>
        <v>39.424230595143726</v>
      </c>
      <c r="BH50" s="157">
        <f t="shared" si="459"/>
        <v>40.476640229162228</v>
      </c>
      <c r="BI50" s="157">
        <f t="shared" si="460"/>
        <v>42.727540468306593</v>
      </c>
      <c r="BJ50" s="157">
        <f t="shared" si="461"/>
        <v>21.622148566972118</v>
      </c>
      <c r="BK50" s="157">
        <f t="shared" si="462"/>
        <v>23.068193541731148</v>
      </c>
      <c r="BL50" s="157">
        <f t="shared" si="572"/>
        <v>39.990355453541888</v>
      </c>
      <c r="BM50" s="157">
        <f t="shared" si="573"/>
        <v>42.559647438454405</v>
      </c>
      <c r="BN50" s="157">
        <f t="shared" si="574"/>
        <v>26.365082169994697</v>
      </c>
      <c r="BO50" s="157">
        <f t="shared" si="466"/>
        <v>19.560571086603403</v>
      </c>
      <c r="BP50" s="157">
        <f t="shared" si="467"/>
        <v>41.004816909022693</v>
      </c>
      <c r="BQ50" s="157">
        <f t="shared" si="468"/>
        <v>43.807938844743724</v>
      </c>
      <c r="BR50" s="157">
        <f t="shared" si="469"/>
        <v>27.312528064660974</v>
      </c>
      <c r="BS50" s="157">
        <f t="shared" si="470"/>
        <v>21.612388339727257</v>
      </c>
      <c r="BT50" s="157">
        <f t="shared" si="471"/>
        <v>41.364365497525775</v>
      </c>
      <c r="BU50" s="157">
        <f t="shared" si="472"/>
        <v>44.680786800380936</v>
      </c>
      <c r="BV50" s="157">
        <f t="shared" si="473"/>
        <v>28.695608227624202</v>
      </c>
      <c r="BW50" s="157">
        <f t="shared" si="474"/>
        <v>21.115984648357674</v>
      </c>
      <c r="BX50" s="136">
        <f t="shared" si="475"/>
        <v>42.690985022660215</v>
      </c>
      <c r="BY50" s="136">
        <f t="shared" si="476"/>
        <v>46.19770799138697</v>
      </c>
      <c r="BZ50" s="136">
        <f t="shared" si="477"/>
        <v>23.171041275321098</v>
      </c>
      <c r="CA50" s="136">
        <f t="shared" si="478"/>
        <v>25.678388223923861</v>
      </c>
      <c r="CB50" s="136">
        <f t="shared" si="479"/>
        <v>42.574114042811516</v>
      </c>
      <c r="CC50" s="136">
        <f t="shared" si="480"/>
        <v>46.297723118566168</v>
      </c>
      <c r="CD50" s="136">
        <f t="shared" si="481"/>
        <v>25.868812660162753</v>
      </c>
      <c r="CE50" s="136">
        <f t="shared" si="482"/>
        <v>23.126766388639968</v>
      </c>
      <c r="CF50" s="136">
        <f t="shared" si="483"/>
        <v>43.890275661181697</v>
      </c>
      <c r="CG50" s="136">
        <f t="shared" si="484"/>
        <v>47.768065638463476</v>
      </c>
      <c r="CH50" s="136">
        <f t="shared" si="485"/>
        <v>28.621029788913006</v>
      </c>
      <c r="CI50" s="136">
        <f t="shared" si="486"/>
        <v>25.234685412391379</v>
      </c>
      <c r="CJ50" s="136">
        <f t="shared" si="487"/>
        <v>44.195281081280584</v>
      </c>
      <c r="CK50" s="136">
        <f t="shared" si="488"/>
        <v>48.101351021172121</v>
      </c>
      <c r="CL50" s="136">
        <f t="shared" si="489"/>
        <v>28.828374516725507</v>
      </c>
      <c r="CM50" s="136">
        <f t="shared" si="490"/>
        <v>26.739694939664364</v>
      </c>
      <c r="CN50" s="504">
        <f t="shared" si="491"/>
        <v>46.621430198580455</v>
      </c>
      <c r="CO50" s="504">
        <f t="shared" si="492"/>
        <v>50.571668821144833</v>
      </c>
      <c r="CP50" s="504">
        <f t="shared" si="493"/>
        <v>19.904988123515437</v>
      </c>
      <c r="CQ50" s="504">
        <f t="shared" si="494"/>
        <v>32.570205355199178</v>
      </c>
      <c r="CR50" s="504">
        <f t="shared" si="495"/>
        <v>16.820831840536776</v>
      </c>
      <c r="CS50" s="504">
        <f t="shared" si="496"/>
        <v>57.088398187441548</v>
      </c>
      <c r="CT50" s="504">
        <f t="shared" si="497"/>
        <v>36.764364704972543</v>
      </c>
      <c r="CU50" s="136">
        <f t="shared" si="498"/>
        <v>27.182348307391528</v>
      </c>
      <c r="CV50" s="173">
        <v>27.31</v>
      </c>
      <c r="CW50" s="173"/>
      <c r="CX50" s="137">
        <f t="shared" si="499"/>
        <v>27.145929868118635</v>
      </c>
      <c r="CY50" s="136">
        <f t="shared" si="500"/>
        <v>27.832567631564814</v>
      </c>
      <c r="CZ50" s="137">
        <f t="shared" si="501"/>
        <v>30.050277348951603</v>
      </c>
      <c r="DA50" s="137">
        <f t="shared" si="502"/>
        <v>21.008593396653097</v>
      </c>
      <c r="DB50" s="137">
        <f t="shared" si="503"/>
        <v>22.303557131419421</v>
      </c>
      <c r="DC50" s="157">
        <f t="shared" si="504"/>
        <v>27.914350648884124</v>
      </c>
      <c r="DD50" s="157">
        <f t="shared" si="505"/>
        <v>28.888931397186639</v>
      </c>
      <c r="DE50" s="157">
        <f t="shared" si="506"/>
        <v>30.588562353258521</v>
      </c>
      <c r="DF50" s="157">
        <f t="shared" si="507"/>
        <v>20.218366153246247</v>
      </c>
      <c r="DG50" s="157">
        <f t="shared" si="508"/>
        <v>19.591457753017639</v>
      </c>
      <c r="DH50" s="157">
        <f t="shared" si="278"/>
        <v>27.989041147701027</v>
      </c>
      <c r="DI50" s="157">
        <f t="shared" si="279"/>
        <v>30.014497498012439</v>
      </c>
      <c r="DJ50" s="157">
        <f t="shared" si="280"/>
        <v>21.222830888849622</v>
      </c>
      <c r="DK50" s="157">
        <f t="shared" si="509"/>
        <v>13.832606651278107</v>
      </c>
      <c r="DL50" s="157">
        <f t="shared" si="510"/>
        <v>28.294145494713767</v>
      </c>
      <c r="DM50" s="157">
        <f t="shared" si="511"/>
        <v>30.440925009829943</v>
      </c>
      <c r="DN50" s="157">
        <f t="shared" si="512"/>
        <v>21.149528513695554</v>
      </c>
      <c r="DO50" s="157">
        <f t="shared" si="513"/>
        <v>16.8267480608216</v>
      </c>
      <c r="DP50" s="157">
        <f t="shared" si="514"/>
        <v>28.34604341459417</v>
      </c>
      <c r="DQ50" s="157">
        <f t="shared" si="515"/>
        <v>30.776961257650363</v>
      </c>
      <c r="DR50" s="157">
        <f t="shared" si="516"/>
        <v>23.965229696265229</v>
      </c>
      <c r="DS50" s="157">
        <f t="shared" si="517"/>
        <v>17.12605293326023</v>
      </c>
      <c r="DT50" s="136">
        <f t="shared" si="518"/>
        <v>29.504510641875942</v>
      </c>
      <c r="DU50" s="136">
        <f t="shared" si="519"/>
        <v>32.081147857583986</v>
      </c>
      <c r="DV50" s="136">
        <f t="shared" si="520"/>
        <v>18.078895263238042</v>
      </c>
      <c r="DW50" s="136">
        <f t="shared" si="521"/>
        <v>20.080291428146598</v>
      </c>
      <c r="DX50" s="136">
        <f t="shared" si="522"/>
        <v>29.644920145560171</v>
      </c>
      <c r="DY50" s="136">
        <f t="shared" si="523"/>
        <v>32.329711997116576</v>
      </c>
      <c r="DZ50" s="136">
        <f t="shared" si="524"/>
        <v>19.651126197005805</v>
      </c>
      <c r="EA50" s="136">
        <f t="shared" si="525"/>
        <v>16.929758047838977</v>
      </c>
      <c r="EB50" s="136">
        <f t="shared" si="526"/>
        <v>30.291633712070016</v>
      </c>
      <c r="EC50" s="136">
        <f t="shared" si="527"/>
        <v>33.101476349574419</v>
      </c>
      <c r="ED50" s="136">
        <f t="shared" si="528"/>
        <v>17.214440718090355</v>
      </c>
      <c r="EE50" s="136">
        <f t="shared" si="529"/>
        <v>17.080731781862628</v>
      </c>
      <c r="EF50" s="136">
        <f t="shared" si="530"/>
        <v>30.565129564265643</v>
      </c>
      <c r="EG50" s="136">
        <f t="shared" si="531"/>
        <v>33.2825305853749</v>
      </c>
      <c r="EH50" s="136">
        <f t="shared" si="532"/>
        <v>16.190956463271139</v>
      </c>
      <c r="EI50" s="136">
        <f t="shared" si="533"/>
        <v>20.442097453466275</v>
      </c>
      <c r="EJ50" s="136">
        <f t="shared" si="534"/>
        <v>32.427678890457813</v>
      </c>
      <c r="EK50" s="136">
        <f t="shared" si="535"/>
        <v>35.176004830493454</v>
      </c>
      <c r="EL50" s="136">
        <f t="shared" si="536"/>
        <v>11.137503299023489</v>
      </c>
      <c r="EM50" s="136">
        <f t="shared" si="537"/>
        <v>25.012698643059277</v>
      </c>
      <c r="EN50" s="136">
        <f t="shared" si="538"/>
        <v>8.8753541999153285</v>
      </c>
      <c r="EO50" s="136">
        <f t="shared" si="539"/>
        <v>51.952815939005959</v>
      </c>
      <c r="EP50" s="136">
        <f t="shared" si="540"/>
        <v>25.1450003866677</v>
      </c>
      <c r="EQ50" s="285">
        <v>384643</v>
      </c>
      <c r="ER50" s="286">
        <v>407306</v>
      </c>
      <c r="ES50" s="287">
        <v>406805</v>
      </c>
      <c r="ET50" s="123">
        <v>409646</v>
      </c>
      <c r="EU50" s="287">
        <v>358213</v>
      </c>
      <c r="EV50" s="287">
        <v>4422</v>
      </c>
      <c r="EW50" s="288">
        <v>8743</v>
      </c>
      <c r="EX50" s="287">
        <v>417563</v>
      </c>
      <c r="EY50" s="287">
        <v>418219</v>
      </c>
      <c r="EZ50" s="287">
        <v>363309</v>
      </c>
      <c r="FA50" s="287">
        <v>5129</v>
      </c>
      <c r="FB50" s="287">
        <v>9693</v>
      </c>
      <c r="FC50" s="287">
        <v>423037</v>
      </c>
      <c r="FD50" s="192">
        <v>363511</v>
      </c>
      <c r="FE50" s="287">
        <v>5659</v>
      </c>
      <c r="FF50" s="287">
        <v>11697</v>
      </c>
      <c r="FG50" s="287">
        <v>426691.3333333311</v>
      </c>
      <c r="FH50" s="287">
        <v>364536.66666666517</v>
      </c>
      <c r="FI50" s="287">
        <v>5938.666666666667</v>
      </c>
      <c r="FJ50" s="287">
        <v>11903.666666666662</v>
      </c>
      <c r="FK50" s="287">
        <v>429317.99999999726</v>
      </c>
      <c r="FL50" s="287">
        <v>364192.33333333518</v>
      </c>
      <c r="FM50" s="287">
        <v>6595.6666666666652</v>
      </c>
      <c r="FN50" s="287">
        <v>13375.33333333333</v>
      </c>
      <c r="FO50" s="287">
        <v>428135.66666666738</v>
      </c>
      <c r="FP50" s="287">
        <v>363320.33333333238</v>
      </c>
      <c r="FQ50" s="287">
        <v>6565.6666666666706</v>
      </c>
      <c r="FR50" s="287">
        <v>13451.000000000005</v>
      </c>
      <c r="FS50" s="287">
        <v>430428.99999999959</v>
      </c>
      <c r="FT50" s="287">
        <v>362542.66666666768</v>
      </c>
      <c r="FU50" s="287">
        <v>7414.3333333333312</v>
      </c>
      <c r="FV50" s="287">
        <v>14506.999999999995</v>
      </c>
      <c r="FW50" s="287">
        <v>431991.66666666715</v>
      </c>
      <c r="FX50" s="287">
        <v>361860.99999999953</v>
      </c>
      <c r="FY50" s="287">
        <v>8448.3333333333321</v>
      </c>
      <c r="FZ50" s="287">
        <v>15268.666666666672</v>
      </c>
      <c r="GA50" s="287">
        <v>433658.66666666581</v>
      </c>
      <c r="GB50" s="287">
        <v>361528.99999999983</v>
      </c>
      <c r="GC50" s="287">
        <v>9914.9999999999982</v>
      </c>
      <c r="GD50" s="287">
        <v>15275.666666666679</v>
      </c>
      <c r="GE50" s="494">
        <v>432394.49999999785</v>
      </c>
      <c r="GF50" s="494">
        <v>358555.50000000023</v>
      </c>
      <c r="GG50" s="494">
        <v>9472.5000000000018</v>
      </c>
      <c r="GH50" s="494">
        <v>13781.000000000004</v>
      </c>
      <c r="GI50" s="510">
        <v>30702.99999999996</v>
      </c>
      <c r="GJ50" s="510">
        <v>6951.5000000000009</v>
      </c>
      <c r="GK50" s="510">
        <v>12931.000000000002</v>
      </c>
      <c r="GL50" s="123">
        <v>355508</v>
      </c>
      <c r="GM50" s="22">
        <v>366316</v>
      </c>
      <c r="GN50" s="287">
        <v>378050</v>
      </c>
      <c r="GO50" s="123">
        <v>379978</v>
      </c>
      <c r="GP50" s="287">
        <v>339192</v>
      </c>
      <c r="GQ50" s="287">
        <v>3671</v>
      </c>
      <c r="GR50" s="288">
        <v>7078</v>
      </c>
      <c r="GS50" s="289">
        <v>387824</v>
      </c>
      <c r="GT50" s="287">
        <v>388321</v>
      </c>
      <c r="GU50" s="287">
        <v>344974</v>
      </c>
      <c r="GV50" s="287">
        <v>3501</v>
      </c>
      <c r="GW50" s="287">
        <v>6906</v>
      </c>
      <c r="GX50" s="287">
        <v>393209</v>
      </c>
      <c r="GY50" s="193">
        <v>346840</v>
      </c>
      <c r="GZ50" s="287">
        <v>3801</v>
      </c>
      <c r="HA50" s="287">
        <v>8302</v>
      </c>
      <c r="HB50" s="287">
        <v>398547.3333333336</v>
      </c>
      <c r="HC50" s="287">
        <v>348924.00000000017</v>
      </c>
      <c r="HD50" s="287">
        <v>4672.6666666666661</v>
      </c>
      <c r="HE50" s="287">
        <v>9010.0000000000018</v>
      </c>
      <c r="HF50" s="287">
        <v>400485.66666666651</v>
      </c>
      <c r="HG50" s="287">
        <v>348787.00000000047</v>
      </c>
      <c r="HH50" s="287">
        <v>4873.0000000000009</v>
      </c>
      <c r="HI50" s="287">
        <v>10148.000000000004</v>
      </c>
      <c r="HJ50" s="287">
        <v>398646.33333333314</v>
      </c>
      <c r="HK50" s="287">
        <v>348393</v>
      </c>
      <c r="HL50" s="287">
        <v>4543.666666666667</v>
      </c>
      <c r="HM50" s="287">
        <v>9832.0000000000036</v>
      </c>
      <c r="HN50" s="287">
        <v>399219.33333333308</v>
      </c>
      <c r="HO50" s="287">
        <v>347636.66666666692</v>
      </c>
      <c r="HP50" s="287">
        <v>5665.333333333333</v>
      </c>
      <c r="HQ50" s="287">
        <v>10248.333333333334</v>
      </c>
      <c r="HR50" s="287">
        <v>401093</v>
      </c>
      <c r="HS50" s="287">
        <v>347638.3333333336</v>
      </c>
      <c r="HT50" s="287">
        <v>7096</v>
      </c>
      <c r="HU50" s="287">
        <v>10561.333333333332</v>
      </c>
      <c r="HV50" s="287">
        <v>403319.33333333349</v>
      </c>
      <c r="HW50" s="287">
        <v>347118.66666666669</v>
      </c>
      <c r="HX50" s="287">
        <v>8417.3333333333339</v>
      </c>
      <c r="HY50" s="287">
        <v>10955.333333333332</v>
      </c>
      <c r="HZ50" s="487">
        <v>404821.00000000012</v>
      </c>
      <c r="IA50" s="487">
        <v>344639.50000000006</v>
      </c>
      <c r="IB50" s="487">
        <v>7540</v>
      </c>
      <c r="IC50" s="487">
        <v>10645.5</v>
      </c>
      <c r="ID50" s="509">
        <v>24712.499999999993</v>
      </c>
      <c r="IE50" s="509">
        <v>5199</v>
      </c>
      <c r="IF50" s="509">
        <v>12084.5</v>
      </c>
      <c r="IG50" s="100">
        <v>147813</v>
      </c>
      <c r="IH50" s="215">
        <v>160332</v>
      </c>
      <c r="II50" s="101">
        <v>156871</v>
      </c>
      <c r="IJ50" s="123">
        <v>160886</v>
      </c>
      <c r="IK50" s="287">
        <v>149337</v>
      </c>
      <c r="IL50" s="287">
        <v>1016</v>
      </c>
      <c r="IM50" s="288">
        <v>2264</v>
      </c>
      <c r="IN50" s="289">
        <v>164621</v>
      </c>
      <c r="IO50" s="287">
        <v>169281</v>
      </c>
      <c r="IP50" s="287">
        <v>155233</v>
      </c>
      <c r="IQ50" s="287">
        <v>1109</v>
      </c>
      <c r="IR50" s="287">
        <v>2236</v>
      </c>
      <c r="IS50" s="287">
        <v>169174</v>
      </c>
      <c r="IT50" s="287">
        <v>154709</v>
      </c>
      <c r="IU50" s="287">
        <v>1492</v>
      </c>
      <c r="IV50" s="287">
        <v>2288</v>
      </c>
      <c r="IW50" s="287">
        <v>174964.00000000015</v>
      </c>
      <c r="IX50" s="287">
        <v>159695.99999999997</v>
      </c>
      <c r="IY50" s="287">
        <v>1621.9999999999998</v>
      </c>
      <c r="IZ50" s="287">
        <v>2572.6666666666661</v>
      </c>
      <c r="JA50" s="287">
        <v>177584.66666666657</v>
      </c>
      <c r="JB50" s="287">
        <v>162724.00000000017</v>
      </c>
      <c r="JC50" s="287">
        <v>1892.6666666666667</v>
      </c>
      <c r="JD50" s="287">
        <v>2824.333333333333</v>
      </c>
      <c r="JE50" s="287">
        <v>182775.33333333343</v>
      </c>
      <c r="JF50" s="287">
        <v>167845.66666666669</v>
      </c>
      <c r="JG50" s="287">
        <v>1521.333333333333</v>
      </c>
      <c r="JH50" s="287">
        <v>3454</v>
      </c>
      <c r="JI50" s="287">
        <v>183251.33333333302</v>
      </c>
      <c r="JJ50" s="287">
        <v>167849.00000000009</v>
      </c>
      <c r="JK50" s="287">
        <v>1918</v>
      </c>
      <c r="JL50" s="287">
        <v>3354.9999999999991</v>
      </c>
      <c r="JM50" s="287">
        <v>189602.33333333337</v>
      </c>
      <c r="JN50" s="287">
        <v>172854.00000000009</v>
      </c>
      <c r="JO50" s="287">
        <v>2418</v>
      </c>
      <c r="JP50" s="287">
        <v>3852.9999999999991</v>
      </c>
      <c r="JQ50" s="287">
        <v>191656.6666666666</v>
      </c>
      <c r="JR50" s="287">
        <v>173900.33333333328</v>
      </c>
      <c r="JS50" s="287">
        <v>2858.3333333333335</v>
      </c>
      <c r="JT50" s="287">
        <v>4084.6666666666661</v>
      </c>
      <c r="JU50" s="481">
        <v>201588.49999999997</v>
      </c>
      <c r="JV50" s="481">
        <v>181327.50000000009</v>
      </c>
      <c r="JW50" s="481">
        <v>1885.5000000000002</v>
      </c>
      <c r="JX50" s="481">
        <v>4488.5</v>
      </c>
      <c r="JY50" s="511">
        <v>5164.5</v>
      </c>
      <c r="JZ50" s="511">
        <v>3968.5</v>
      </c>
      <c r="KA50" s="511">
        <v>4754.0000000000009</v>
      </c>
      <c r="KB50" s="100">
        <v>104555</v>
      </c>
      <c r="KC50" s="101">
        <v>108977</v>
      </c>
      <c r="KD50" s="101">
        <v>110431</v>
      </c>
      <c r="KE50" s="123">
        <v>114015</v>
      </c>
      <c r="KF50" s="287">
        <v>107644</v>
      </c>
      <c r="KG50" s="287">
        <v>929</v>
      </c>
      <c r="KH50" s="288">
        <v>1950</v>
      </c>
      <c r="KI50" s="289">
        <v>116560</v>
      </c>
      <c r="KJ50" s="99">
        <v>120819</v>
      </c>
      <c r="KK50" s="1">
        <v>111131</v>
      </c>
      <c r="KL50" s="1">
        <v>1037</v>
      </c>
      <c r="KM50" s="145">
        <v>1899</v>
      </c>
      <c r="KN50" s="1">
        <v>118404</v>
      </c>
      <c r="KO50" s="1">
        <v>109106</v>
      </c>
      <c r="KP50" s="1">
        <v>1201</v>
      </c>
      <c r="KQ50" s="1">
        <v>1618</v>
      </c>
      <c r="KR50" s="202">
        <v>120728.6666666668</v>
      </c>
      <c r="KS50" s="202">
        <v>110968.3333333333</v>
      </c>
      <c r="KT50" s="202">
        <v>1256</v>
      </c>
      <c r="KU50" s="202">
        <v>2002.9999999999998</v>
      </c>
      <c r="KV50" s="202">
        <v>121694.66666666663</v>
      </c>
      <c r="KW50" s="202">
        <v>112087.33333333344</v>
      </c>
      <c r="KX50" s="202">
        <v>1580.6666666666667</v>
      </c>
      <c r="KY50" s="202">
        <v>2290.6666666666661</v>
      </c>
      <c r="KZ50" s="202">
        <v>126319.33333333339</v>
      </c>
      <c r="LA50" s="202">
        <v>116557.33333333336</v>
      </c>
      <c r="LB50" s="202">
        <v>1186.9999999999998</v>
      </c>
      <c r="LC50" s="202">
        <v>2701</v>
      </c>
      <c r="LD50" s="202">
        <v>127600.33333333308</v>
      </c>
      <c r="LE50" s="202">
        <v>117209</v>
      </c>
      <c r="LF50" s="202">
        <v>1457</v>
      </c>
      <c r="LG50" s="202">
        <v>2455.9999999999995</v>
      </c>
      <c r="LH50" s="202">
        <v>130857.33333333328</v>
      </c>
      <c r="LI50" s="202">
        <v>119781.33333333334</v>
      </c>
      <c r="LJ50" s="202">
        <v>1454.3333333333333</v>
      </c>
      <c r="LK50" s="202">
        <v>2607.9999999999991</v>
      </c>
      <c r="LL50" s="202">
        <v>132548.33333333326</v>
      </c>
      <c r="LM50" s="202">
        <v>120325.99999999997</v>
      </c>
      <c r="LN50" s="202">
        <v>1605.3333333333333</v>
      </c>
      <c r="LO50" s="202">
        <v>3122.6666666666661</v>
      </c>
      <c r="LP50" s="474">
        <v>140215.49999999991</v>
      </c>
      <c r="LQ50" s="474">
        <v>126125.50000000003</v>
      </c>
      <c r="LR50" s="474">
        <v>1055.0000000000002</v>
      </c>
      <c r="LS50" s="474">
        <v>3447</v>
      </c>
      <c r="LT50" s="474">
        <v>2725</v>
      </c>
      <c r="LU50" s="474">
        <v>3611.5</v>
      </c>
      <c r="LV50" s="474">
        <v>3251.5000000000009</v>
      </c>
    </row>
    <row r="51" spans="1:334">
      <c r="A51" s="30" t="s">
        <v>56</v>
      </c>
      <c r="B51" s="138">
        <f t="shared" si="435"/>
        <v>91.795924592533268</v>
      </c>
      <c r="C51" s="174">
        <v>91.88</v>
      </c>
      <c r="D51" s="174">
        <v>92.04</v>
      </c>
      <c r="E51" s="139">
        <f t="shared" si="436"/>
        <v>92.012041228045334</v>
      </c>
      <c r="F51" s="138">
        <f t="shared" si="437"/>
        <v>92.067326084483284</v>
      </c>
      <c r="G51" s="139">
        <f t="shared" si="438"/>
        <v>94.859227236091499</v>
      </c>
      <c r="H51" s="139">
        <f t="shared" si="439"/>
        <v>82.752114977888866</v>
      </c>
      <c r="I51" s="139">
        <f t="shared" si="440"/>
        <v>59.999861368157646</v>
      </c>
      <c r="J51" s="158">
        <f t="shared" si="441"/>
        <v>92.331694393087034</v>
      </c>
      <c r="K51" s="158">
        <f t="shared" si="442"/>
        <v>92.468418181470369</v>
      </c>
      <c r="L51" s="158">
        <f t="shared" si="443"/>
        <v>95.124447488400932</v>
      </c>
      <c r="M51" s="158">
        <f t="shared" si="444"/>
        <v>81.282902299697582</v>
      </c>
      <c r="N51" s="158">
        <f t="shared" si="445"/>
        <v>63.955791551876537</v>
      </c>
      <c r="O51" s="158">
        <f t="shared" si="541"/>
        <v>92.468418181470369</v>
      </c>
      <c r="P51" s="158">
        <f t="shared" si="542"/>
        <v>95.124447488400932</v>
      </c>
      <c r="Q51" s="158">
        <f t="shared" si="543"/>
        <v>81.282902299697582</v>
      </c>
      <c r="R51" s="158">
        <f t="shared" si="449"/>
        <v>63.955791551876537</v>
      </c>
      <c r="S51" s="158">
        <f t="shared" si="544"/>
        <v>92.558910955258739</v>
      </c>
      <c r="T51" s="158">
        <f t="shared" si="545"/>
        <v>95.26474577634545</v>
      </c>
      <c r="U51" s="158">
        <f t="shared" si="546"/>
        <v>82.326990835903842</v>
      </c>
      <c r="V51" s="158">
        <f t="shared" si="547"/>
        <v>65.695636016997199</v>
      </c>
      <c r="W51" s="158">
        <f t="shared" si="548"/>
        <v>92.636602983360291</v>
      </c>
      <c r="X51" s="158">
        <f t="shared" si="549"/>
        <v>95.279849883217338</v>
      </c>
      <c r="Y51" s="158">
        <f t="shared" si="550"/>
        <v>84.271835484907399</v>
      </c>
      <c r="Z51" s="158">
        <f t="shared" si="551"/>
        <v>66.257063202142419</v>
      </c>
      <c r="AA51" s="138">
        <f t="shared" si="552"/>
        <v>92.933997613037235</v>
      </c>
      <c r="AB51" s="138">
        <f t="shared" si="553"/>
        <v>95.496625471178007</v>
      </c>
      <c r="AC51" s="138">
        <f t="shared" si="554"/>
        <v>85.588682079647214</v>
      </c>
      <c r="AD51" s="138">
        <f t="shared" si="555"/>
        <v>67.575044450407461</v>
      </c>
      <c r="AE51" s="138">
        <f t="shared" si="556"/>
        <v>93.080273651951359</v>
      </c>
      <c r="AF51" s="138">
        <f t="shared" si="557"/>
        <v>95.620565622670014</v>
      </c>
      <c r="AG51" s="138">
        <f t="shared" si="558"/>
        <v>84.251646062058256</v>
      </c>
      <c r="AH51" s="138">
        <f t="shared" si="559"/>
        <v>69.703136584406124</v>
      </c>
      <c r="AI51" s="138">
        <f t="shared" si="560"/>
        <v>93.094261872739068</v>
      </c>
      <c r="AJ51" s="138">
        <f t="shared" si="561"/>
        <v>95.61314197848823</v>
      </c>
      <c r="AK51" s="138">
        <f t="shared" si="562"/>
        <v>84.441123303905556</v>
      </c>
      <c r="AL51" s="138">
        <f t="shared" si="563"/>
        <v>71.083357302901561</v>
      </c>
      <c r="AM51" s="138">
        <f t="shared" si="564"/>
        <v>93.161034392674395</v>
      </c>
      <c r="AN51" s="138">
        <f t="shared" si="565"/>
        <v>95.59886229495703</v>
      </c>
      <c r="AO51" s="138">
        <f t="shared" si="566"/>
        <v>84.799830913530315</v>
      </c>
      <c r="AP51" s="138">
        <f t="shared" si="567"/>
        <v>72.155131753419354</v>
      </c>
      <c r="AQ51" s="138">
        <f t="shared" si="568"/>
        <v>93.639318415622995</v>
      </c>
      <c r="AR51" s="138">
        <f t="shared" si="569"/>
        <v>95.923015064118786</v>
      </c>
      <c r="AS51" s="138">
        <f t="shared" si="570"/>
        <v>87.580880417616953</v>
      </c>
      <c r="AT51" s="138">
        <f t="shared" si="571"/>
        <v>73.437889406158646</v>
      </c>
      <c r="AU51" s="138">
        <f t="shared" si="451"/>
        <v>89.653516641815514</v>
      </c>
      <c r="AV51" s="138">
        <f t="shared" si="451"/>
        <v>88.754530650837722</v>
      </c>
      <c r="AW51" s="138">
        <f t="shared" si="451"/>
        <v>95.353403626286621</v>
      </c>
      <c r="AX51" s="138">
        <f t="shared" si="452"/>
        <v>37.387337916189978</v>
      </c>
      <c r="AY51" s="174">
        <v>37.68</v>
      </c>
      <c r="AZ51" s="174">
        <v>37.909999999999997</v>
      </c>
      <c r="BA51" s="133">
        <f t="shared" si="274"/>
        <v>37.994416517437259</v>
      </c>
      <c r="BB51" s="229">
        <f t="shared" si="453"/>
        <v>38.211141301178969</v>
      </c>
      <c r="BC51" s="138">
        <f t="shared" si="454"/>
        <v>38.456285016463269</v>
      </c>
      <c r="BD51" s="139">
        <f t="shared" si="455"/>
        <v>40.730547377985509</v>
      </c>
      <c r="BE51" s="139">
        <f t="shared" si="456"/>
        <v>21.749423187848489</v>
      </c>
      <c r="BF51" s="139">
        <f t="shared" si="457"/>
        <v>16.084759508411487</v>
      </c>
      <c r="BG51" s="158">
        <f t="shared" si="458"/>
        <v>39.55676553941403</v>
      </c>
      <c r="BH51" s="158">
        <f t="shared" si="459"/>
        <v>39.890256025298434</v>
      </c>
      <c r="BI51" s="158">
        <f t="shared" si="460"/>
        <v>42.217567820363968</v>
      </c>
      <c r="BJ51" s="158">
        <f t="shared" si="461"/>
        <v>20.800443315195924</v>
      </c>
      <c r="BK51" s="158">
        <f t="shared" si="462"/>
        <v>17.858225855361209</v>
      </c>
      <c r="BL51" s="158">
        <f t="shared" si="572"/>
        <v>40.575770492948145</v>
      </c>
      <c r="BM51" s="158">
        <f t="shared" si="573"/>
        <v>42.933029365922117</v>
      </c>
      <c r="BN51" s="158">
        <f t="shared" si="574"/>
        <v>21.630535028426667</v>
      </c>
      <c r="BO51" s="158">
        <f t="shared" si="466"/>
        <v>18.836752699663244</v>
      </c>
      <c r="BP51" s="158">
        <f t="shared" si="467"/>
        <v>41.619247190648061</v>
      </c>
      <c r="BQ51" s="158">
        <f t="shared" si="468"/>
        <v>44.133910531506281</v>
      </c>
      <c r="BR51" s="158">
        <f t="shared" si="469"/>
        <v>22.726843655544087</v>
      </c>
      <c r="BS51" s="158">
        <f t="shared" si="470"/>
        <v>19.304889082771901</v>
      </c>
      <c r="BT51" s="158">
        <f t="shared" si="471"/>
        <v>42.2718761232533</v>
      </c>
      <c r="BU51" s="158">
        <f t="shared" si="472"/>
        <v>45.07942028544857</v>
      </c>
      <c r="BV51" s="158">
        <f t="shared" si="473"/>
        <v>22.391554992723076</v>
      </c>
      <c r="BW51" s="158">
        <f t="shared" si="474"/>
        <v>18.834615883701513</v>
      </c>
      <c r="BX51" s="138">
        <f t="shared" si="475"/>
        <v>43.004229366226838</v>
      </c>
      <c r="BY51" s="138">
        <f t="shared" si="476"/>
        <v>45.847538200563996</v>
      </c>
      <c r="BZ51" s="138">
        <f t="shared" si="477"/>
        <v>23.513754989426417</v>
      </c>
      <c r="CA51" s="138">
        <f t="shared" si="478"/>
        <v>19.694667688559456</v>
      </c>
      <c r="CB51" s="138">
        <f t="shared" si="479"/>
        <v>43.671347563061239</v>
      </c>
      <c r="CC51" s="138">
        <f t="shared" si="480"/>
        <v>46.477258349361314</v>
      </c>
      <c r="CD51" s="138">
        <f t="shared" si="481"/>
        <v>23.523188952567963</v>
      </c>
      <c r="CE51" s="138">
        <f t="shared" si="482"/>
        <v>20.332950023452458</v>
      </c>
      <c r="CF51" s="138">
        <f t="shared" si="483"/>
        <v>44.171043046647803</v>
      </c>
      <c r="CG51" s="138">
        <f t="shared" si="484"/>
        <v>46.867948954810636</v>
      </c>
      <c r="CH51" s="138">
        <f t="shared" si="485"/>
        <v>24.358315644197077</v>
      </c>
      <c r="CI51" s="138">
        <f t="shared" si="486"/>
        <v>22.722967365356709</v>
      </c>
      <c r="CJ51" s="138">
        <f t="shared" si="487"/>
        <v>44.904296546755155</v>
      </c>
      <c r="CK51" s="138">
        <f t="shared" si="488"/>
        <v>47.68045295214722</v>
      </c>
      <c r="CL51" s="138">
        <f t="shared" si="489"/>
        <v>23.809303093058698</v>
      </c>
      <c r="CM51" s="138">
        <f t="shared" si="490"/>
        <v>24.528117185344648</v>
      </c>
      <c r="CN51" s="503">
        <f t="shared" si="491"/>
        <v>46.245235690135203</v>
      </c>
      <c r="CO51" s="503">
        <f t="shared" si="492"/>
        <v>49.440967354603139</v>
      </c>
      <c r="CP51" s="503">
        <f t="shared" si="493"/>
        <v>24.258916037901336</v>
      </c>
      <c r="CQ51" s="503">
        <f t="shared" si="494"/>
        <v>24.978317865082275</v>
      </c>
      <c r="CR51" s="503">
        <f t="shared" si="495"/>
        <v>26.990826151785484</v>
      </c>
      <c r="CS51" s="503">
        <f t="shared" si="496"/>
        <v>56.459526185848532</v>
      </c>
      <c r="CT51" s="503">
        <f t="shared" si="497"/>
        <v>44.291970153898639</v>
      </c>
      <c r="CU51" s="138">
        <f t="shared" si="498"/>
        <v>27.265988728885599</v>
      </c>
      <c r="CV51" s="174">
        <v>27.75</v>
      </c>
      <c r="CW51" s="174"/>
      <c r="CX51" s="139">
        <f t="shared" si="499"/>
        <v>27.818435340038082</v>
      </c>
      <c r="CY51" s="138">
        <f t="shared" si="500"/>
        <v>27.997835058611098</v>
      </c>
      <c r="CZ51" s="139">
        <f t="shared" si="501"/>
        <v>29.464349689205001</v>
      </c>
      <c r="DA51" s="139">
        <f t="shared" si="502"/>
        <v>14.335584502980195</v>
      </c>
      <c r="DB51" s="139">
        <f t="shared" si="503"/>
        <v>11.178578607720407</v>
      </c>
      <c r="DC51" s="158">
        <f t="shared" si="504"/>
        <v>28.481892523556677</v>
      </c>
      <c r="DD51" s="158">
        <f t="shared" si="505"/>
        <v>28.67403526292841</v>
      </c>
      <c r="DE51" s="158">
        <f t="shared" si="506"/>
        <v>30.270253347536176</v>
      </c>
      <c r="DF51" s="158">
        <f t="shared" si="507"/>
        <v>13.990956841615034</v>
      </c>
      <c r="DG51" s="158">
        <f t="shared" si="508"/>
        <v>11.883762492499661</v>
      </c>
      <c r="DH51" s="158">
        <f t="shared" si="278"/>
        <v>29.138630423625354</v>
      </c>
      <c r="DI51" s="158">
        <f t="shared" si="279"/>
        <v>30.823234722455091</v>
      </c>
      <c r="DJ51" s="158">
        <f t="shared" si="280"/>
        <v>13.191842071469431</v>
      </c>
      <c r="DK51" s="158">
        <f t="shared" si="509"/>
        <v>13.029214767686057</v>
      </c>
      <c r="DL51" s="158">
        <f t="shared" si="510"/>
        <v>29.916116107789399</v>
      </c>
      <c r="DM51" s="158">
        <f t="shared" si="511"/>
        <v>31.777719263696071</v>
      </c>
      <c r="DN51" s="158">
        <f t="shared" si="512"/>
        <v>13.502834763076264</v>
      </c>
      <c r="DO51" s="158">
        <f t="shared" si="513"/>
        <v>13.293910458371725</v>
      </c>
      <c r="DP51" s="158">
        <f t="shared" si="514"/>
        <v>30.406701283415892</v>
      </c>
      <c r="DQ51" s="158">
        <f t="shared" si="515"/>
        <v>32.419718409159202</v>
      </c>
      <c r="DR51" s="158">
        <f t="shared" si="516"/>
        <v>13.175761241423622</v>
      </c>
      <c r="DS51" s="158">
        <f t="shared" si="517"/>
        <v>13.242250630134016</v>
      </c>
      <c r="DT51" s="138">
        <f t="shared" si="518"/>
        <v>31.01798438678388</v>
      </c>
      <c r="DU51" s="138">
        <f t="shared" si="519"/>
        <v>32.980993244344688</v>
      </c>
      <c r="DV51" s="138">
        <f t="shared" si="520"/>
        <v>14.850181408146771</v>
      </c>
      <c r="DW51" s="138">
        <f t="shared" si="521"/>
        <v>13.820070927599378</v>
      </c>
      <c r="DX51" s="138">
        <f t="shared" si="522"/>
        <v>31.567109384954389</v>
      </c>
      <c r="DY51" s="138">
        <f t="shared" si="523"/>
        <v>33.508289554406225</v>
      </c>
      <c r="DZ51" s="138">
        <f t="shared" si="524"/>
        <v>14.884230602251089</v>
      </c>
      <c r="EA51" s="138">
        <f t="shared" si="525"/>
        <v>13.726150307908755</v>
      </c>
      <c r="EB51" s="138">
        <f t="shared" si="526"/>
        <v>31.941678850056647</v>
      </c>
      <c r="EC51" s="138">
        <f t="shared" si="527"/>
        <v>33.844789642732096</v>
      </c>
      <c r="ED51" s="138">
        <f t="shared" si="528"/>
        <v>15.710765745831484</v>
      </c>
      <c r="EE51" s="138">
        <f t="shared" si="529"/>
        <v>14.965438020193087</v>
      </c>
      <c r="EF51" s="138">
        <f t="shared" si="530"/>
        <v>32.537632154186092</v>
      </c>
      <c r="EG51" s="138">
        <f t="shared" si="531"/>
        <v>34.511085470810244</v>
      </c>
      <c r="EH51" s="138">
        <f t="shared" si="532"/>
        <v>15.332731395389773</v>
      </c>
      <c r="EI51" s="138">
        <f t="shared" si="533"/>
        <v>15.930906210787638</v>
      </c>
      <c r="EJ51" s="138">
        <f t="shared" si="534"/>
        <v>33.676655861255171</v>
      </c>
      <c r="EK51" s="138">
        <f t="shared" si="535"/>
        <v>35.932013388329047</v>
      </c>
      <c r="EL51" s="138">
        <f t="shared" si="536"/>
        <v>15.706154588524267</v>
      </c>
      <c r="EM51" s="138">
        <f t="shared" si="537"/>
        <v>16.851754009948856</v>
      </c>
      <c r="EN51" s="138">
        <f t="shared" si="538"/>
        <v>16.247567540246148</v>
      </c>
      <c r="EO51" s="138">
        <f t="shared" si="539"/>
        <v>49.868676787308857</v>
      </c>
      <c r="EP51" s="138">
        <f t="shared" si="540"/>
        <v>32.783289739846957</v>
      </c>
      <c r="EQ51" s="290">
        <v>2904593</v>
      </c>
      <c r="ER51" s="291">
        <v>3011024</v>
      </c>
      <c r="ES51" s="292">
        <v>3001355</v>
      </c>
      <c r="ET51" s="124">
        <v>3006086</v>
      </c>
      <c r="EU51" s="292">
        <v>2581927</v>
      </c>
      <c r="EV51" s="292">
        <v>166432</v>
      </c>
      <c r="EW51" s="293">
        <v>144267</v>
      </c>
      <c r="EX51" s="292">
        <v>3039159</v>
      </c>
      <c r="EY51" s="292">
        <v>3031966</v>
      </c>
      <c r="EZ51" s="292">
        <v>2587276</v>
      </c>
      <c r="FA51" s="292">
        <v>169631</v>
      </c>
      <c r="FB51" s="292">
        <v>154993</v>
      </c>
      <c r="FC51" s="292">
        <v>3035654</v>
      </c>
      <c r="FD51" s="191">
        <v>2576592</v>
      </c>
      <c r="FE51" s="292">
        <v>171318</v>
      </c>
      <c r="FF51" s="292">
        <v>160946</v>
      </c>
      <c r="FG51" s="292">
        <v>3029345.9999999707</v>
      </c>
      <c r="FH51" s="292">
        <v>2560953.6666666763</v>
      </c>
      <c r="FI51" s="292">
        <v>173030.33333333276</v>
      </c>
      <c r="FJ51" s="292">
        <v>165047.9999999998</v>
      </c>
      <c r="FK51" s="292">
        <v>3026922.6666666525</v>
      </c>
      <c r="FL51" s="292">
        <v>2543619.6666666795</v>
      </c>
      <c r="FM51" s="292">
        <v>176356.66666666677</v>
      </c>
      <c r="FN51" s="292">
        <v>169540.66666666607</v>
      </c>
      <c r="FO51" s="292">
        <v>3018340.3333333284</v>
      </c>
      <c r="FP51" s="292">
        <v>2526031.666666646</v>
      </c>
      <c r="FQ51" s="292">
        <v>177959.66666666683</v>
      </c>
      <c r="FR51" s="292">
        <v>172664.33333333372</v>
      </c>
      <c r="FS51" s="292">
        <v>3011270.3333332911</v>
      </c>
      <c r="FT51" s="292">
        <v>2508056.0000000177</v>
      </c>
      <c r="FU51" s="292">
        <v>175823.66666666698</v>
      </c>
      <c r="FV51" s="292">
        <v>176242.66666666718</v>
      </c>
      <c r="FW51" s="292">
        <v>3008193.9999999772</v>
      </c>
      <c r="FX51" s="292">
        <v>2493424.6666666879</v>
      </c>
      <c r="FY51" s="292">
        <v>177761.33333333337</v>
      </c>
      <c r="FZ51" s="292">
        <v>181943.66666666631</v>
      </c>
      <c r="GA51" s="292">
        <v>3004855.0000000061</v>
      </c>
      <c r="GB51" s="292">
        <v>2479025.6666666907</v>
      </c>
      <c r="GC51" s="292">
        <v>179789.66666666695</v>
      </c>
      <c r="GD51" s="292">
        <v>187281.66666666706</v>
      </c>
      <c r="GE51" s="494">
        <v>3011453.9999999856</v>
      </c>
      <c r="GF51" s="494">
        <v>2446010.9999999944</v>
      </c>
      <c r="GG51" s="494">
        <v>182368.00000000041</v>
      </c>
      <c r="GH51" s="494">
        <v>200626.0000000002</v>
      </c>
      <c r="GI51" s="510">
        <v>19784.500000000004</v>
      </c>
      <c r="GJ51" s="510">
        <v>95185.000000000131</v>
      </c>
      <c r="GK51" s="510">
        <v>67479.499999999942</v>
      </c>
      <c r="GL51" s="124">
        <v>2666298</v>
      </c>
      <c r="GM51" s="175">
        <v>2747410</v>
      </c>
      <c r="GN51" s="292">
        <v>2761608</v>
      </c>
      <c r="GO51" s="124">
        <v>2767623</v>
      </c>
      <c r="GP51" s="292">
        <v>2449196</v>
      </c>
      <c r="GQ51" s="292">
        <v>137726</v>
      </c>
      <c r="GR51" s="293">
        <v>86560</v>
      </c>
      <c r="GS51" s="294">
        <v>2806107</v>
      </c>
      <c r="GT51" s="292">
        <v>2803611</v>
      </c>
      <c r="GU51" s="292">
        <v>2461132</v>
      </c>
      <c r="GV51" s="292">
        <v>137881</v>
      </c>
      <c r="GW51" s="292">
        <v>99127</v>
      </c>
      <c r="GX51" s="292">
        <v>2804507</v>
      </c>
      <c r="GY51" s="194">
        <v>2450666</v>
      </c>
      <c r="GZ51" s="292">
        <v>137762</v>
      </c>
      <c r="HA51" s="292">
        <v>106279</v>
      </c>
      <c r="HB51" s="292">
        <v>2803929.6666666651</v>
      </c>
      <c r="HC51" s="292">
        <v>2439686.0000000065</v>
      </c>
      <c r="HD51" s="292">
        <v>142450.66666666674</v>
      </c>
      <c r="HE51" s="292">
        <v>108429.33333333339</v>
      </c>
      <c r="HF51" s="292">
        <v>2804038.3333333293</v>
      </c>
      <c r="HG51" s="292">
        <v>2423557.0000000056</v>
      </c>
      <c r="HH51" s="292">
        <v>148618.99999999994</v>
      </c>
      <c r="HI51" s="292">
        <v>112332.66666666656</v>
      </c>
      <c r="HJ51" s="292">
        <v>2805064.3333333354</v>
      </c>
      <c r="HK51" s="292">
        <v>2412275.0000000028</v>
      </c>
      <c r="HL51" s="292">
        <v>152313.3333333334</v>
      </c>
      <c r="HM51" s="292">
        <v>116677.99999999997</v>
      </c>
      <c r="HN51" s="292">
        <v>2802898.6666666553</v>
      </c>
      <c r="HO51" s="292">
        <v>2398217.3333333298</v>
      </c>
      <c r="HP51" s="292">
        <v>148134.33333333337</v>
      </c>
      <c r="HQ51" s="292">
        <v>122846.66666666663</v>
      </c>
      <c r="HR51" s="292">
        <v>2800456.0000000033</v>
      </c>
      <c r="HS51" s="292">
        <v>2384041.666666667</v>
      </c>
      <c r="HT51" s="292">
        <v>150103.6666666666</v>
      </c>
      <c r="HU51" s="292">
        <v>129331.66666666663</v>
      </c>
      <c r="HV51" s="292">
        <v>2799354.0000000019</v>
      </c>
      <c r="HW51" s="292">
        <v>2369920.3333333302</v>
      </c>
      <c r="HX51" s="292">
        <v>152461.33333333334</v>
      </c>
      <c r="HY51" s="292">
        <v>135133.33333333328</v>
      </c>
      <c r="HZ51" s="487">
        <v>2819905.0000000019</v>
      </c>
      <c r="IA51" s="487">
        <v>2346287.4999999972</v>
      </c>
      <c r="IB51" s="487">
        <v>159719.50000000003</v>
      </c>
      <c r="IC51" s="487">
        <v>147335.5</v>
      </c>
      <c r="ID51" s="509">
        <v>17737.499999999993</v>
      </c>
      <c r="IE51" s="509">
        <v>84481</v>
      </c>
      <c r="IF51" s="509">
        <v>64344.000000000022</v>
      </c>
      <c r="IG51" s="102">
        <v>1085950</v>
      </c>
      <c r="IH51" s="216">
        <v>1144021</v>
      </c>
      <c r="II51" s="103">
        <v>1146852</v>
      </c>
      <c r="IJ51" s="124">
        <v>1156029</v>
      </c>
      <c r="IK51" s="292">
        <v>1051633</v>
      </c>
      <c r="IL51" s="292">
        <v>36198</v>
      </c>
      <c r="IM51" s="293">
        <v>23205</v>
      </c>
      <c r="IN51" s="294">
        <v>1202193</v>
      </c>
      <c r="IO51" s="292">
        <v>1209459</v>
      </c>
      <c r="IP51" s="292">
        <v>1092285</v>
      </c>
      <c r="IQ51" s="292">
        <v>35284</v>
      </c>
      <c r="IR51" s="292">
        <v>27679</v>
      </c>
      <c r="IS51" s="292">
        <v>1231740</v>
      </c>
      <c r="IT51" s="292">
        <v>1106209</v>
      </c>
      <c r="IU51" s="292">
        <v>37057</v>
      </c>
      <c r="IV51" s="292">
        <v>30317</v>
      </c>
      <c r="IW51" s="292">
        <v>1260790.9999999972</v>
      </c>
      <c r="IX51" s="292">
        <v>1130249.0000000005</v>
      </c>
      <c r="IY51" s="292">
        <v>39324.333333333321</v>
      </c>
      <c r="IZ51" s="292">
        <v>31862.333333333328</v>
      </c>
      <c r="JA51" s="292">
        <v>1279537.0000000028</v>
      </c>
      <c r="JB51" s="292">
        <v>1146648.9999999986</v>
      </c>
      <c r="JC51" s="292">
        <v>39489.000000000015</v>
      </c>
      <c r="JD51" s="292">
        <v>31932.333333333328</v>
      </c>
      <c r="JE51" s="292">
        <v>1298014.0000000002</v>
      </c>
      <c r="JF51" s="292">
        <v>1158123.333333334</v>
      </c>
      <c r="JG51" s="292">
        <v>41844.999999999993</v>
      </c>
      <c r="JH51" s="292">
        <v>34005.666666666672</v>
      </c>
      <c r="JI51" s="292">
        <v>1315062.3333333344</v>
      </c>
      <c r="JJ51" s="292">
        <v>1165675.6666666656</v>
      </c>
      <c r="JK51" s="292">
        <v>41359.333333333328</v>
      </c>
      <c r="JL51" s="292">
        <v>35835.333333333343</v>
      </c>
      <c r="JM51" s="292">
        <v>1328750.6666666663</v>
      </c>
      <c r="JN51" s="292">
        <v>1168617.0000000005</v>
      </c>
      <c r="JO51" s="292">
        <v>43299.666666666657</v>
      </c>
      <c r="JP51" s="292">
        <v>41342.999999999978</v>
      </c>
      <c r="JQ51" s="292">
        <v>1349309.0000000023</v>
      </c>
      <c r="JR51" s="292">
        <v>1182010.6666666656</v>
      </c>
      <c r="JS51" s="292">
        <v>42806.666666666657</v>
      </c>
      <c r="JT51" s="292">
        <v>45936.666666666642</v>
      </c>
      <c r="JU51" s="481">
        <v>1392653.9999999974</v>
      </c>
      <c r="JV51" s="481">
        <v>1209331.4999999991</v>
      </c>
      <c r="JW51" s="481">
        <v>44240.500000000007</v>
      </c>
      <c r="JX51" s="481">
        <v>50113.000000000015</v>
      </c>
      <c r="JY51" s="511">
        <v>5340</v>
      </c>
      <c r="JZ51" s="511">
        <v>53741</v>
      </c>
      <c r="KA51" s="511">
        <v>29888.000000000007</v>
      </c>
      <c r="KB51" s="102">
        <v>791966</v>
      </c>
      <c r="KC51" s="103">
        <v>829718</v>
      </c>
      <c r="KD51" s="103">
        <v>834930</v>
      </c>
      <c r="KE51" s="124">
        <v>841639</v>
      </c>
      <c r="KF51" s="292">
        <v>760748</v>
      </c>
      <c r="KG51" s="292">
        <v>23859</v>
      </c>
      <c r="KH51" s="293">
        <v>16127</v>
      </c>
      <c r="KI51" s="294">
        <v>865610</v>
      </c>
      <c r="KJ51" s="183">
        <v>869387</v>
      </c>
      <c r="KK51" s="2">
        <v>783175</v>
      </c>
      <c r="KL51" s="2">
        <v>23733</v>
      </c>
      <c r="KM51" s="184">
        <v>18419</v>
      </c>
      <c r="KN51" s="183">
        <v>884548</v>
      </c>
      <c r="KO51" s="2">
        <v>794189</v>
      </c>
      <c r="KP51" s="2">
        <v>22600</v>
      </c>
      <c r="KQ51" s="2">
        <v>20970</v>
      </c>
      <c r="KR51" s="204">
        <v>906262.66666666511</v>
      </c>
      <c r="KS51" s="204">
        <v>813812.66666666721</v>
      </c>
      <c r="KT51" s="204">
        <v>23363.999999999993</v>
      </c>
      <c r="KU51" s="204">
        <v>21941.333333333336</v>
      </c>
      <c r="KV51" s="204">
        <v>920387.33333333558</v>
      </c>
      <c r="KW51" s="204">
        <v>824634.33333333151</v>
      </c>
      <c r="KX51" s="204">
        <v>23236.333333333332</v>
      </c>
      <c r="KY51" s="204">
        <v>22451</v>
      </c>
      <c r="KZ51" s="204">
        <v>936228.33333333232</v>
      </c>
      <c r="LA51" s="204">
        <v>833110.33333333395</v>
      </c>
      <c r="LB51" s="204">
        <v>26427.333333333325</v>
      </c>
      <c r="LC51" s="204">
        <v>23862.333333333339</v>
      </c>
      <c r="LD51" s="204">
        <v>950571.0000000007</v>
      </c>
      <c r="LE51" s="204">
        <v>840406.66666666465</v>
      </c>
      <c r="LF51" s="204">
        <v>26169.999999999993</v>
      </c>
      <c r="LG51" s="204">
        <v>24191.333333333339</v>
      </c>
      <c r="LH51" s="204">
        <v>960867.66666666581</v>
      </c>
      <c r="LI51" s="204">
        <v>843894.33333333442</v>
      </c>
      <c r="LJ51" s="204">
        <v>27927.666666666664</v>
      </c>
      <c r="LK51" s="204">
        <v>27228.666666666657</v>
      </c>
      <c r="LL51" s="202">
        <v>977708.66666667047</v>
      </c>
      <c r="LM51" s="202">
        <v>855538.66666666511</v>
      </c>
      <c r="LN51" s="202">
        <v>27566.666666666664</v>
      </c>
      <c r="LO51" s="202">
        <v>29835.666666666664</v>
      </c>
      <c r="LP51" s="474">
        <v>1014156.9999999984</v>
      </c>
      <c r="LQ51" s="474">
        <v>878900.99999999919</v>
      </c>
      <c r="LR51" s="474">
        <v>28643.000000000004</v>
      </c>
      <c r="LS51" s="474">
        <v>33809.000000000022</v>
      </c>
      <c r="LT51" s="474">
        <v>3214.4999999999995</v>
      </c>
      <c r="LU51" s="474">
        <v>47467.5</v>
      </c>
      <c r="LV51" s="474">
        <v>22122.000000000007</v>
      </c>
    </row>
    <row r="52" spans="1:334" ht="12.6">
      <c r="A52" s="31" t="s">
        <v>57</v>
      </c>
      <c r="B52" s="134">
        <f t="shared" si="435"/>
        <v>89.340710241465786</v>
      </c>
      <c r="C52" s="84"/>
      <c r="D52" s="84"/>
      <c r="E52" s="135">
        <f t="shared" si="436"/>
        <v>89.697337973602643</v>
      </c>
      <c r="F52" s="134">
        <f t="shared" si="437"/>
        <v>89.624459793402778</v>
      </c>
      <c r="G52" s="135">
        <f t="shared" si="438"/>
        <v>94.175950715195071</v>
      </c>
      <c r="H52" s="135">
        <f t="shared" si="439"/>
        <v>85.406096622145199</v>
      </c>
      <c r="I52" s="135">
        <f t="shared" si="440"/>
        <v>68.744296747037765</v>
      </c>
      <c r="J52" s="156">
        <f t="shared" si="441"/>
        <v>89.837389490314649</v>
      </c>
      <c r="K52" s="156">
        <f t="shared" si="442"/>
        <v>89.897223069627785</v>
      </c>
      <c r="L52" s="156">
        <f t="shared" si="443"/>
        <v>94.507964791599008</v>
      </c>
      <c r="M52" s="156">
        <f t="shared" si="444"/>
        <v>86.17978035040008</v>
      </c>
      <c r="N52" s="156">
        <f t="shared" si="445"/>
        <v>70.008541029012477</v>
      </c>
      <c r="O52" s="157">
        <f t="shared" si="541"/>
        <v>89.897223069627785</v>
      </c>
      <c r="P52" s="157">
        <f t="shared" si="542"/>
        <v>94.507964791599008</v>
      </c>
      <c r="Q52" s="157">
        <f t="shared" si="543"/>
        <v>86.17978035040008</v>
      </c>
      <c r="R52" s="157">
        <f t="shared" si="449"/>
        <v>70.008541029012477</v>
      </c>
      <c r="S52" s="157">
        <f>(HB52/FG52)*100</f>
        <v>90.160680619084388</v>
      </c>
      <c r="T52" s="157">
        <f t="shared" si="545"/>
        <v>94.716547244916157</v>
      </c>
      <c r="U52" s="157">
        <f t="shared" si="546"/>
        <v>87.015194278107401</v>
      </c>
      <c r="V52" s="157">
        <f t="shared" si="547"/>
        <v>71.344528207280916</v>
      </c>
      <c r="W52" s="157">
        <f>(HF52/FK52)*100</f>
        <v>90.2193754470116</v>
      </c>
      <c r="X52" s="157">
        <f t="shared" si="549"/>
        <v>94.734226830621566</v>
      </c>
      <c r="Y52" s="157">
        <f t="shared" si="550"/>
        <v>87.421487422040784</v>
      </c>
      <c r="Z52" s="157">
        <f t="shared" si="551"/>
        <v>71.884947105902214</v>
      </c>
      <c r="AA52" s="136">
        <f>(HJ52/FO52)*100</f>
        <v>90.356505738972075</v>
      </c>
      <c r="AB52" s="136">
        <f t="shared" si="553"/>
        <v>94.823079607277407</v>
      </c>
      <c r="AC52" s="136">
        <f t="shared" si="554"/>
        <v>87.79357682823084</v>
      </c>
      <c r="AD52" s="136">
        <f t="shared" si="555"/>
        <v>72.759773722172696</v>
      </c>
      <c r="AE52" s="136">
        <f>(HN52/FS52)*100</f>
        <v>90.559433068482733</v>
      </c>
      <c r="AF52" s="136">
        <f t="shared" si="557"/>
        <v>94.937543413846498</v>
      </c>
      <c r="AG52" s="136">
        <f t="shared" si="558"/>
        <v>88.107377412909969</v>
      </c>
      <c r="AH52" s="136">
        <f t="shared" si="559"/>
        <v>73.844257891148018</v>
      </c>
      <c r="AI52" s="136">
        <f>(HR52/FW52)*100</f>
        <v>90.807065251062411</v>
      </c>
      <c r="AJ52" s="136">
        <f t="shared" si="561"/>
        <v>95.088730496577085</v>
      </c>
      <c r="AK52" s="136">
        <f t="shared" si="562"/>
        <v>88.271546921056881</v>
      </c>
      <c r="AL52" s="136">
        <f t="shared" si="563"/>
        <v>74.916889620022602</v>
      </c>
      <c r="AM52" s="136">
        <f>(HV52/GA52)*100</f>
        <v>91.081077430418006</v>
      </c>
      <c r="AN52" s="136">
        <f t="shared" si="565"/>
        <v>95.217203825486862</v>
      </c>
      <c r="AO52" s="136">
        <f t="shared" si="566"/>
        <v>88.830891908513834</v>
      </c>
      <c r="AP52" s="136">
        <f t="shared" si="567"/>
        <v>75.99992832082981</v>
      </c>
      <c r="AQ52" s="136">
        <f t="shared" si="568"/>
        <v>91.401251810398648</v>
      </c>
      <c r="AR52" s="136">
        <f t="shared" si="569"/>
        <v>95.480896883285041</v>
      </c>
      <c r="AS52" s="136">
        <f t="shared" si="570"/>
        <v>89.665789739775022</v>
      </c>
      <c r="AT52" s="136">
        <f t="shared" si="571"/>
        <v>77.305983752156735</v>
      </c>
      <c r="AU52" s="136">
        <f t="shared" si="451"/>
        <v>84.952974604083636</v>
      </c>
      <c r="AV52" s="136">
        <f t="shared" si="451"/>
        <v>88.107462494423501</v>
      </c>
      <c r="AW52" s="136">
        <f t="shared" si="451"/>
        <v>90.202136177136239</v>
      </c>
      <c r="AX52" s="134">
        <f t="shared" si="452"/>
        <v>42.734960160591719</v>
      </c>
      <c r="AY52" s="134"/>
      <c r="AZ52" s="134">
        <f>(II52/ES52)*100</f>
        <v>43.664570958718954</v>
      </c>
      <c r="BA52" s="133">
        <f t="shared" si="274"/>
        <v>43.31246353174884</v>
      </c>
      <c r="BB52" s="227">
        <f t="shared" si="453"/>
        <v>43.664570958718954</v>
      </c>
      <c r="BC52" s="134">
        <f t="shared" si="454"/>
        <v>43.695290935634837</v>
      </c>
      <c r="BD52" s="135">
        <f t="shared" si="455"/>
        <v>47.949984008302856</v>
      </c>
      <c r="BE52" s="135">
        <f t="shared" si="456"/>
        <v>29.291357785233647</v>
      </c>
      <c r="BF52" s="135">
        <f t="shared" si="457"/>
        <v>22.311991905134835</v>
      </c>
      <c r="BG52" s="156">
        <f t="shared" si="458"/>
        <v>44.073746972125676</v>
      </c>
      <c r="BH52" s="156">
        <f t="shared" si="459"/>
        <v>44.310719794501011</v>
      </c>
      <c r="BI52" s="156">
        <f t="shared" si="460"/>
        <v>48.991810402672449</v>
      </c>
      <c r="BJ52" s="156">
        <f t="shared" si="461"/>
        <v>29.716297602026291</v>
      </c>
      <c r="BK52" s="156">
        <f t="shared" si="462"/>
        <v>22.759290109193604</v>
      </c>
      <c r="BL52" s="157">
        <f t="shared" si="572"/>
        <v>44.818009357192011</v>
      </c>
      <c r="BM52" s="157">
        <f t="shared" si="573"/>
        <v>49.531251546016193</v>
      </c>
      <c r="BN52" s="157">
        <f t="shared" si="574"/>
        <v>30.21148073520224</v>
      </c>
      <c r="BO52" s="157">
        <f t="shared" si="466"/>
        <v>23.396563882846472</v>
      </c>
      <c r="BP52" s="157">
        <f t="shared" si="467"/>
        <v>45.379157454296532</v>
      </c>
      <c r="BQ52" s="157">
        <f t="shared" si="468"/>
        <v>50.200292112218278</v>
      </c>
      <c r="BR52" s="157">
        <f t="shared" si="469"/>
        <v>30.952529089207392</v>
      </c>
      <c r="BS52" s="157">
        <f t="shared" si="470"/>
        <v>24.086329196908661</v>
      </c>
      <c r="BT52" s="157">
        <f t="shared" si="471"/>
        <v>45.852185604263681</v>
      </c>
      <c r="BU52" s="157">
        <f t="shared" si="472"/>
        <v>50.739814070663535</v>
      </c>
      <c r="BV52" s="157">
        <f t="shared" si="473"/>
        <v>31.439349388806974</v>
      </c>
      <c r="BW52" s="157">
        <f t="shared" si="474"/>
        <v>24.644150808417628</v>
      </c>
      <c r="BX52" s="136">
        <f t="shared" si="475"/>
        <v>46.45439248917863</v>
      </c>
      <c r="BY52" s="136">
        <f t="shared" si="476"/>
        <v>51.513896368789268</v>
      </c>
      <c r="BZ52" s="136">
        <f t="shared" si="477"/>
        <v>32.065589644185437</v>
      </c>
      <c r="CA52" s="136">
        <f t="shared" si="478"/>
        <v>25.205705247302433</v>
      </c>
      <c r="CB52" s="136">
        <f t="shared" si="479"/>
        <v>47.128616426867751</v>
      </c>
      <c r="CC52" s="136">
        <f t="shared" si="480"/>
        <v>52.271030190823154</v>
      </c>
      <c r="CD52" s="136">
        <f t="shared" si="481"/>
        <v>32.691210126352225</v>
      </c>
      <c r="CE52" s="136">
        <f t="shared" si="482"/>
        <v>25.862944631256468</v>
      </c>
      <c r="CF52" s="136">
        <f t="shared" si="483"/>
        <v>47.911301253157156</v>
      </c>
      <c r="CG52" s="136">
        <f t="shared" si="484"/>
        <v>53.082289985758401</v>
      </c>
      <c r="CH52" s="136">
        <f t="shared" si="485"/>
        <v>33.674012250051355</v>
      </c>
      <c r="CI52" s="136">
        <f t="shared" si="486"/>
        <v>26.743752469828834</v>
      </c>
      <c r="CJ52" s="136">
        <f t="shared" si="487"/>
        <v>48.618661748284183</v>
      </c>
      <c r="CK52" s="136">
        <f t="shared" si="488"/>
        <v>53.788604270210008</v>
      </c>
      <c r="CL52" s="136">
        <f t="shared" si="489"/>
        <v>34.590072261099571</v>
      </c>
      <c r="CM52" s="136">
        <f t="shared" si="490"/>
        <v>27.877174625262136</v>
      </c>
      <c r="CN52" s="504">
        <f t="shared" si="491"/>
        <v>50.3825560639388</v>
      </c>
      <c r="CO52" s="504">
        <f t="shared" si="492"/>
        <v>55.697127610118578</v>
      </c>
      <c r="CP52" s="504">
        <f t="shared" si="493"/>
        <v>36.481813848342895</v>
      </c>
      <c r="CQ52" s="504">
        <f t="shared" si="494"/>
        <v>30.586620381348524</v>
      </c>
      <c r="CR52" s="504">
        <f t="shared" si="495"/>
        <v>31.297768771612972</v>
      </c>
      <c r="CS52" s="504">
        <f t="shared" si="496"/>
        <v>66.728255884537873</v>
      </c>
      <c r="CT52" s="504">
        <f t="shared" si="497"/>
        <v>48.126782761928858</v>
      </c>
      <c r="CU52" s="134">
        <f t="shared" si="498"/>
        <v>34.213130954713428</v>
      </c>
      <c r="CV52" s="135"/>
      <c r="CW52" s="135"/>
      <c r="CX52" s="135">
        <f t="shared" si="499"/>
        <v>35.016725985190519</v>
      </c>
      <c r="CY52" s="134">
        <f t="shared" si="500"/>
        <v>35.101501538665651</v>
      </c>
      <c r="CZ52" s="135">
        <f t="shared" si="501"/>
        <v>38.680711264784847</v>
      </c>
      <c r="DA52" s="135">
        <f t="shared" si="502"/>
        <v>20.664148125356764</v>
      </c>
      <c r="DB52" s="135">
        <f t="shared" si="503"/>
        <v>16.367585193604501</v>
      </c>
      <c r="DC52" s="156">
        <f t="shared" si="504"/>
        <v>35.483195109554835</v>
      </c>
      <c r="DD52" s="156">
        <f t="shared" si="505"/>
        <v>35.710725830244257</v>
      </c>
      <c r="DE52" s="156">
        <f t="shared" si="506"/>
        <v>39.580696726676415</v>
      </c>
      <c r="DF52" s="156">
        <f t="shared" si="507"/>
        <v>21.275641733735149</v>
      </c>
      <c r="DG52" s="156">
        <f t="shared" si="508"/>
        <v>16.706924238697876</v>
      </c>
      <c r="DH52" s="157">
        <f t="shared" si="278"/>
        <v>36.092467854260633</v>
      </c>
      <c r="DI52" s="157">
        <f t="shared" si="279"/>
        <v>39.997868051286282</v>
      </c>
      <c r="DJ52" s="157">
        <f t="shared" si="280"/>
        <v>21.681694016875781</v>
      </c>
      <c r="DK52" s="157">
        <f t="shared" si="509"/>
        <v>17.153208470131048</v>
      </c>
      <c r="DL52" s="157">
        <f t="shared" si="510"/>
        <v>36.59293271030004</v>
      </c>
      <c r="DM52" s="157">
        <f t="shared" si="511"/>
        <v>40.595720808103451</v>
      </c>
      <c r="DN52" s="157">
        <f t="shared" si="512"/>
        <v>22.432650100147718</v>
      </c>
      <c r="DO52" s="157">
        <f t="shared" si="513"/>
        <v>17.671381412162731</v>
      </c>
      <c r="DP52" s="157">
        <f t="shared" si="514"/>
        <v>37.065131399660537</v>
      </c>
      <c r="DQ52" s="157">
        <f t="shared" si="515"/>
        <v>41.132945558911196</v>
      </c>
      <c r="DR52" s="157">
        <f t="shared" si="516"/>
        <v>22.918423785262824</v>
      </c>
      <c r="DS52" s="157">
        <f t="shared" si="517"/>
        <v>18.089106052196936</v>
      </c>
      <c r="DT52" s="136">
        <f t="shared" si="518"/>
        <v>37.685263782123954</v>
      </c>
      <c r="DU52" s="136">
        <f t="shared" si="519"/>
        <v>41.960637844381147</v>
      </c>
      <c r="DV52" s="136">
        <f t="shared" si="520"/>
        <v>23.348210039523483</v>
      </c>
      <c r="DW52" s="136">
        <f t="shared" si="521"/>
        <v>18.532427932675557</v>
      </c>
      <c r="DX52" s="136">
        <f t="shared" si="522"/>
        <v>38.312562046281101</v>
      </c>
      <c r="DY52" s="136">
        <f t="shared" si="523"/>
        <v>42.672093093933611</v>
      </c>
      <c r="DZ52" s="136">
        <f t="shared" si="524"/>
        <v>23.932060694065679</v>
      </c>
      <c r="EA52" s="136">
        <f t="shared" si="525"/>
        <v>19.021355471300456</v>
      </c>
      <c r="EB52" s="136">
        <f t="shared" si="526"/>
        <v>39.080469955868466</v>
      </c>
      <c r="EC52" s="136">
        <f t="shared" si="527"/>
        <v>43.462044487292886</v>
      </c>
      <c r="ED52" s="136">
        <f t="shared" si="528"/>
        <v>24.853412002480706</v>
      </c>
      <c r="EE52" s="136">
        <f t="shared" si="529"/>
        <v>19.83633623922514</v>
      </c>
      <c r="EF52" s="136">
        <f t="shared" si="530"/>
        <v>39.804774155288257</v>
      </c>
      <c r="EG52" s="136">
        <f t="shared" si="531"/>
        <v>44.180690719762339</v>
      </c>
      <c r="EH52" s="136">
        <f t="shared" si="532"/>
        <v>25.855187300916114</v>
      </c>
      <c r="EI52" s="136">
        <f t="shared" si="533"/>
        <v>20.759643380545537</v>
      </c>
      <c r="EJ52" s="136">
        <f t="shared" si="534"/>
        <v>41.615417475555105</v>
      </c>
      <c r="EK52" s="136">
        <f t="shared" si="535"/>
        <v>46.248444137707089</v>
      </c>
      <c r="EL52" s="136">
        <f t="shared" si="536"/>
        <v>27.552146153679541</v>
      </c>
      <c r="EM52" s="136">
        <f t="shared" si="537"/>
        <v>22.91705351202188</v>
      </c>
      <c r="EN52" s="136">
        <f t="shared" si="538"/>
        <v>22.230787868108639</v>
      </c>
      <c r="EO52" s="136">
        <f t="shared" si="539"/>
        <v>61.769768820285151</v>
      </c>
      <c r="EP52" s="136">
        <f t="shared" si="540"/>
        <v>39.397651031005459</v>
      </c>
      <c r="EQ52" s="112">
        <f>SUM(EQ54:EQ62)</f>
        <v>28847316</v>
      </c>
      <c r="ER52" s="212">
        <f>SUM(ER54:ER62)</f>
        <v>29529110</v>
      </c>
      <c r="ES52" s="104">
        <f t="shared" ref="ES52:KE52" si="575">SUM(ES54:ES62)</f>
        <v>29806316</v>
      </c>
      <c r="ET52" s="112">
        <f t="shared" si="575"/>
        <v>29606497</v>
      </c>
      <c r="EU52" s="104">
        <f t="shared" si="575"/>
        <v>20738887</v>
      </c>
      <c r="EV52" s="104">
        <f t="shared" si="575"/>
        <v>3165589</v>
      </c>
      <c r="EW52" s="146">
        <f t="shared" si="575"/>
        <v>3462936</v>
      </c>
      <c r="EX52" s="146">
        <f t="shared" si="575"/>
        <v>29926110</v>
      </c>
      <c r="EY52" s="146">
        <f t="shared" si="575"/>
        <v>29888614</v>
      </c>
      <c r="EZ52" s="146">
        <f t="shared" si="575"/>
        <v>20633371</v>
      </c>
      <c r="FA52" s="146">
        <f t="shared" si="575"/>
        <v>3213755</v>
      </c>
      <c r="FB52" s="146">
        <f t="shared" si="575"/>
        <v>3663493</v>
      </c>
      <c r="FC52" s="146">
        <f t="shared" si="575"/>
        <v>29961980</v>
      </c>
      <c r="FD52" s="146">
        <f t="shared" si="575"/>
        <v>20516441</v>
      </c>
      <c r="FE52" s="146">
        <f t="shared" si="575"/>
        <v>3242754</v>
      </c>
      <c r="FF52" s="146">
        <f t="shared" si="575"/>
        <v>3754936</v>
      </c>
      <c r="FG52" s="146">
        <f t="shared" si="575"/>
        <v>30002685.000000075</v>
      </c>
      <c r="FH52" s="146">
        <f t="shared" si="575"/>
        <v>20349028.999999989</v>
      </c>
      <c r="FI52" s="146">
        <f t="shared" si="575"/>
        <v>3278822.0000000051</v>
      </c>
      <c r="FJ52" s="146">
        <f t="shared" si="575"/>
        <v>3857142.3333333754</v>
      </c>
      <c r="FK52" s="146">
        <f t="shared" si="575"/>
        <v>30072858.000000019</v>
      </c>
      <c r="FL52" s="146">
        <f t="shared" si="575"/>
        <v>20192438.333333254</v>
      </c>
      <c r="FM52" s="146">
        <f t="shared" si="575"/>
        <v>3313110.3333333321</v>
      </c>
      <c r="FN52" s="146">
        <f t="shared" si="575"/>
        <v>3963359.6666666735</v>
      </c>
      <c r="FO52" s="146">
        <f t="shared" si="575"/>
        <v>30072166.666666731</v>
      </c>
      <c r="FP52" s="146">
        <f t="shared" si="575"/>
        <v>19999277.333333131</v>
      </c>
      <c r="FQ52" s="146">
        <f t="shared" si="575"/>
        <v>3343332.6666666577</v>
      </c>
      <c r="FR52" s="146">
        <f t="shared" si="575"/>
        <v>4055074.0000000163</v>
      </c>
      <c r="FS52" s="146">
        <f t="shared" si="575"/>
        <v>30059550.666666694</v>
      </c>
      <c r="FT52" s="146">
        <f t="shared" si="575"/>
        <v>19797351.666666511</v>
      </c>
      <c r="FU52" s="146">
        <f t="shared" si="575"/>
        <v>3359998.9999999991</v>
      </c>
      <c r="FV52" s="146">
        <f t="shared" si="575"/>
        <v>4150536.6666666744</v>
      </c>
      <c r="FW52" s="104">
        <f t="shared" si="575"/>
        <v>29941903.666666396</v>
      </c>
      <c r="FX52" s="104">
        <f t="shared" si="575"/>
        <v>19561181.333333235</v>
      </c>
      <c r="FY52" s="104">
        <f t="shared" si="575"/>
        <v>3372774.9999999879</v>
      </c>
      <c r="FZ52" s="104">
        <f t="shared" si="575"/>
        <v>4215879.3333333218</v>
      </c>
      <c r="GA52" s="104">
        <f t="shared" si="575"/>
        <v>29810704.666666791</v>
      </c>
      <c r="GB52" s="104">
        <f t="shared" si="575"/>
        <v>19317347.000000089</v>
      </c>
      <c r="GC52" s="104">
        <f t="shared" si="575"/>
        <v>3380380.3333333405</v>
      </c>
      <c r="GD52" s="104">
        <f t="shared" si="575"/>
        <v>4278323.3333333321</v>
      </c>
      <c r="GE52" s="104">
        <f t="shared" si="575"/>
        <v>29849089.000000045</v>
      </c>
      <c r="GF52" s="104">
        <f t="shared" si="575"/>
        <v>18879000.500000097</v>
      </c>
      <c r="GG52" s="104">
        <f t="shared" si="575"/>
        <v>3322967.9999999888</v>
      </c>
      <c r="GH52" s="104">
        <f t="shared" si="575"/>
        <v>4432218.9999999963</v>
      </c>
      <c r="GI52" s="104">
        <f t="shared" si="575"/>
        <v>45400.999999999985</v>
      </c>
      <c r="GJ52" s="104">
        <f t="shared" si="575"/>
        <v>2237134.0000000047</v>
      </c>
      <c r="GK52" s="104">
        <f t="shared" si="575"/>
        <v>932366.50000000116</v>
      </c>
      <c r="GL52" s="112">
        <f t="shared" si="575"/>
        <v>25772397</v>
      </c>
      <c r="GM52" s="104"/>
      <c r="GN52" s="104">
        <f t="shared" si="575"/>
        <v>26735472</v>
      </c>
      <c r="GO52" s="112">
        <f t="shared" ref="GO52:IF52" si="576">SUM(GO54:GO62)</f>
        <v>26534663</v>
      </c>
      <c r="GP52" s="104">
        <f t="shared" si="576"/>
        <v>19531044</v>
      </c>
      <c r="GQ52" s="104">
        <f t="shared" si="576"/>
        <v>2703606</v>
      </c>
      <c r="GR52" s="146">
        <f t="shared" si="576"/>
        <v>2380571</v>
      </c>
      <c r="GS52" s="167">
        <f t="shared" si="576"/>
        <v>26884836</v>
      </c>
      <c r="GT52" s="146">
        <f t="shared" si="576"/>
        <v>26869034</v>
      </c>
      <c r="GU52" s="146">
        <f t="shared" si="576"/>
        <v>19500179</v>
      </c>
      <c r="GV52" s="146">
        <f t="shared" si="576"/>
        <v>2769607</v>
      </c>
      <c r="GW52" s="146">
        <f t="shared" si="576"/>
        <v>2564758</v>
      </c>
      <c r="GX52" s="104">
        <f t="shared" si="576"/>
        <v>26969424</v>
      </c>
      <c r="GY52" s="104">
        <f t="shared" si="576"/>
        <v>19410772</v>
      </c>
      <c r="GZ52" s="104">
        <f t="shared" si="576"/>
        <v>2801645</v>
      </c>
      <c r="HA52" s="104">
        <f t="shared" si="576"/>
        <v>2652652</v>
      </c>
      <c r="HB52" s="104">
        <f t="shared" si="576"/>
        <v>27050625.000000007</v>
      </c>
      <c r="HC52" s="104">
        <f t="shared" si="576"/>
        <v>19273897.666666679</v>
      </c>
      <c r="HD52" s="104">
        <f t="shared" si="576"/>
        <v>2853073.3333333312</v>
      </c>
      <c r="HE52" s="104">
        <f t="shared" si="576"/>
        <v>2751860.0000000037</v>
      </c>
      <c r="HF52" s="104">
        <f t="shared" si="576"/>
        <v>27131544.666666683</v>
      </c>
      <c r="HG52" s="104">
        <f t="shared" si="576"/>
        <v>19129150.333333306</v>
      </c>
      <c r="HH52" s="104">
        <f t="shared" si="576"/>
        <v>2896370.3333333326</v>
      </c>
      <c r="HI52" s="104">
        <f t="shared" si="576"/>
        <v>2849059.0000000009</v>
      </c>
      <c r="HJ52" s="104">
        <f t="shared" si="576"/>
        <v>27172158.999999974</v>
      </c>
      <c r="HK52" s="104">
        <f t="shared" si="576"/>
        <v>18963930.66666666</v>
      </c>
      <c r="HL52" s="104">
        <f t="shared" si="576"/>
        <v>2935231.3333333312</v>
      </c>
      <c r="HM52" s="104">
        <f t="shared" si="576"/>
        <v>2950462.6666666688</v>
      </c>
      <c r="HN52" s="104">
        <f t="shared" si="576"/>
        <v>27221758.666666679</v>
      </c>
      <c r="HO52" s="104">
        <f t="shared" si="576"/>
        <v>18795119.333333384</v>
      </c>
      <c r="HP52" s="104">
        <f t="shared" si="576"/>
        <v>2960407</v>
      </c>
      <c r="HQ52" s="104">
        <f t="shared" si="576"/>
        <v>3064932.9999999977</v>
      </c>
      <c r="HR52" s="104">
        <f t="shared" si="576"/>
        <v>27189364.000000004</v>
      </c>
      <c r="HS52" s="104">
        <f t="shared" si="576"/>
        <v>18600478.999999985</v>
      </c>
      <c r="HT52" s="104">
        <f t="shared" si="576"/>
        <v>2977200.6666666656</v>
      </c>
      <c r="HU52" s="104">
        <f t="shared" si="576"/>
        <v>3158405.6666666698</v>
      </c>
      <c r="HV52" s="104">
        <f t="shared" si="576"/>
        <v>27151911.000000011</v>
      </c>
      <c r="HW52" s="104">
        <f t="shared" si="576"/>
        <v>18393437.666666657</v>
      </c>
      <c r="HX52" s="104">
        <f t="shared" si="576"/>
        <v>3002821.9999999991</v>
      </c>
      <c r="HY52" s="104">
        <f t="shared" si="576"/>
        <v>3251522.6666666693</v>
      </c>
      <c r="HZ52" s="104">
        <f t="shared" si="576"/>
        <v>27282441.000000045</v>
      </c>
      <c r="IA52" s="104">
        <f t="shared" si="576"/>
        <v>18025838.999999959</v>
      </c>
      <c r="IB52" s="104">
        <f t="shared" si="576"/>
        <v>2979565.4999999972</v>
      </c>
      <c r="IC52" s="104">
        <f t="shared" si="576"/>
        <v>3426370.5000000009</v>
      </c>
      <c r="ID52" s="104">
        <f t="shared" si="576"/>
        <v>38569.5</v>
      </c>
      <c r="IE52" s="104">
        <f t="shared" si="576"/>
        <v>1971082.0000000005</v>
      </c>
      <c r="IF52" s="104">
        <f t="shared" si="576"/>
        <v>841014.5</v>
      </c>
      <c r="IG52" s="112">
        <f>SUM(IG54:IG62)</f>
        <v>12327889</v>
      </c>
      <c r="IH52" s="112">
        <f>SUM(IH54:IH62)</f>
        <v>12789785</v>
      </c>
      <c r="II52" s="104">
        <f t="shared" si="575"/>
        <v>13014800</v>
      </c>
      <c r="IJ52" s="112">
        <f t="shared" si="575"/>
        <v>12936645</v>
      </c>
      <c r="IK52" s="104">
        <f t="shared" si="575"/>
        <v>9944293</v>
      </c>
      <c r="IL52" s="104">
        <f t="shared" ref="IL52:KC52" si="577">SUM(IL54:IL62)</f>
        <v>927244</v>
      </c>
      <c r="IM52" s="146">
        <f t="shared" si="577"/>
        <v>772650</v>
      </c>
      <c r="IN52" s="167">
        <f t="shared" si="577"/>
        <v>13189558</v>
      </c>
      <c r="IO52" s="146">
        <f t="shared" si="577"/>
        <v>13243860</v>
      </c>
      <c r="IP52" s="146">
        <f t="shared" si="577"/>
        <v>10108662</v>
      </c>
      <c r="IQ52" s="146">
        <f t="shared" si="577"/>
        <v>955009</v>
      </c>
      <c r="IR52" s="146">
        <f t="shared" si="577"/>
        <v>833785</v>
      </c>
      <c r="IS52" s="146">
        <f t="shared" si="577"/>
        <v>13428363</v>
      </c>
      <c r="IT52" s="146">
        <f t="shared" si="577"/>
        <v>10162050</v>
      </c>
      <c r="IU52" s="146">
        <f t="shared" si="577"/>
        <v>979684</v>
      </c>
      <c r="IV52" s="146">
        <f t="shared" si="577"/>
        <v>878526</v>
      </c>
      <c r="IW52" s="146">
        <f t="shared" si="577"/>
        <v>13614965.666666642</v>
      </c>
      <c r="IX52" s="146">
        <f t="shared" si="577"/>
        <v>10215272.000000006</v>
      </c>
      <c r="IY52" s="146">
        <f t="shared" si="577"/>
        <v>1014878.3333333331</v>
      </c>
      <c r="IZ52" s="146">
        <f t="shared" si="577"/>
        <v>929044.0000000007</v>
      </c>
      <c r="JA52" s="146">
        <f t="shared" si="577"/>
        <v>13789062.666666668</v>
      </c>
      <c r="JB52" s="146">
        <f t="shared" si="577"/>
        <v>10245605.666666685</v>
      </c>
      <c r="JC52" s="146">
        <f t="shared" si="577"/>
        <v>1041620.3333333336</v>
      </c>
      <c r="JD52" s="146">
        <f t="shared" si="577"/>
        <v>976736.33333333326</v>
      </c>
      <c r="JE52" s="104">
        <f t="shared" si="577"/>
        <v>13969842.33333331</v>
      </c>
      <c r="JF52" s="104">
        <f t="shared" si="577"/>
        <v>10302406.999999991</v>
      </c>
      <c r="JG52" s="104">
        <f t="shared" si="577"/>
        <v>1072059.3333333326</v>
      </c>
      <c r="JH52" s="104">
        <f t="shared" si="577"/>
        <v>1022110.0000000009</v>
      </c>
      <c r="JI52" s="104">
        <f t="shared" si="577"/>
        <v>14166650.333333315</v>
      </c>
      <c r="JJ52" s="104">
        <f t="shared" si="577"/>
        <v>10348279.666666683</v>
      </c>
      <c r="JK52" s="104">
        <f t="shared" si="577"/>
        <v>1098424.333333333</v>
      </c>
      <c r="JL52" s="104">
        <f t="shared" si="577"/>
        <v>1073450.9999999998</v>
      </c>
      <c r="JM52" s="104">
        <f t="shared" si="577"/>
        <v>14345555.666666646</v>
      </c>
      <c r="JN52" s="104">
        <f t="shared" si="577"/>
        <v>10383522.999999989</v>
      </c>
      <c r="JO52" s="104">
        <f t="shared" si="577"/>
        <v>1135748.6666666656</v>
      </c>
      <c r="JP52" s="104">
        <f t="shared" si="577"/>
        <v>1127484.3333333337</v>
      </c>
      <c r="JQ52" s="104">
        <f t="shared" si="577"/>
        <v>14493565.666666694</v>
      </c>
      <c r="JR52" s="104">
        <f t="shared" si="577"/>
        <v>10390531.333333332</v>
      </c>
      <c r="JS52" s="104">
        <f t="shared" si="577"/>
        <v>1169276.0000000009</v>
      </c>
      <c r="JT52" s="104">
        <f t="shared" si="577"/>
        <v>1192675.6666666688</v>
      </c>
      <c r="JU52" s="104">
        <f t="shared" si="577"/>
        <v>15038734.000000011</v>
      </c>
      <c r="JV52" s="104">
        <f t="shared" si="577"/>
        <v>10515060.99999998</v>
      </c>
      <c r="JW52" s="104">
        <f t="shared" si="577"/>
        <v>1212278.9999999988</v>
      </c>
      <c r="JX52" s="104">
        <f t="shared" si="577"/>
        <v>1355666.0000000005</v>
      </c>
      <c r="JY52" s="104">
        <f t="shared" si="577"/>
        <v>14209.5</v>
      </c>
      <c r="JZ52" s="104">
        <f t="shared" si="577"/>
        <v>1492800.5000000007</v>
      </c>
      <c r="KA52" s="104">
        <f t="shared" si="577"/>
        <v>448718</v>
      </c>
      <c r="KB52" s="112">
        <f t="shared" si="577"/>
        <v>9869570</v>
      </c>
      <c r="KC52" s="112">
        <f t="shared" si="577"/>
        <v>10125521</v>
      </c>
      <c r="KD52" s="104">
        <f t="shared" si="575"/>
        <v>10437196</v>
      </c>
      <c r="KE52" s="112">
        <f t="shared" si="575"/>
        <v>10392325</v>
      </c>
      <c r="KF52" s="104">
        <f t="shared" ref="KF52:LN52" si="578">SUM(KF54:KF62)</f>
        <v>8021949</v>
      </c>
      <c r="KG52" s="104">
        <f t="shared" si="578"/>
        <v>654142</v>
      </c>
      <c r="KH52" s="146">
        <f t="shared" si="578"/>
        <v>566799</v>
      </c>
      <c r="KI52" s="167">
        <f t="shared" si="578"/>
        <v>10618740</v>
      </c>
      <c r="KJ52" s="112">
        <f t="shared" si="578"/>
        <v>10673441</v>
      </c>
      <c r="KK52" s="112">
        <f t="shared" si="578"/>
        <v>8166832</v>
      </c>
      <c r="KL52" s="112">
        <f t="shared" si="578"/>
        <v>683747</v>
      </c>
      <c r="KM52" s="112">
        <f t="shared" si="578"/>
        <v>612057</v>
      </c>
      <c r="KN52" s="112">
        <f t="shared" si="578"/>
        <v>10814018</v>
      </c>
      <c r="KO52" s="112">
        <f t="shared" si="578"/>
        <v>8206139</v>
      </c>
      <c r="KP52" s="112">
        <f t="shared" si="578"/>
        <v>703084</v>
      </c>
      <c r="KQ52" s="112">
        <f t="shared" si="578"/>
        <v>644092</v>
      </c>
      <c r="KR52" s="112">
        <f t="shared" si="578"/>
        <v>10978862.333333312</v>
      </c>
      <c r="KS52" s="112">
        <f t="shared" si="578"/>
        <v>8260835.0000000019</v>
      </c>
      <c r="KT52" s="112">
        <f t="shared" si="578"/>
        <v>735526.66666666663</v>
      </c>
      <c r="KU52" s="112">
        <f t="shared" si="578"/>
        <v>681610.33333333395</v>
      </c>
      <c r="KV52" s="112">
        <f t="shared" si="578"/>
        <v>11146544.333333334</v>
      </c>
      <c r="KW52" s="112">
        <f t="shared" si="578"/>
        <v>8305744.6666666837</v>
      </c>
      <c r="KX52" s="112">
        <f t="shared" si="578"/>
        <v>759312.66666666686</v>
      </c>
      <c r="KY52" s="112">
        <f t="shared" si="578"/>
        <v>716936.33333333349</v>
      </c>
      <c r="KZ52" s="112">
        <f t="shared" si="578"/>
        <v>11332775.333333312</v>
      </c>
      <c r="LA52" s="112">
        <f t="shared" si="578"/>
        <v>8391824.3333333228</v>
      </c>
      <c r="LB52" s="112">
        <f t="shared" si="578"/>
        <v>780608.33333333267</v>
      </c>
      <c r="LC52" s="112">
        <f t="shared" si="578"/>
        <v>751503.66666666709</v>
      </c>
      <c r="LD52" s="112">
        <f t="shared" si="578"/>
        <v>11516583.999999981</v>
      </c>
      <c r="LE52" s="112">
        <f t="shared" si="578"/>
        <v>8447944.3333333507</v>
      </c>
      <c r="LF52" s="112">
        <f t="shared" si="578"/>
        <v>804116.99999999965</v>
      </c>
      <c r="LG52" s="112">
        <f t="shared" si="578"/>
        <v>789488.33333333314</v>
      </c>
      <c r="LH52" s="112">
        <f t="shared" si="578"/>
        <v>11701436.666666638</v>
      </c>
      <c r="LI52" s="112">
        <f t="shared" si="578"/>
        <v>8501689.3333333228</v>
      </c>
      <c r="LJ52" s="112">
        <f t="shared" si="578"/>
        <v>838249.66666666558</v>
      </c>
      <c r="LK52" s="112">
        <f t="shared" si="578"/>
        <v>836276.00000000093</v>
      </c>
      <c r="LL52" s="112">
        <f t="shared" si="578"/>
        <v>11866083.666666694</v>
      </c>
      <c r="LM52" s="112">
        <f t="shared" si="578"/>
        <v>8534537.3333333284</v>
      </c>
      <c r="LN52" s="112">
        <f t="shared" si="578"/>
        <v>874003.66666666768</v>
      </c>
      <c r="LO52" s="112">
        <f>SUM(LO54:LO62)</f>
        <v>888164.66666666826</v>
      </c>
      <c r="LP52" s="479">
        <f t="shared" ref="LP52:LV52" si="579">SUM(LP54:LP62)</f>
        <v>12421823.000000015</v>
      </c>
      <c r="LQ52" s="479">
        <f t="shared" si="579"/>
        <v>8731243.999999987</v>
      </c>
      <c r="LR52" s="479">
        <f t="shared" si="579"/>
        <v>915548.99999999895</v>
      </c>
      <c r="LS52" s="479">
        <f t="shared" si="579"/>
        <v>1015734.0000000002</v>
      </c>
      <c r="LT52" s="479">
        <f t="shared" si="579"/>
        <v>10093</v>
      </c>
      <c r="LU52" s="479">
        <f t="shared" si="579"/>
        <v>1381872.5000000009</v>
      </c>
      <c r="LV52" s="479">
        <f t="shared" si="579"/>
        <v>367330.5</v>
      </c>
    </row>
    <row r="53" spans="1:334">
      <c r="A53" s="31"/>
      <c r="B53" s="134"/>
      <c r="C53" s="84"/>
      <c r="D53" s="84"/>
      <c r="E53" s="135"/>
      <c r="F53" s="134"/>
      <c r="G53" s="135"/>
      <c r="H53" s="135"/>
      <c r="I53" s="135"/>
      <c r="J53" s="156"/>
      <c r="K53" s="156"/>
      <c r="L53" s="156"/>
      <c r="M53" s="156"/>
      <c r="N53" s="156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5"/>
      <c r="AZ53" s="84"/>
      <c r="BA53" s="133"/>
      <c r="BB53" s="227"/>
      <c r="BC53" s="134"/>
      <c r="BD53" s="135"/>
      <c r="BE53" s="135"/>
      <c r="BF53" s="135"/>
      <c r="BG53" s="156"/>
      <c r="BH53" s="156"/>
      <c r="BI53" s="156"/>
      <c r="BJ53" s="156"/>
      <c r="BK53" s="156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505"/>
      <c r="CO53" s="505"/>
      <c r="CP53" s="505"/>
      <c r="CQ53" s="505"/>
      <c r="CR53" s="505"/>
      <c r="CS53" s="505"/>
      <c r="CT53" s="505"/>
      <c r="CU53" s="134"/>
      <c r="CV53" s="135"/>
      <c r="CW53" s="135"/>
      <c r="CX53" s="135"/>
      <c r="CY53" s="134"/>
      <c r="CZ53" s="135"/>
      <c r="DA53" s="135"/>
      <c r="DB53" s="135"/>
      <c r="DC53" s="156"/>
      <c r="DD53" s="156"/>
      <c r="DE53" s="156"/>
      <c r="DF53" s="156"/>
      <c r="DG53" s="156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99"/>
      <c r="ET53" s="123"/>
      <c r="EW53" s="145"/>
      <c r="FD53" s="192"/>
      <c r="GL53" s="123"/>
      <c r="GM53" s="22"/>
      <c r="GO53" s="123"/>
      <c r="GR53" s="145"/>
      <c r="GS53" s="166"/>
      <c r="GY53" s="193"/>
      <c r="IG53" s="99"/>
      <c r="IJ53" s="123"/>
      <c r="IM53" s="145"/>
      <c r="IN53" s="166"/>
      <c r="KB53" s="99"/>
      <c r="KE53" s="123"/>
      <c r="KH53" s="145"/>
      <c r="KI53" s="166"/>
      <c r="KJ53" s="99"/>
      <c r="KM53" s="145"/>
      <c r="KU53" s="202"/>
      <c r="KY53" s="202"/>
      <c r="LC53" s="202"/>
      <c r="LG53" s="202"/>
      <c r="LK53" s="202"/>
      <c r="LL53" s="202"/>
      <c r="LM53" s="202"/>
      <c r="LN53" s="202"/>
      <c r="LO53" s="202"/>
    </row>
    <row r="54" spans="1:334">
      <c r="A54" s="29" t="s">
        <v>58</v>
      </c>
      <c r="B54" s="136">
        <f t="shared" ref="B54:B63" si="580">(GL54/EQ54)*100</f>
        <v>90.953591684759743</v>
      </c>
      <c r="C54" s="173">
        <v>90.97</v>
      </c>
      <c r="D54" s="173">
        <v>91.29</v>
      </c>
      <c r="E54" s="137">
        <f t="shared" ref="E54:E63" si="581">(GN54/ES54)*100</f>
        <v>90.913180147966727</v>
      </c>
      <c r="F54" s="136">
        <f t="shared" ref="F54:F63" si="582">(GO54/ET54)*100</f>
        <v>90.964272402960432</v>
      </c>
      <c r="G54" s="137">
        <f t="shared" ref="G54:G63" si="583">(GP54/EU54)*100</f>
        <v>95.299274658746938</v>
      </c>
      <c r="H54" s="137">
        <f t="shared" ref="H54:H63" si="584">(GQ54/EV54)*100</f>
        <v>85.114668974469936</v>
      </c>
      <c r="I54" s="137">
        <f t="shared" ref="I54:I63" si="585">(GR54/EW54)*100</f>
        <v>69.089264964134998</v>
      </c>
      <c r="J54" s="157">
        <f t="shared" ref="J54:J63" si="586">(GS54/EX54)*100</f>
        <v>91.335029125146633</v>
      </c>
      <c r="K54" s="157">
        <f t="shared" ref="K54:K63" si="587">(GT54/EY54)*100</f>
        <v>91.394882972650365</v>
      </c>
      <c r="L54" s="157">
        <f t="shared" ref="L54:L63" si="588">(GU54/EZ54)*100</f>
        <v>95.634632960187432</v>
      </c>
      <c r="M54" s="157">
        <f t="shared" ref="M54:M63" si="589">(GV54/FA54)*100</f>
        <v>87.632400831360528</v>
      </c>
      <c r="N54" s="157">
        <f t="shared" ref="N54:N63" si="590">(GW54/FB54)*100</f>
        <v>71.009945004208447</v>
      </c>
      <c r="O54" s="157">
        <f t="shared" ref="O54" si="591">(GT54/EY54)*100</f>
        <v>91.394882972650365</v>
      </c>
      <c r="P54" s="157">
        <f t="shared" ref="P54" si="592">(GU54/EZ54)*100</f>
        <v>95.634632960187432</v>
      </c>
      <c r="Q54" s="157">
        <f t="shared" ref="Q54" si="593">(GV54/FA54)*100</f>
        <v>87.632400831360528</v>
      </c>
      <c r="R54" s="157">
        <f t="shared" ref="R54:R63" si="594">(GW54/FB54)*100</f>
        <v>71.009945004208447</v>
      </c>
      <c r="S54" s="157">
        <f t="shared" ref="S54:AT54" si="595">(HB54/FG54)*100</f>
        <v>91.853525858480324</v>
      </c>
      <c r="T54" s="157">
        <f t="shared" si="595"/>
        <v>95.73035035402188</v>
      </c>
      <c r="U54" s="157">
        <f t="shared" si="595"/>
        <v>89.836289961428946</v>
      </c>
      <c r="V54" s="157">
        <f t="shared" si="595"/>
        <v>73.466964570698849</v>
      </c>
      <c r="W54" s="157">
        <f t="shared" si="595"/>
        <v>91.814224864664595</v>
      </c>
      <c r="X54" s="157">
        <f t="shared" si="595"/>
        <v>95.848153442143129</v>
      </c>
      <c r="Y54" s="157">
        <f t="shared" si="595"/>
        <v>89.981307947137296</v>
      </c>
      <c r="Z54" s="157">
        <f t="shared" si="595"/>
        <v>73.435018023910487</v>
      </c>
      <c r="AA54" s="136">
        <f t="shared" si="595"/>
        <v>92.002555032820396</v>
      </c>
      <c r="AB54" s="136">
        <f t="shared" si="595"/>
        <v>96.015911340644138</v>
      </c>
      <c r="AC54" s="136">
        <f t="shared" si="595"/>
        <v>90.021847794283815</v>
      </c>
      <c r="AD54" s="136">
        <f t="shared" si="595"/>
        <v>74.456315638993104</v>
      </c>
      <c r="AE54" s="136">
        <f t="shared" si="595"/>
        <v>92.07058731866789</v>
      </c>
      <c r="AF54" s="136">
        <f t="shared" si="595"/>
        <v>96.287153619814447</v>
      </c>
      <c r="AG54" s="136">
        <f t="shared" si="595"/>
        <v>89.940598321755289</v>
      </c>
      <c r="AH54" s="136">
        <f t="shared" si="595"/>
        <v>74.455440704577981</v>
      </c>
      <c r="AI54" s="136">
        <f t="shared" si="595"/>
        <v>92.119732163303198</v>
      </c>
      <c r="AJ54" s="136">
        <f t="shared" si="595"/>
        <v>96.291190824890236</v>
      </c>
      <c r="AK54" s="136">
        <f t="shared" si="595"/>
        <v>89.892605083097493</v>
      </c>
      <c r="AL54" s="136">
        <f t="shared" si="595"/>
        <v>75.642559366094503</v>
      </c>
      <c r="AM54" s="136">
        <f t="shared" si="595"/>
        <v>92.090669329338155</v>
      </c>
      <c r="AN54" s="136">
        <f t="shared" si="595"/>
        <v>96.227037706052144</v>
      </c>
      <c r="AO54" s="136">
        <f t="shared" si="595"/>
        <v>89.884935662496176</v>
      </c>
      <c r="AP54" s="136">
        <f t="shared" si="595"/>
        <v>76.642611806161298</v>
      </c>
      <c r="AQ54" s="136">
        <f t="shared" si="595"/>
        <v>92.215237032072167</v>
      </c>
      <c r="AR54" s="136">
        <f t="shared" si="595"/>
        <v>96.212636053670082</v>
      </c>
      <c r="AS54" s="136">
        <f t="shared" si="595"/>
        <v>90.547983324099434</v>
      </c>
      <c r="AT54" s="136">
        <f t="shared" si="595"/>
        <v>77.876565695296591</v>
      </c>
      <c r="AU54" s="136">
        <f t="shared" ref="AU54:AW63" si="596">(ID54/GI54)*100</f>
        <v>98.321396598030447</v>
      </c>
      <c r="AV54" s="136">
        <f t="shared" si="596"/>
        <v>92.485942226101884</v>
      </c>
      <c r="AW54" s="136">
        <f t="shared" si="596"/>
        <v>91.977223508950885</v>
      </c>
      <c r="AX54" s="136">
        <f t="shared" ref="AX54:AX63" si="597">(IG54/EQ54)*100</f>
        <v>45.964447525438835</v>
      </c>
      <c r="AY54" s="173">
        <v>44.57</v>
      </c>
      <c r="AZ54" s="173">
        <v>45.7</v>
      </c>
      <c r="BA54" s="133">
        <f t="shared" si="274"/>
        <v>46.573637281844803</v>
      </c>
      <c r="BB54" s="228">
        <f t="shared" ref="BB54:BB63" si="598">(II54/ES54)*100</f>
        <v>46.351681978299418</v>
      </c>
      <c r="BC54" s="136">
        <f t="shared" ref="BC54:BC63" si="599">(IJ54/ET54)*100</f>
        <v>46.245110045509072</v>
      </c>
      <c r="BD54" s="137">
        <f t="shared" ref="BD54:BD63" si="600">(IK54/EU54)*100</f>
        <v>51.915229310640242</v>
      </c>
      <c r="BE54" s="137">
        <f t="shared" ref="BE54:BE63" si="601">(IL54/EV54)*100</f>
        <v>26.634630713521148</v>
      </c>
      <c r="BF54" s="137">
        <f t="shared" ref="BF54:BF63" si="602">(IM54/EW54)*100</f>
        <v>19.926697362328209</v>
      </c>
      <c r="BG54" s="157">
        <f t="shared" ref="BG54:BG63" si="603">(IN54/EX54)*100</f>
        <v>46.402783904734306</v>
      </c>
      <c r="BH54" s="157">
        <f t="shared" ref="BH54:BH63" si="604">(IO54/EY54)*100</f>
        <v>46.625252997041883</v>
      </c>
      <c r="BI54" s="157">
        <f t="shared" ref="BI54:BI63" si="605">(IP54/EZ54)*100</f>
        <v>52.658078468118127</v>
      </c>
      <c r="BJ54" s="157">
        <f t="shared" ref="BJ54:BJ63" si="606">(IQ54/FA54)*100</f>
        <v>27.056450268413855</v>
      </c>
      <c r="BK54" s="157">
        <f t="shared" ref="BK54:BK63" si="607">(IR54/FB54)*100</f>
        <v>20.513103380647692</v>
      </c>
      <c r="BL54" s="157">
        <f t="shared" ref="BL54" si="608">(IS54/FC54)*100</f>
        <v>47.245438560434792</v>
      </c>
      <c r="BM54" s="157">
        <f t="shared" ref="BM54" si="609">(IT54/FD54)*100</f>
        <v>53.087308678396049</v>
      </c>
      <c r="BN54" s="157">
        <f t="shared" ref="BN54" si="610">(IU54/FE54)*100</f>
        <v>28.448854611845231</v>
      </c>
      <c r="BO54" s="157">
        <f t="shared" ref="BO54:BO63" si="611">(IV54/FF54)*100</f>
        <v>22.00354602927646</v>
      </c>
      <c r="BP54" s="157">
        <f t="shared" ref="BP54:BP63" si="612">(IW54/FG54)*100</f>
        <v>47.74613354269087</v>
      </c>
      <c r="BQ54" s="157">
        <f t="shared" ref="BQ54:BQ63" si="613">(IX54/FH54)*100</f>
        <v>53.597925469003371</v>
      </c>
      <c r="BR54" s="157">
        <f t="shared" ref="BR54:BR63" si="614">(IY54/FI54)*100</f>
        <v>30.135937477427998</v>
      </c>
      <c r="BS54" s="157">
        <f t="shared" ref="BS54:BS63" si="615">(IZ54/FJ54)*100</f>
        <v>22.515416533673712</v>
      </c>
      <c r="BT54" s="157">
        <f t="shared" ref="BT54:BT63" si="616">(JA54/FK54)*100</f>
        <v>48.078491267149133</v>
      </c>
      <c r="BU54" s="157">
        <f t="shared" ref="BU54:BU63" si="617">(JB54/FL54)*100</f>
        <v>54.147685138785008</v>
      </c>
      <c r="BV54" s="157">
        <f t="shared" ref="BV54:BV63" si="618">(JC54/FM54)*100</f>
        <v>31.504621583468719</v>
      </c>
      <c r="BW54" s="157">
        <f t="shared" ref="BW54:BW63" si="619">(JD54/FN54)*100</f>
        <v>22.75106840233892</v>
      </c>
      <c r="BX54" s="136">
        <f t="shared" ref="BX54:BX63" si="620">(JE54/FO54)*100</f>
        <v>48.518867396942206</v>
      </c>
      <c r="BY54" s="136">
        <f t="shared" ref="BY54:BY63" si="621">(JF54/FP54)*100</f>
        <v>54.968531683630381</v>
      </c>
      <c r="BZ54" s="136">
        <f t="shared" ref="BZ54:BZ63" si="622">(JG54/FQ54)*100</f>
        <v>31.47992087839696</v>
      </c>
      <c r="CA54" s="136">
        <f t="shared" ref="CA54:CA63" si="623">(JH54/FR54)*100</f>
        <v>23.093560724330359</v>
      </c>
      <c r="CB54" s="136">
        <f t="shared" ref="CB54:CB63" si="624">(JI54/FS54)*100</f>
        <v>48.82549252067718</v>
      </c>
      <c r="CC54" s="136">
        <f t="shared" ref="CC54:CC63" si="625">(JJ54/FT54)*100</f>
        <v>55.676192323859375</v>
      </c>
      <c r="CD54" s="136">
        <f t="shared" ref="CD54:CD63" si="626">(JK54/FU54)*100</f>
        <v>30.949628348938941</v>
      </c>
      <c r="CE54" s="136">
        <f t="shared" ref="CE54:CE63" si="627">(JL54/FV54)*100</f>
        <v>23.405312733870971</v>
      </c>
      <c r="CF54" s="136">
        <f t="shared" ref="CF54:CF63" si="628">(JM54/FW54)*100</f>
        <v>49.305948406724823</v>
      </c>
      <c r="CG54" s="136">
        <f t="shared" ref="CG54:CG63" si="629">(JN54/FX54)*100</f>
        <v>56.332639883995995</v>
      </c>
      <c r="CH54" s="136">
        <f t="shared" ref="CH54:CH63" si="630">(JO54/FY54)*100</f>
        <v>31.253407904115534</v>
      </c>
      <c r="CI54" s="136">
        <f t="shared" ref="CI54:CI63" si="631">(JP54/FZ54)*100</f>
        <v>23.849920511636729</v>
      </c>
      <c r="CJ54" s="136">
        <f t="shared" ref="CJ54:CJ63" si="632">(JQ54/GA54)*100</f>
        <v>49.54652570396884</v>
      </c>
      <c r="CK54" s="136">
        <f t="shared" ref="CK54:CK63" si="633">(JR54/GB54)*100</f>
        <v>56.369177332227402</v>
      </c>
      <c r="CL54" s="136">
        <f t="shared" ref="CL54:CL63" si="634">(JS54/GC54)*100</f>
        <v>32.657314127165023</v>
      </c>
      <c r="CM54" s="136">
        <f t="shared" ref="CM54:CM63" si="635">(JT54/GD54)*100</f>
        <v>24.97675339467181</v>
      </c>
      <c r="CN54" s="504">
        <f t="shared" ref="CN54:CN63" si="636">(JU54/GE54)*100</f>
        <v>50.722566585568664</v>
      </c>
      <c r="CO54" s="504">
        <f t="shared" ref="CO54:CO63" si="637">(JV54/GF54)*100</f>
        <v>57.474456973560883</v>
      </c>
      <c r="CP54" s="504">
        <f t="shared" ref="CP54:CP63" si="638">(JW54/GG54)*100</f>
        <v>34.008107315385544</v>
      </c>
      <c r="CQ54" s="504">
        <f t="shared" ref="CQ54:CQ63" si="639">(JX54/GH54)*100</f>
        <v>28.126437883435589</v>
      </c>
      <c r="CR54" s="504">
        <f t="shared" ref="CR54:CR63" si="640">(JY54/GI54)*100</f>
        <v>45.09847806624888</v>
      </c>
      <c r="CS54" s="504">
        <f t="shared" ref="CS54:CS63" si="641">(JZ54/GJ54)*100</f>
        <v>73.808387974259631</v>
      </c>
      <c r="CT54" s="504">
        <f t="shared" ref="CT54:CT63" si="642">(KA54/GK54)*100</f>
        <v>51.49627499017533</v>
      </c>
      <c r="CU54" s="136">
        <f t="shared" ref="CU54:CU63" si="643">(KB54/EQ54)*100</f>
        <v>38.089630384728409</v>
      </c>
      <c r="CV54" s="137">
        <v>37.409999999999997</v>
      </c>
      <c r="CW54" s="137"/>
      <c r="CX54" s="137">
        <f t="shared" ref="CX54:CX63" si="644">(KD54/ES54)*100</f>
        <v>38.250368695336299</v>
      </c>
      <c r="CY54" s="136">
        <f t="shared" ref="CY54:CY63" si="645">(KE54/ET54)*100</f>
        <v>38.234980909993517</v>
      </c>
      <c r="CZ54" s="137">
        <f t="shared" ref="CZ54:CZ63" si="646">(KF54/EU54)*100</f>
        <v>43.186718259180992</v>
      </c>
      <c r="DA54" s="137">
        <f t="shared" ref="DA54:DA63" si="647">(KG54/EV54)*100</f>
        <v>18.689790248012937</v>
      </c>
      <c r="DB54" s="137">
        <f t="shared" ref="DB54:DB63" si="648">(KH54/EW54)*100</f>
        <v>14.41851525026866</v>
      </c>
      <c r="DC54" s="157">
        <f t="shared" ref="DC54:DC63" si="649">(KI54/EX54)*100</f>
        <v>38.380655324870958</v>
      </c>
      <c r="DD54" s="157">
        <f t="shared" ref="DD54:DD63" si="650">(KJ54/EY54)*100</f>
        <v>38.803103430380403</v>
      </c>
      <c r="DE54" s="157">
        <f t="shared" ref="DE54:DE63" si="651">(KK54/EZ54)*100</f>
        <v>44.16790916389494</v>
      </c>
      <c r="DF54" s="157">
        <f t="shared" ref="DF54:DF63" si="652">(KL54/FA54)*100</f>
        <v>19.085169995443078</v>
      </c>
      <c r="DG54" s="157">
        <f t="shared" ref="DG54:DG63" si="653">(KM54/FB54)*100</f>
        <v>15.393918593153719</v>
      </c>
      <c r="DH54" s="157">
        <f t="shared" si="278"/>
        <v>39.34359696160066</v>
      </c>
      <c r="DI54" s="157">
        <f t="shared" si="279"/>
        <v>44.708584821370003</v>
      </c>
      <c r="DJ54" s="157">
        <f t="shared" si="280"/>
        <v>19.690196656350807</v>
      </c>
      <c r="DK54" s="157">
        <f t="shared" ref="DK54:DK63" si="654">(KQ54/FF54)*100</f>
        <v>16.278959568158395</v>
      </c>
      <c r="DL54" s="157">
        <f t="shared" ref="DL54:DL63" si="655">(KR54/FG54)*100</f>
        <v>39.902928293404742</v>
      </c>
      <c r="DM54" s="157">
        <f t="shared" ref="DM54:DM63" si="656">(KS54/FH54)*100</f>
        <v>45.148666926762616</v>
      </c>
      <c r="DN54" s="157">
        <f t="shared" ref="DN54:DN63" si="657">(KT54/FI54)*100</f>
        <v>21.400943328084583</v>
      </c>
      <c r="DO54" s="157">
        <f t="shared" ref="DO54:DO63" si="658">(KU54/FJ54)*100</f>
        <v>17.254899457389016</v>
      </c>
      <c r="DP54" s="157">
        <f t="shared" ref="DP54:DP63" si="659">(KV54/FK54)*100</f>
        <v>40.181108019362824</v>
      </c>
      <c r="DQ54" s="157">
        <f t="shared" ref="DQ54:DQ63" si="660">(KW54/FL54)*100</f>
        <v>45.765112512024821</v>
      </c>
      <c r="DR54" s="157">
        <f t="shared" ref="DR54:DR63" si="661">(KX54/FM54)*100</f>
        <v>22.73052940717464</v>
      </c>
      <c r="DS54" s="157">
        <f t="shared" ref="DS54:DS63" si="662">(KY54/FN54)*100</f>
        <v>16.757810771069288</v>
      </c>
      <c r="DT54" s="136">
        <f t="shared" ref="DT54:DT63" si="663">(KZ54/FO54)*100</f>
        <v>40.545976609740457</v>
      </c>
      <c r="DU54" s="136">
        <f t="shared" ref="DU54:DU63" si="664">(LA54/FP54)*100</f>
        <v>46.406805840056258</v>
      </c>
      <c r="DV54" s="136">
        <f t="shared" ref="DV54:DV63" si="665">(LB54/FQ54)*100</f>
        <v>22.671072434110592</v>
      </c>
      <c r="DW54" s="136">
        <f t="shared" ref="DW54:DW63" si="666">(LC54/FR54)*100</f>
        <v>17.282337839761656</v>
      </c>
      <c r="DX54" s="136">
        <f t="shared" ref="DX54:DX63" si="667">(LD54/FS54)*100</f>
        <v>40.618154073144716</v>
      </c>
      <c r="DY54" s="136">
        <f t="shared" ref="DY54:DY63" si="668">(LE54/FT54)*100</f>
        <v>47.009693795065779</v>
      </c>
      <c r="DZ54" s="136">
        <f t="shared" ref="DZ54:DZ63" si="669">(LF54/FU54)*100</f>
        <v>21.992681546596184</v>
      </c>
      <c r="EA54" s="136">
        <f t="shared" ref="EA54:EA63" si="670">(LG54/FV54)*100</f>
        <v>16.571246338082435</v>
      </c>
      <c r="EB54" s="136">
        <f t="shared" ref="EB54:EB63" si="671">(LH54/FW54)*100</f>
        <v>41.045834500501499</v>
      </c>
      <c r="EC54" s="136">
        <f t="shared" ref="EC54:EC63" si="672">(LI54/FX54)*100</f>
        <v>47.494253055059424</v>
      </c>
      <c r="ED54" s="136">
        <f t="shared" ref="ED54:ED63" si="673">(LJ54/FY54)*100</f>
        <v>22.353799845138045</v>
      </c>
      <c r="EE54" s="136">
        <f t="shared" ref="EE54:EE63" si="674">(LK54/FZ54)*100</f>
        <v>17.071917068278147</v>
      </c>
      <c r="EF54" s="136">
        <f t="shared" ref="EF54:EF63" si="675">(LL54/GA54)*100</f>
        <v>41.356224642989943</v>
      </c>
      <c r="EG54" s="136">
        <f t="shared" ref="EG54:EG63" si="676">(LM54/GB54)*100</f>
        <v>47.673263136692519</v>
      </c>
      <c r="EH54" s="136">
        <f t="shared" ref="EH54:EH63" si="677">(LN54/GC54)*100</f>
        <v>24.076328098416699</v>
      </c>
      <c r="EI54" s="136">
        <f t="shared" ref="EI54:EI63" si="678">(LO54/GD54)*100</f>
        <v>17.856396042070845</v>
      </c>
      <c r="EJ54" s="136">
        <f t="shared" ref="EJ54:EJ63" si="679">(LP54/GE54)*100</f>
        <v>43.077718103957267</v>
      </c>
      <c r="EK54" s="136">
        <f t="shared" ref="EK54:EK63" si="680">(LQ54/GF54)*100</f>
        <v>49.439525170293699</v>
      </c>
      <c r="EL54" s="136">
        <f t="shared" ref="EL54:EL63" si="681">(LR54/GG54)*100</f>
        <v>26.209892729738566</v>
      </c>
      <c r="EM54" s="136">
        <f t="shared" ref="EM54:EM63" si="682">(LS54/GH54)*100</f>
        <v>21.054927147239269</v>
      </c>
      <c r="EN54" s="136">
        <f t="shared" ref="EN54:EN63" si="683">(LT54/GI54)*100</f>
        <v>34.982094897045656</v>
      </c>
      <c r="EO54" s="136">
        <f t="shared" ref="EO54:EO63" si="684">(LU54/GJ54)*100</f>
        <v>69.62505836259929</v>
      </c>
      <c r="EP54" s="136">
        <f t="shared" ref="EP54:EP63" si="685">(LV54/GK54)*100</f>
        <v>43.574671605475054</v>
      </c>
      <c r="EQ54" s="285">
        <v>1857986</v>
      </c>
      <c r="ER54" s="286">
        <v>1887074</v>
      </c>
      <c r="ES54" s="287">
        <v>1882991</v>
      </c>
      <c r="ET54" s="123">
        <v>1915662</v>
      </c>
      <c r="EU54" s="287">
        <v>1400720</v>
      </c>
      <c r="EV54" s="287">
        <v>175636</v>
      </c>
      <c r="EW54" s="288">
        <v>228914</v>
      </c>
      <c r="EX54" s="287">
        <v>1929089</v>
      </c>
      <c r="EY54" s="287">
        <v>1926900</v>
      </c>
      <c r="EZ54" s="287">
        <v>1386321</v>
      </c>
      <c r="FA54" s="287">
        <v>179946</v>
      </c>
      <c r="FB54" s="287">
        <v>244746</v>
      </c>
      <c r="FC54" s="287">
        <v>1926804</v>
      </c>
      <c r="FD54" s="192">
        <v>1372166</v>
      </c>
      <c r="FE54" s="287">
        <v>183213</v>
      </c>
      <c r="FF54" s="287">
        <v>253241</v>
      </c>
      <c r="FG54" s="287">
        <v>1922496.3333333337</v>
      </c>
      <c r="FH54" s="287">
        <v>1354201.6666666653</v>
      </c>
      <c r="FI54" s="287">
        <v>184594.66666666686</v>
      </c>
      <c r="FJ54" s="287">
        <v>261083.33333333419</v>
      </c>
      <c r="FK54" s="287">
        <v>1917529.6666666807</v>
      </c>
      <c r="FL54" s="287">
        <v>1333679.66666667</v>
      </c>
      <c r="FM54" s="287">
        <v>187958.66666666674</v>
      </c>
      <c r="FN54" s="287">
        <v>271121.33333333343</v>
      </c>
      <c r="FO54" s="287">
        <v>1907346.66666667</v>
      </c>
      <c r="FP54" s="287">
        <v>1311265.99999999</v>
      </c>
      <c r="FQ54" s="287">
        <v>190255.66666666672</v>
      </c>
      <c r="FR54" s="287">
        <v>278638.99999999913</v>
      </c>
      <c r="FS54" s="287">
        <v>1899547.9999999932</v>
      </c>
      <c r="FT54" s="287">
        <v>1288624.9999999988</v>
      </c>
      <c r="FU54" s="287">
        <v>192025.99999999942</v>
      </c>
      <c r="FV54" s="287">
        <v>286393.66666666669</v>
      </c>
      <c r="FW54" s="287">
        <v>1890853.6666666672</v>
      </c>
      <c r="FX54" s="287">
        <v>1266614.9999999816</v>
      </c>
      <c r="FY54" s="287">
        <v>195012.33333333291</v>
      </c>
      <c r="FZ54" s="287">
        <v>293124.66666666605</v>
      </c>
      <c r="GA54" s="287">
        <v>1880150.6666666495</v>
      </c>
      <c r="GB54" s="287">
        <v>1244504.0000000058</v>
      </c>
      <c r="GC54" s="287">
        <v>196904.33333333311</v>
      </c>
      <c r="GD54" s="287">
        <v>299685.33333333262</v>
      </c>
      <c r="GE54" s="494">
        <v>1872214.9999999886</v>
      </c>
      <c r="GF54" s="494">
        <v>1199251.0000000023</v>
      </c>
      <c r="GG54" s="494">
        <v>199449.50000000032</v>
      </c>
      <c r="GH54" s="494">
        <v>312959.99999999977</v>
      </c>
      <c r="GI54" s="510">
        <v>2234</v>
      </c>
      <c r="GJ54" s="510">
        <v>98521.999999999942</v>
      </c>
      <c r="GK54" s="510">
        <v>59798.5</v>
      </c>
      <c r="GL54" s="123">
        <v>1689905</v>
      </c>
      <c r="GM54" s="22">
        <v>1717657</v>
      </c>
      <c r="GN54" s="287">
        <v>1711887</v>
      </c>
      <c r="GO54" s="123">
        <v>1742568</v>
      </c>
      <c r="GP54" s="287">
        <v>1334876</v>
      </c>
      <c r="GQ54" s="287">
        <v>149492</v>
      </c>
      <c r="GR54" s="288">
        <v>158155</v>
      </c>
      <c r="GS54" s="289">
        <v>1761934</v>
      </c>
      <c r="GT54" s="287">
        <v>1761088</v>
      </c>
      <c r="GU54" s="287">
        <v>1325803</v>
      </c>
      <c r="GV54" s="287">
        <v>157691</v>
      </c>
      <c r="GW54" s="287">
        <v>173794</v>
      </c>
      <c r="GX54" s="287">
        <v>1767045</v>
      </c>
      <c r="GY54" s="193">
        <v>1314831</v>
      </c>
      <c r="GZ54" s="287">
        <v>162492</v>
      </c>
      <c r="HA54" s="287">
        <v>182908</v>
      </c>
      <c r="HB54" s="287">
        <v>1765880.6666666698</v>
      </c>
      <c r="HC54" s="287">
        <v>1296382.0000000023</v>
      </c>
      <c r="HD54" s="287">
        <v>165833.00000000006</v>
      </c>
      <c r="HE54" s="287">
        <v>191810.00000000023</v>
      </c>
      <c r="HF54" s="287">
        <v>1760564.9999999998</v>
      </c>
      <c r="HG54" s="287">
        <v>1278307.333333333</v>
      </c>
      <c r="HH54" s="287">
        <v>169127.66666666669</v>
      </c>
      <c r="HI54" s="287">
        <v>199097.99999999985</v>
      </c>
      <c r="HJ54" s="287">
        <v>1754807.6666666686</v>
      </c>
      <c r="HK54" s="287">
        <v>1259024.0000000012</v>
      </c>
      <c r="HL54" s="287">
        <v>171271.66666666669</v>
      </c>
      <c r="HM54" s="287">
        <v>207464.33333333334</v>
      </c>
      <c r="HN54" s="287">
        <v>1748925.0000000035</v>
      </c>
      <c r="HO54" s="287">
        <v>1240780.3333333328</v>
      </c>
      <c r="HP54" s="287">
        <v>172709.33333333328</v>
      </c>
      <c r="HQ54" s="287">
        <v>213235.66666666672</v>
      </c>
      <c r="HR54" s="287">
        <v>1741849.3333333316</v>
      </c>
      <c r="HS54" s="287">
        <v>1219638.6666666658</v>
      </c>
      <c r="HT54" s="287">
        <v>175301.66666666663</v>
      </c>
      <c r="HU54" s="287">
        <v>221726.99999999951</v>
      </c>
      <c r="HV54" s="287">
        <v>1731443.3333333309</v>
      </c>
      <c r="HW54" s="287">
        <v>1197549.3333333328</v>
      </c>
      <c r="HX54" s="287">
        <v>176987.33333333349</v>
      </c>
      <c r="HY54" s="287">
        <v>229686.66666666663</v>
      </c>
      <c r="HZ54" s="487">
        <v>1726467.4999999993</v>
      </c>
      <c r="IA54" s="487">
        <v>1153831.0000000012</v>
      </c>
      <c r="IB54" s="487">
        <v>180597.5</v>
      </c>
      <c r="IC54" s="487">
        <v>243722.50000000003</v>
      </c>
      <c r="ID54" s="509">
        <v>2196.5</v>
      </c>
      <c r="IE54" s="509">
        <v>91119.000000000044</v>
      </c>
      <c r="IF54" s="509">
        <v>55000.999999999993</v>
      </c>
      <c r="IG54" s="100">
        <v>854013</v>
      </c>
      <c r="IH54" s="215">
        <v>878879</v>
      </c>
      <c r="II54" s="101">
        <v>872798</v>
      </c>
      <c r="IJ54" s="123">
        <v>885900</v>
      </c>
      <c r="IK54" s="287">
        <v>727187</v>
      </c>
      <c r="IL54" s="287">
        <v>46780</v>
      </c>
      <c r="IM54" s="288">
        <v>45615</v>
      </c>
      <c r="IN54" s="289">
        <v>895151</v>
      </c>
      <c r="IO54" s="287">
        <v>898422</v>
      </c>
      <c r="IP54" s="287">
        <v>730010</v>
      </c>
      <c r="IQ54" s="287">
        <v>48687</v>
      </c>
      <c r="IR54" s="287">
        <v>50205</v>
      </c>
      <c r="IS54" s="287">
        <v>910327</v>
      </c>
      <c r="IT54" s="287">
        <v>728446</v>
      </c>
      <c r="IU54" s="287">
        <v>52122</v>
      </c>
      <c r="IV54" s="287">
        <v>55722</v>
      </c>
      <c r="IW54" s="287">
        <v>917917.66666666896</v>
      </c>
      <c r="IX54" s="287">
        <v>725824.00000000081</v>
      </c>
      <c r="IY54" s="287">
        <v>55629.33333333335</v>
      </c>
      <c r="IZ54" s="287">
        <v>58783.999999999971</v>
      </c>
      <c r="JA54" s="287">
        <v>921919.33333333395</v>
      </c>
      <c r="JB54" s="287">
        <v>722156.66666666593</v>
      </c>
      <c r="JC54" s="287">
        <v>59215.666666666715</v>
      </c>
      <c r="JD54" s="287">
        <v>61683</v>
      </c>
      <c r="JE54" s="287">
        <v>925422.99999999884</v>
      </c>
      <c r="JF54" s="287">
        <v>720783.66666666733</v>
      </c>
      <c r="JG54" s="287">
        <v>59892.333333333343</v>
      </c>
      <c r="JH54" s="287">
        <v>64347.666666666664</v>
      </c>
      <c r="JI54" s="287">
        <v>927463.66666666965</v>
      </c>
      <c r="JJ54" s="287">
        <v>717457.33333333221</v>
      </c>
      <c r="JK54" s="287">
        <v>59431.333333333307</v>
      </c>
      <c r="JL54" s="287">
        <v>67031.333333333328</v>
      </c>
      <c r="JM54" s="287">
        <v>932303.33333333151</v>
      </c>
      <c r="JN54" s="287">
        <v>713517.66666666546</v>
      </c>
      <c r="JO54" s="287">
        <v>60947.999999999993</v>
      </c>
      <c r="JP54" s="287">
        <v>69909.999999999971</v>
      </c>
      <c r="JQ54" s="287">
        <v>931549.33333333302</v>
      </c>
      <c r="JR54" s="287">
        <v>701516.66666666663</v>
      </c>
      <c r="JS54" s="287">
        <v>64303.666666666693</v>
      </c>
      <c r="JT54" s="287">
        <v>74851.666666666686</v>
      </c>
      <c r="JU54" s="481">
        <v>949635.4999999986</v>
      </c>
      <c r="JV54" s="481">
        <v>689263</v>
      </c>
      <c r="JW54" s="481">
        <v>67829</v>
      </c>
      <c r="JX54" s="481">
        <v>88024.499999999956</v>
      </c>
      <c r="JY54" s="511">
        <v>1007.5</v>
      </c>
      <c r="JZ54" s="511">
        <v>72717.500000000029</v>
      </c>
      <c r="KA54" s="511">
        <v>30793.999999999996</v>
      </c>
      <c r="KB54" s="100">
        <v>707700</v>
      </c>
      <c r="KC54" s="101">
        <v>706405</v>
      </c>
      <c r="KD54" s="101">
        <v>720251</v>
      </c>
      <c r="KE54" s="123">
        <v>732453</v>
      </c>
      <c r="KF54" s="287">
        <v>604925</v>
      </c>
      <c r="KG54" s="287">
        <v>32826</v>
      </c>
      <c r="KH54" s="288">
        <v>33006</v>
      </c>
      <c r="KI54" s="289">
        <v>740397</v>
      </c>
      <c r="KJ54" s="99">
        <v>747697</v>
      </c>
      <c r="KK54" s="1">
        <v>612309</v>
      </c>
      <c r="KL54" s="1">
        <v>34343</v>
      </c>
      <c r="KM54" s="145">
        <v>37676</v>
      </c>
      <c r="KN54" s="1">
        <v>758074</v>
      </c>
      <c r="KO54" s="1">
        <v>613476</v>
      </c>
      <c r="KP54" s="1">
        <v>36075</v>
      </c>
      <c r="KQ54" s="1">
        <v>41225</v>
      </c>
      <c r="KR54" s="202">
        <v>767132.33333333558</v>
      </c>
      <c r="KS54" s="202">
        <v>611404.00000000081</v>
      </c>
      <c r="KT54" s="202">
        <v>39505.000000000015</v>
      </c>
      <c r="KU54" s="202">
        <v>45049.666666666635</v>
      </c>
      <c r="KV54" s="202">
        <v>770484.66666666698</v>
      </c>
      <c r="KW54" s="202">
        <v>610359.99999999907</v>
      </c>
      <c r="KX54" s="202">
        <v>42724.000000000044</v>
      </c>
      <c r="KY54" s="202">
        <v>45434.000000000015</v>
      </c>
      <c r="KZ54" s="202">
        <v>773352.33333333232</v>
      </c>
      <c r="LA54" s="202">
        <v>608516.66666666744</v>
      </c>
      <c r="LB54" s="202">
        <v>43133.000000000015</v>
      </c>
      <c r="LC54" s="202">
        <v>48155.333333333328</v>
      </c>
      <c r="LD54" s="202">
        <v>771561.33333333628</v>
      </c>
      <c r="LE54" s="202">
        <v>605778.66666666581</v>
      </c>
      <c r="LF54" s="202">
        <v>42231.666666666664</v>
      </c>
      <c r="LG54" s="202">
        <v>47459.000000000015</v>
      </c>
      <c r="LH54" s="202">
        <v>776116.66666666453</v>
      </c>
      <c r="LI54" s="202">
        <v>601569.33333333221</v>
      </c>
      <c r="LJ54" s="202">
        <v>43592.666666666657</v>
      </c>
      <c r="LK54" s="202">
        <v>50041.999999999985</v>
      </c>
      <c r="LL54" s="202">
        <v>777559.33333333256</v>
      </c>
      <c r="LM54" s="202">
        <v>593295.66666666663</v>
      </c>
      <c r="LN54" s="202">
        <v>47407.333333333358</v>
      </c>
      <c r="LO54" s="202">
        <v>53513.000000000022</v>
      </c>
      <c r="LP54" s="474">
        <v>806507.4999999986</v>
      </c>
      <c r="LQ54" s="474">
        <v>592904</v>
      </c>
      <c r="LR54" s="474">
        <v>52275.5</v>
      </c>
      <c r="LS54" s="474">
        <v>65893.499999999971</v>
      </c>
      <c r="LT54" s="474">
        <v>781.5</v>
      </c>
      <c r="LU54" s="474">
        <v>68596.000000000029</v>
      </c>
      <c r="LV54" s="474">
        <v>26057</v>
      </c>
    </row>
    <row r="55" spans="1:334">
      <c r="A55" s="29" t="s">
        <v>59</v>
      </c>
      <c r="B55" s="136">
        <f t="shared" si="580"/>
        <v>92.47167654524165</v>
      </c>
      <c r="C55" s="173">
        <v>92.92</v>
      </c>
      <c r="D55" s="173">
        <v>92.77</v>
      </c>
      <c r="E55" s="137">
        <f t="shared" si="581"/>
        <v>93.311134316088825</v>
      </c>
      <c r="F55" s="136">
        <f t="shared" si="582"/>
        <v>93.199295483200345</v>
      </c>
      <c r="G55" s="137">
        <f t="shared" si="583"/>
        <v>93.712998157106654</v>
      </c>
      <c r="H55" s="137">
        <f t="shared" si="584"/>
        <v>82.066666666666663</v>
      </c>
      <c r="I55" s="137">
        <f t="shared" si="585"/>
        <v>89.094975006577215</v>
      </c>
      <c r="J55" s="157">
        <f t="shared" si="586"/>
        <v>93.554036035514301</v>
      </c>
      <c r="K55" s="157">
        <f t="shared" si="587"/>
        <v>93.791011145758503</v>
      </c>
      <c r="L55" s="157">
        <f t="shared" si="588"/>
        <v>94.213859619134254</v>
      </c>
      <c r="M55" s="157">
        <f t="shared" si="589"/>
        <v>80.642693190512631</v>
      </c>
      <c r="N55" s="157">
        <f t="shared" si="590"/>
        <v>88.498494191882983</v>
      </c>
      <c r="O55" s="157">
        <f t="shared" ref="O55:O63" si="686">(GT55/EY55)*100</f>
        <v>93.791011145758503</v>
      </c>
      <c r="P55" s="157">
        <f t="shared" ref="P55:P63" si="687">(GU55/EZ55)*100</f>
        <v>94.213859619134254</v>
      </c>
      <c r="Q55" s="157">
        <f t="shared" ref="Q55:Q63" si="688">(GV55/FA55)*100</f>
        <v>80.642693190512631</v>
      </c>
      <c r="R55" s="157">
        <f t="shared" si="594"/>
        <v>88.498494191882983</v>
      </c>
      <c r="S55" s="157">
        <f t="shared" ref="S55:S62" si="689">(HB55/FG55)*100</f>
        <v>94.137108277340786</v>
      </c>
      <c r="T55" s="157">
        <f t="shared" ref="T55:T63" si="690">(HC55/FH55)*100</f>
        <v>94.613291389972858</v>
      </c>
      <c r="U55" s="157">
        <f t="shared" ref="U55:U63" si="691">(HD55/FI55)*100</f>
        <v>77.623867874267461</v>
      </c>
      <c r="V55" s="157">
        <f t="shared" ref="V55:V63" si="692">(HE55/FJ55)*100</f>
        <v>88.937121244681293</v>
      </c>
      <c r="W55" s="157">
        <f t="shared" ref="W55:W62" si="693">(HF55/FK55)*100</f>
        <v>93.988958511065775</v>
      </c>
      <c r="X55" s="157">
        <f t="shared" ref="X55:X63" si="694">(HG55/FL55)*100</f>
        <v>94.369933001339561</v>
      </c>
      <c r="Y55" s="157">
        <f t="shared" ref="Y55:Y63" si="695">(HH55/FM55)*100</f>
        <v>79.838386153934337</v>
      </c>
      <c r="Z55" s="157">
        <f t="shared" ref="Z55:Z63" si="696">(HI55/FN55)*100</f>
        <v>92.306022317745601</v>
      </c>
      <c r="AA55" s="136">
        <f t="shared" ref="AA55:AA62" si="697">(HJ55/FO55)*100</f>
        <v>93.934825265495093</v>
      </c>
      <c r="AB55" s="136">
        <f t="shared" ref="AB55:AB63" si="698">(HK55/FP55)*100</f>
        <v>94.234589681319378</v>
      </c>
      <c r="AC55" s="136">
        <f t="shared" ref="AC55:AC63" si="699">(HL55/FQ55)*100</f>
        <v>84.689388445733556</v>
      </c>
      <c r="AD55" s="136">
        <f t="shared" ref="AD55:AD63" si="700">(HM55/FR55)*100</f>
        <v>94.686899259683386</v>
      </c>
      <c r="AE55" s="136">
        <f t="shared" ref="AE55:AE62" si="701">(HN55/FS55)*100</f>
        <v>94.09317039605402</v>
      </c>
      <c r="AF55" s="136">
        <f t="shared" ref="AF55:AF63" si="702">(HO55/FT55)*100</f>
        <v>94.364428875465549</v>
      </c>
      <c r="AG55" s="136">
        <f t="shared" ref="AG55:AG63" si="703">(HP55/FU55)*100</f>
        <v>90.025894756311885</v>
      </c>
      <c r="AH55" s="136">
        <f t="shared" ref="AH55:AH63" si="704">(HQ55/FV55)*100</f>
        <v>93.219247030400638</v>
      </c>
      <c r="AI55" s="136">
        <f t="shared" ref="AI55:AI62" si="705">(HR55/FW55)*100</f>
        <v>94.236720347528404</v>
      </c>
      <c r="AJ55" s="136">
        <f t="shared" ref="AJ55:AJ63" si="706">(HS55/FX55)*100</f>
        <v>94.504059364825352</v>
      </c>
      <c r="AK55" s="136">
        <f t="shared" ref="AK55:AK63" si="707">(HT55/FY55)*100</f>
        <v>84.846914367724452</v>
      </c>
      <c r="AL55" s="136">
        <f t="shared" ref="AL55:AL63" si="708">(HU55/FZ55)*100</f>
        <v>92.798223350253807</v>
      </c>
      <c r="AM55" s="136">
        <f t="shared" ref="AM55:AM62" si="709">(HV55/GA55)*100</f>
        <v>94.265545790104568</v>
      </c>
      <c r="AN55" s="136">
        <f t="shared" ref="AN55:AN63" si="710">(HW55/GB55)*100</f>
        <v>94.654818176089321</v>
      </c>
      <c r="AO55" s="136">
        <f t="shared" ref="AO55:AO63" si="711">(HX55/GC55)*100</f>
        <v>80.330364619015015</v>
      </c>
      <c r="AP55" s="136">
        <f t="shared" ref="AP55:AP63" si="712">(HY55/GD55)*100</f>
        <v>93.089904470259341</v>
      </c>
      <c r="AQ55" s="136">
        <f t="shared" ref="AQ55:AQ63" si="713">(HZ55/GE55)*100</f>
        <v>94.615428948148704</v>
      </c>
      <c r="AR55" s="136">
        <f t="shared" ref="AR55:AR63" si="714">(IA55/GF55)*100</f>
        <v>94.909532252552509</v>
      </c>
      <c r="AS55" s="136">
        <f t="shared" ref="AS55:AS63" si="715">(IB55/GG55)*100</f>
        <v>84.522178906332343</v>
      </c>
      <c r="AT55" s="136">
        <f t="shared" ref="AT55:AT63" si="716">(IC55/GH55)*100</f>
        <v>96.011139323449896</v>
      </c>
      <c r="AU55" s="136">
        <f t="shared" si="596"/>
        <v>96.113621691413826</v>
      </c>
      <c r="AV55" s="136">
        <f t="shared" si="596"/>
        <v>90.0413634221687</v>
      </c>
      <c r="AW55" s="136">
        <f t="shared" si="596"/>
        <v>91.442599460553026</v>
      </c>
      <c r="AX55" s="136">
        <f t="shared" si="597"/>
        <v>37.239234163300708</v>
      </c>
      <c r="AY55" s="173">
        <v>37.11</v>
      </c>
      <c r="AZ55" s="173">
        <v>38.799999999999997</v>
      </c>
      <c r="BA55" s="133">
        <f t="shared" si="274"/>
        <v>36.819759016984513</v>
      </c>
      <c r="BB55" s="228">
        <f t="shared" si="598"/>
        <v>38.559637409880139</v>
      </c>
      <c r="BC55" s="136">
        <f t="shared" si="599"/>
        <v>38.181125714450708</v>
      </c>
      <c r="BD55" s="137">
        <f t="shared" si="600"/>
        <v>38.453841280810877</v>
      </c>
      <c r="BE55" s="137">
        <f t="shared" si="601"/>
        <v>26.200000000000003</v>
      </c>
      <c r="BF55" s="137">
        <f t="shared" si="602"/>
        <v>35.622204682978165</v>
      </c>
      <c r="BG55" s="157">
        <f t="shared" si="603"/>
        <v>40.026253776393389</v>
      </c>
      <c r="BH55" s="157">
        <f t="shared" si="604"/>
        <v>39.933316447917491</v>
      </c>
      <c r="BI55" s="157">
        <f t="shared" si="605"/>
        <v>40.154304802686283</v>
      </c>
      <c r="BJ55" s="157">
        <f t="shared" si="606"/>
        <v>34.640397857689365</v>
      </c>
      <c r="BK55" s="157">
        <f t="shared" si="607"/>
        <v>31.421196041875803</v>
      </c>
      <c r="BL55" s="157">
        <f t="shared" ref="BL55:BL63" si="717">(IS55/FC55)*100</f>
        <v>40.14477086042352</v>
      </c>
      <c r="BM55" s="157">
        <f t="shared" ref="BM55:BM63" si="718">(IT55/FD55)*100</f>
        <v>40.445055704732177</v>
      </c>
      <c r="BN55" s="157">
        <f t="shared" ref="BN55:BN63" si="719">(IU55/FE55)*100</f>
        <v>27.002606429192006</v>
      </c>
      <c r="BO55" s="157">
        <f t="shared" si="611"/>
        <v>30.662942819344408</v>
      </c>
      <c r="BP55" s="157">
        <f t="shared" si="612"/>
        <v>40.502416680769343</v>
      </c>
      <c r="BQ55" s="157">
        <f t="shared" si="613"/>
        <v>40.768290192687125</v>
      </c>
      <c r="BR55" s="157">
        <f t="shared" si="614"/>
        <v>27.265731368022266</v>
      </c>
      <c r="BS55" s="157">
        <f t="shared" si="615"/>
        <v>37.452185498775094</v>
      </c>
      <c r="BT55" s="157">
        <f t="shared" si="616"/>
        <v>41.207270030851276</v>
      </c>
      <c r="BU55" s="157">
        <f t="shared" si="617"/>
        <v>41.313818726389286</v>
      </c>
      <c r="BV55" s="157">
        <f t="shared" si="618"/>
        <v>25.371081437331654</v>
      </c>
      <c r="BW55" s="157">
        <f t="shared" si="619"/>
        <v>50.106378359602253</v>
      </c>
      <c r="BX55" s="136">
        <f t="shared" si="620"/>
        <v>41.951433006360688</v>
      </c>
      <c r="BY55" s="136">
        <f t="shared" si="621"/>
        <v>42.024738338764671</v>
      </c>
      <c r="BZ55" s="136">
        <f t="shared" si="622"/>
        <v>34.802997341068384</v>
      </c>
      <c r="CA55" s="136">
        <f t="shared" si="623"/>
        <v>47.866988424884447</v>
      </c>
      <c r="CB55" s="136">
        <f t="shared" si="624"/>
        <v>42.961402477592316</v>
      </c>
      <c r="CC55" s="136">
        <f t="shared" si="625"/>
        <v>42.94348510592642</v>
      </c>
      <c r="CD55" s="136">
        <f t="shared" si="626"/>
        <v>41.667437343937863</v>
      </c>
      <c r="CE55" s="136">
        <f t="shared" si="627"/>
        <v>49.418159855043299</v>
      </c>
      <c r="CF55" s="136">
        <f t="shared" si="628"/>
        <v>43.215857370360517</v>
      </c>
      <c r="CG55" s="136">
        <f t="shared" si="629"/>
        <v>43.24121273398773</v>
      </c>
      <c r="CH55" s="136">
        <f t="shared" si="630"/>
        <v>39.63084037633552</v>
      </c>
      <c r="CI55" s="136">
        <f t="shared" si="631"/>
        <v>45.51254935138185</v>
      </c>
      <c r="CJ55" s="136">
        <f t="shared" si="632"/>
        <v>43.932398115718925</v>
      </c>
      <c r="CK55" s="136">
        <f t="shared" si="633"/>
        <v>44.016789563244721</v>
      </c>
      <c r="CL55" s="136">
        <f t="shared" si="634"/>
        <v>35.978533911852026</v>
      </c>
      <c r="CM55" s="136">
        <f t="shared" si="635"/>
        <v>50.191392337649397</v>
      </c>
      <c r="CN55" s="504">
        <f t="shared" si="636"/>
        <v>46.254021981914484</v>
      </c>
      <c r="CO55" s="504">
        <f t="shared" si="637"/>
        <v>46.211955197508814</v>
      </c>
      <c r="CP55" s="504">
        <f t="shared" si="638"/>
        <v>43.372668844168174</v>
      </c>
      <c r="CQ55" s="504">
        <f t="shared" si="639"/>
        <v>57.801621754443424</v>
      </c>
      <c r="CR55" s="504">
        <f t="shared" si="640"/>
        <v>33.402194964493212</v>
      </c>
      <c r="CS55" s="504">
        <f t="shared" si="641"/>
        <v>54.46358448086287</v>
      </c>
      <c r="CT55" s="504">
        <f t="shared" si="642"/>
        <v>41.415205664194225</v>
      </c>
      <c r="CU55" s="136">
        <f t="shared" si="643"/>
        <v>26.962035362374532</v>
      </c>
      <c r="CV55" s="137">
        <v>28.54</v>
      </c>
      <c r="CW55" s="137"/>
      <c r="CX55" s="137">
        <f t="shared" si="644"/>
        <v>28.567719037092171</v>
      </c>
      <c r="CY55" s="136">
        <f t="shared" si="645"/>
        <v>28.012654903637667</v>
      </c>
      <c r="CZ55" s="137">
        <f t="shared" si="646"/>
        <v>27.974832987790833</v>
      </c>
      <c r="DA55" s="137">
        <f t="shared" si="647"/>
        <v>12.483333333333334</v>
      </c>
      <c r="DB55" s="137">
        <f t="shared" si="648"/>
        <v>22.678242567745329</v>
      </c>
      <c r="DC55" s="157">
        <f t="shared" si="649"/>
        <v>30.041131835599515</v>
      </c>
      <c r="DD55" s="157">
        <f t="shared" si="650"/>
        <v>29.608299873913001</v>
      </c>
      <c r="DE55" s="157">
        <f t="shared" si="651"/>
        <v>29.752202595310596</v>
      </c>
      <c r="DF55" s="157">
        <f t="shared" si="652"/>
        <v>23.316755929609791</v>
      </c>
      <c r="DG55" s="157">
        <f t="shared" si="653"/>
        <v>24.939050623834792</v>
      </c>
      <c r="DH55" s="157">
        <f t="shared" si="278"/>
        <v>29.345936021604608</v>
      </c>
      <c r="DI55" s="157">
        <f t="shared" si="279"/>
        <v>29.488506123518238</v>
      </c>
      <c r="DJ55" s="157">
        <f t="shared" si="280"/>
        <v>22.849695916594264</v>
      </c>
      <c r="DK55" s="157">
        <f t="shared" si="654"/>
        <v>23.342642951638982</v>
      </c>
      <c r="DL55" s="157">
        <f t="shared" si="655"/>
        <v>29.408141024806504</v>
      </c>
      <c r="DM55" s="157">
        <f t="shared" si="656"/>
        <v>29.42115518243552</v>
      </c>
      <c r="DN55" s="157">
        <f t="shared" si="657"/>
        <v>23.074646303202517</v>
      </c>
      <c r="DO55" s="157">
        <f t="shared" si="658"/>
        <v>29.625650062320023</v>
      </c>
      <c r="DP55" s="157">
        <f t="shared" si="659"/>
        <v>30.03265378166088</v>
      </c>
      <c r="DQ55" s="157">
        <f t="shared" si="660"/>
        <v>29.908414946909435</v>
      </c>
      <c r="DR55" s="157">
        <f t="shared" si="661"/>
        <v>17.817639979368444</v>
      </c>
      <c r="DS55" s="157">
        <f t="shared" si="662"/>
        <v>38.951847509877965</v>
      </c>
      <c r="DT55" s="136">
        <f t="shared" si="663"/>
        <v>31.124127898931469</v>
      </c>
      <c r="DU55" s="136">
        <f t="shared" si="664"/>
        <v>31.08752462190149</v>
      </c>
      <c r="DV55" s="136">
        <f t="shared" si="665"/>
        <v>22.866811699298996</v>
      </c>
      <c r="DW55" s="136">
        <f t="shared" si="666"/>
        <v>37.899300584890995</v>
      </c>
      <c r="DX55" s="136">
        <f t="shared" si="667"/>
        <v>31.917828670951508</v>
      </c>
      <c r="DY55" s="136">
        <f t="shared" si="668"/>
        <v>31.783970438900468</v>
      </c>
      <c r="DZ55" s="136">
        <f t="shared" si="669"/>
        <v>29.261074632386947</v>
      </c>
      <c r="EA55" s="136">
        <f t="shared" si="670"/>
        <v>39.359774511777744</v>
      </c>
      <c r="EB55" s="136">
        <f t="shared" si="671"/>
        <v>32.073953317439724</v>
      </c>
      <c r="EC55" s="136">
        <f t="shared" si="672"/>
        <v>32.035329614004269</v>
      </c>
      <c r="ED55" s="136">
        <f t="shared" si="673"/>
        <v>27.675011959815027</v>
      </c>
      <c r="EE55" s="136">
        <f t="shared" si="674"/>
        <v>37.55992667794699</v>
      </c>
      <c r="EF55" s="136">
        <f t="shared" si="675"/>
        <v>32.617791162004679</v>
      </c>
      <c r="EG55" s="136">
        <f t="shared" si="676"/>
        <v>32.537215604714362</v>
      </c>
      <c r="EH55" s="136">
        <f t="shared" si="677"/>
        <v>29.690949227373071</v>
      </c>
      <c r="EI55" s="136">
        <f t="shared" si="678"/>
        <v>41.354059181839389</v>
      </c>
      <c r="EJ55" s="136">
        <f t="shared" si="679"/>
        <v>34.979962131168875</v>
      </c>
      <c r="EK55" s="136">
        <f t="shared" si="680"/>
        <v>34.885518877393828</v>
      </c>
      <c r="EL55" s="136">
        <f t="shared" si="681"/>
        <v>35.649562743651892</v>
      </c>
      <c r="EM55" s="136">
        <f t="shared" si="682"/>
        <v>45.753132934720277</v>
      </c>
      <c r="EN55" s="136">
        <f t="shared" si="683"/>
        <v>19.535183989670752</v>
      </c>
      <c r="EO55" s="136">
        <f t="shared" si="684"/>
        <v>44.258861720508932</v>
      </c>
      <c r="EP55" s="136">
        <f t="shared" si="685"/>
        <v>30.552511800404602</v>
      </c>
      <c r="EQ55" s="285">
        <v>718221</v>
      </c>
      <c r="ER55" s="286">
        <v>729429</v>
      </c>
      <c r="ES55" s="287">
        <v>720152</v>
      </c>
      <c r="ET55" s="123">
        <v>727307</v>
      </c>
      <c r="EU55" s="287">
        <v>694560</v>
      </c>
      <c r="EV55" s="287">
        <v>6000</v>
      </c>
      <c r="EW55" s="288">
        <v>7602</v>
      </c>
      <c r="EX55" s="287">
        <v>725229</v>
      </c>
      <c r="EY55" s="287">
        <v>722517</v>
      </c>
      <c r="EZ55" s="287">
        <v>690322</v>
      </c>
      <c r="FA55" s="287">
        <v>5228</v>
      </c>
      <c r="FB55" s="287">
        <v>6973</v>
      </c>
      <c r="FC55" s="287">
        <v>720587</v>
      </c>
      <c r="FD55" s="192">
        <v>687105</v>
      </c>
      <c r="FE55" s="287">
        <v>5755</v>
      </c>
      <c r="FF55" s="287">
        <v>6803</v>
      </c>
      <c r="FG55" s="287">
        <v>716961.3333333343</v>
      </c>
      <c r="FH55" s="287">
        <v>680706.33333333326</v>
      </c>
      <c r="FI55" s="287">
        <v>5630.9999999999991</v>
      </c>
      <c r="FJ55" s="287">
        <v>7755.666666666667</v>
      </c>
      <c r="FK55" s="287">
        <v>713853.00000000105</v>
      </c>
      <c r="FL55" s="287">
        <v>675983.66666666756</v>
      </c>
      <c r="FM55" s="287">
        <v>5816.333333333333</v>
      </c>
      <c r="FN55" s="287">
        <v>7677.0000000000027</v>
      </c>
      <c r="FO55" s="287">
        <v>710592.33333332872</v>
      </c>
      <c r="FP55" s="287">
        <v>671319.66666666593</v>
      </c>
      <c r="FQ55" s="287">
        <v>6895.0000000000045</v>
      </c>
      <c r="FR55" s="287">
        <v>8149.6666666666688</v>
      </c>
      <c r="FS55" s="287">
        <v>707757.00000000081</v>
      </c>
      <c r="FT55" s="287">
        <v>667995.00000000012</v>
      </c>
      <c r="FU55" s="287">
        <v>7208.6666666666642</v>
      </c>
      <c r="FV55" s="287">
        <v>8278.3333333333321</v>
      </c>
      <c r="FW55" s="287">
        <v>707473.33333332965</v>
      </c>
      <c r="FX55" s="287">
        <v>664635.99999999953</v>
      </c>
      <c r="FY55" s="287">
        <v>8361.3333333333339</v>
      </c>
      <c r="FZ55" s="287">
        <v>9455.9999999999982</v>
      </c>
      <c r="GA55" s="287">
        <v>706193.33333333489</v>
      </c>
      <c r="GB55" s="287">
        <v>661124.99999999627</v>
      </c>
      <c r="GC55" s="287">
        <v>8757.9999999999982</v>
      </c>
      <c r="GD55" s="287">
        <v>10014.333333333328</v>
      </c>
      <c r="GE55" s="494">
        <v>711403.00000000198</v>
      </c>
      <c r="GF55" s="494">
        <v>652553.00000000105</v>
      </c>
      <c r="GG55" s="494">
        <v>9490.9999999999964</v>
      </c>
      <c r="GH55" s="494">
        <v>12209.000000000004</v>
      </c>
      <c r="GI55" s="510">
        <v>3872.5000000000005</v>
      </c>
      <c r="GJ55" s="510">
        <v>9549.5</v>
      </c>
      <c r="GK55" s="510">
        <v>23727.999999999982</v>
      </c>
      <c r="GL55" s="123">
        <v>664151</v>
      </c>
      <c r="GM55" s="22">
        <v>675765</v>
      </c>
      <c r="GN55" s="287">
        <v>671982</v>
      </c>
      <c r="GO55" s="123">
        <v>677845</v>
      </c>
      <c r="GP55" s="287">
        <v>650893</v>
      </c>
      <c r="GQ55" s="287">
        <v>4924</v>
      </c>
      <c r="GR55" s="288">
        <v>6773</v>
      </c>
      <c r="GS55" s="289">
        <v>678481</v>
      </c>
      <c r="GT55" s="287">
        <v>677656</v>
      </c>
      <c r="GU55" s="287">
        <v>650379</v>
      </c>
      <c r="GV55" s="287">
        <v>4216</v>
      </c>
      <c r="GW55" s="287">
        <v>6171</v>
      </c>
      <c r="GX55" s="287">
        <v>677202</v>
      </c>
      <c r="GY55" s="193">
        <v>649105</v>
      </c>
      <c r="GZ55" s="287">
        <v>4338</v>
      </c>
      <c r="HA55" s="287">
        <v>5597</v>
      </c>
      <c r="HB55" s="287">
        <v>674926.66666666709</v>
      </c>
      <c r="HC55" s="287">
        <v>644038.66666666651</v>
      </c>
      <c r="HD55" s="287">
        <v>4371</v>
      </c>
      <c r="HE55" s="287">
        <v>6897.6666666666661</v>
      </c>
      <c r="HF55" s="287">
        <v>670942.99999999942</v>
      </c>
      <c r="HG55" s="287">
        <v>637925.33333333267</v>
      </c>
      <c r="HH55" s="287">
        <v>4643.666666666667</v>
      </c>
      <c r="HI55" s="287">
        <v>7086.3333333333321</v>
      </c>
      <c r="HJ55" s="287">
        <v>667493.66666666674</v>
      </c>
      <c r="HK55" s="287">
        <v>632615.3333333336</v>
      </c>
      <c r="HL55" s="287">
        <v>5839.3333333333321</v>
      </c>
      <c r="HM55" s="287">
        <v>7716.6666666666661</v>
      </c>
      <c r="HN55" s="287">
        <v>665951.00000000081</v>
      </c>
      <c r="HO55" s="287">
        <v>630349.66666666628</v>
      </c>
      <c r="HP55" s="287">
        <v>6489.666666666667</v>
      </c>
      <c r="HQ55" s="287">
        <v>7716.9999999999991</v>
      </c>
      <c r="HR55" s="287">
        <v>666699.66666666733</v>
      </c>
      <c r="HS55" s="287">
        <v>628108.00000000023</v>
      </c>
      <c r="HT55" s="287">
        <v>7094.3333333333348</v>
      </c>
      <c r="HU55" s="287">
        <v>8774.9999999999982</v>
      </c>
      <c r="HV55" s="287">
        <v>665697.00000000058</v>
      </c>
      <c r="HW55" s="287">
        <v>625786.66666666698</v>
      </c>
      <c r="HX55" s="287">
        <v>7035.3333333333339</v>
      </c>
      <c r="HY55" s="287">
        <v>9322.3333333333339</v>
      </c>
      <c r="HZ55" s="487">
        <v>673097.00000000023</v>
      </c>
      <c r="IA55" s="487">
        <v>619335</v>
      </c>
      <c r="IB55" s="487">
        <v>8022</v>
      </c>
      <c r="IC55" s="487">
        <v>11722</v>
      </c>
      <c r="ID55" s="509">
        <v>3722.0000000000005</v>
      </c>
      <c r="IE55" s="509">
        <v>8598.5</v>
      </c>
      <c r="IF55" s="509">
        <v>21697.500000000004</v>
      </c>
      <c r="IG55" s="100">
        <v>267460</v>
      </c>
      <c r="IH55" s="215">
        <v>268574</v>
      </c>
      <c r="II55" s="101">
        <v>277688</v>
      </c>
      <c r="IJ55" s="123">
        <v>277694</v>
      </c>
      <c r="IK55" s="287">
        <v>267085</v>
      </c>
      <c r="IL55" s="287">
        <v>1572</v>
      </c>
      <c r="IM55" s="288">
        <v>2708</v>
      </c>
      <c r="IN55" s="289">
        <v>290282</v>
      </c>
      <c r="IO55" s="287">
        <v>288525</v>
      </c>
      <c r="IP55" s="287">
        <v>277194</v>
      </c>
      <c r="IQ55" s="287">
        <v>1811</v>
      </c>
      <c r="IR55" s="287">
        <v>2191</v>
      </c>
      <c r="IS55" s="287">
        <v>289278</v>
      </c>
      <c r="IT55" s="287">
        <v>277900</v>
      </c>
      <c r="IU55" s="287">
        <v>1554</v>
      </c>
      <c r="IV55" s="287">
        <v>2086</v>
      </c>
      <c r="IW55" s="287">
        <v>290386.66666666669</v>
      </c>
      <c r="IX55" s="287">
        <v>277512.33333333343</v>
      </c>
      <c r="IY55" s="287">
        <v>1535.3333333333335</v>
      </c>
      <c r="IZ55" s="287">
        <v>2904.666666666667</v>
      </c>
      <c r="JA55" s="287">
        <v>294159.3333333332</v>
      </c>
      <c r="JB55" s="287">
        <v>279274.66666666663</v>
      </c>
      <c r="JC55" s="287">
        <v>1475.6666666666667</v>
      </c>
      <c r="JD55" s="287">
        <v>3846.6666666666661</v>
      </c>
      <c r="JE55" s="287">
        <v>298103.66666666663</v>
      </c>
      <c r="JF55" s="287">
        <v>282120.33333333355</v>
      </c>
      <c r="JG55" s="287">
        <v>2399.6666666666665</v>
      </c>
      <c r="JH55" s="287">
        <v>3901.0000000000005</v>
      </c>
      <c r="JI55" s="287">
        <v>304062.33333333337</v>
      </c>
      <c r="JJ55" s="287">
        <v>286860.33333333326</v>
      </c>
      <c r="JK55" s="287">
        <v>3003.6666666666665</v>
      </c>
      <c r="JL55" s="287">
        <v>4091.0000000000005</v>
      </c>
      <c r="JM55" s="287">
        <v>305740.66666666698</v>
      </c>
      <c r="JN55" s="287">
        <v>287396.66666666651</v>
      </c>
      <c r="JO55" s="287">
        <v>3313.6666666666674</v>
      </c>
      <c r="JP55" s="287">
        <v>4303.666666666667</v>
      </c>
      <c r="JQ55" s="287">
        <v>310247.66666666669</v>
      </c>
      <c r="JR55" s="287">
        <v>291006</v>
      </c>
      <c r="JS55" s="287">
        <v>3151</v>
      </c>
      <c r="JT55" s="287">
        <v>5026.3333333333339</v>
      </c>
      <c r="JU55" s="481">
        <v>329052.5</v>
      </c>
      <c r="JV55" s="481">
        <v>301557.50000000017</v>
      </c>
      <c r="JW55" s="481">
        <v>4116.5</v>
      </c>
      <c r="JX55" s="481">
        <v>7057</v>
      </c>
      <c r="JY55" s="511">
        <v>1293.5</v>
      </c>
      <c r="JZ55" s="511">
        <v>5201</v>
      </c>
      <c r="KA55" s="511">
        <v>9826.9999999999982</v>
      </c>
      <c r="KB55" s="100">
        <v>193647</v>
      </c>
      <c r="KC55" s="101">
        <v>207589</v>
      </c>
      <c r="KD55" s="101">
        <v>205731</v>
      </c>
      <c r="KE55" s="123">
        <v>203738</v>
      </c>
      <c r="KF55" s="287">
        <v>194302</v>
      </c>
      <c r="KG55" s="287">
        <v>749</v>
      </c>
      <c r="KH55" s="288">
        <v>1724</v>
      </c>
      <c r="KI55" s="289">
        <v>217867</v>
      </c>
      <c r="KJ55" s="99">
        <v>213925</v>
      </c>
      <c r="KK55" s="1">
        <v>205386</v>
      </c>
      <c r="KL55" s="1">
        <v>1219</v>
      </c>
      <c r="KM55" s="145">
        <v>1739</v>
      </c>
      <c r="KN55" s="1">
        <v>211463</v>
      </c>
      <c r="KO55" s="1">
        <v>202617</v>
      </c>
      <c r="KP55" s="1">
        <v>1315</v>
      </c>
      <c r="KQ55" s="1">
        <v>1588</v>
      </c>
      <c r="KR55" s="202">
        <v>210845</v>
      </c>
      <c r="KS55" s="202">
        <v>200271.66666666677</v>
      </c>
      <c r="KT55" s="202">
        <v>1299.3333333333335</v>
      </c>
      <c r="KU55" s="202">
        <v>2297.666666666667</v>
      </c>
      <c r="KV55" s="202">
        <v>214388.99999999994</v>
      </c>
      <c r="KW55" s="202">
        <v>202176.00000000006</v>
      </c>
      <c r="KX55" s="202">
        <v>1036.3333333333333</v>
      </c>
      <c r="KY55" s="202">
        <v>2990.3333333333326</v>
      </c>
      <c r="KZ55" s="202">
        <v>221165.66666666666</v>
      </c>
      <c r="LA55" s="202">
        <v>208696.6666666668</v>
      </c>
      <c r="LB55" s="202">
        <v>1576.6666666666667</v>
      </c>
      <c r="LC55" s="202">
        <v>3088.666666666667</v>
      </c>
      <c r="LD55" s="202">
        <v>225900.66666666654</v>
      </c>
      <c r="LE55" s="202">
        <v>212315.3333333332</v>
      </c>
      <c r="LF55" s="202">
        <v>2109.333333333333</v>
      </c>
      <c r="LG55" s="202">
        <v>3258.3333333333339</v>
      </c>
      <c r="LH55" s="202">
        <v>226914.66666666689</v>
      </c>
      <c r="LI55" s="202">
        <v>212918.33333333326</v>
      </c>
      <c r="LJ55" s="202">
        <v>2314.0000000000005</v>
      </c>
      <c r="LK55" s="202">
        <v>3551.666666666667</v>
      </c>
      <c r="LL55" s="202">
        <v>230344.66666666674</v>
      </c>
      <c r="LM55" s="202">
        <v>215111.66666666663</v>
      </c>
      <c r="LN55" s="202">
        <v>2600.333333333333</v>
      </c>
      <c r="LO55" s="202">
        <v>4141.3333333333339</v>
      </c>
      <c r="LP55" s="474">
        <v>248848.5</v>
      </c>
      <c r="LQ55" s="474">
        <v>227646.50000000012</v>
      </c>
      <c r="LR55" s="474">
        <v>3383.4999999999995</v>
      </c>
      <c r="LS55" s="474">
        <v>5586</v>
      </c>
      <c r="LT55" s="474">
        <v>756.5</v>
      </c>
      <c r="LU55" s="474">
        <v>4226.5</v>
      </c>
      <c r="LV55" s="474">
        <v>7249.4999999999991</v>
      </c>
    </row>
    <row r="56" spans="1:334">
      <c r="A56" s="29" t="s">
        <v>60</v>
      </c>
      <c r="B56" s="136">
        <f t="shared" si="580"/>
        <v>90.668022255802455</v>
      </c>
      <c r="C56" s="173">
        <v>90.99</v>
      </c>
      <c r="D56" s="173">
        <v>91.08</v>
      </c>
      <c r="E56" s="137">
        <f t="shared" si="581"/>
        <v>91.181286770818105</v>
      </c>
      <c r="F56" s="136">
        <f t="shared" si="582"/>
        <v>91.2666551173985</v>
      </c>
      <c r="G56" s="137">
        <f t="shared" si="583"/>
        <v>94.648164385485018</v>
      </c>
      <c r="H56" s="137">
        <f t="shared" si="584"/>
        <v>86.476003730361796</v>
      </c>
      <c r="I56" s="137">
        <f t="shared" si="585"/>
        <v>68.273885067065308</v>
      </c>
      <c r="J56" s="157">
        <f t="shared" si="586"/>
        <v>91.334191214363472</v>
      </c>
      <c r="K56" s="157">
        <f t="shared" si="587"/>
        <v>91.479185886011209</v>
      </c>
      <c r="L56" s="157">
        <f t="shared" si="588"/>
        <v>94.957447678058443</v>
      </c>
      <c r="M56" s="157">
        <f t="shared" si="589"/>
        <v>85.820950588929776</v>
      </c>
      <c r="N56" s="157">
        <f t="shared" si="590"/>
        <v>70.006132680866671</v>
      </c>
      <c r="O56" s="157">
        <f t="shared" si="686"/>
        <v>91.479185886011209</v>
      </c>
      <c r="P56" s="157">
        <f t="shared" si="687"/>
        <v>94.957447678058443</v>
      </c>
      <c r="Q56" s="157">
        <f t="shared" si="688"/>
        <v>85.820950588929776</v>
      </c>
      <c r="R56" s="157">
        <f t="shared" si="594"/>
        <v>70.006132680866671</v>
      </c>
      <c r="S56" s="157">
        <f t="shared" si="689"/>
        <v>91.768617632924943</v>
      </c>
      <c r="T56" s="157">
        <f t="shared" si="690"/>
        <v>95.175138589702541</v>
      </c>
      <c r="U56" s="157">
        <f t="shared" si="691"/>
        <v>86.494032257111897</v>
      </c>
      <c r="V56" s="157">
        <f t="shared" si="692"/>
        <v>71.606808593181384</v>
      </c>
      <c r="W56" s="157">
        <f t="shared" si="693"/>
        <v>91.8454581886092</v>
      </c>
      <c r="X56" s="157">
        <f t="shared" si="694"/>
        <v>95.293399982931632</v>
      </c>
      <c r="Y56" s="157">
        <f t="shared" si="695"/>
        <v>87.487171322896103</v>
      </c>
      <c r="Z56" s="157">
        <f t="shared" si="696"/>
        <v>71.803973180012605</v>
      </c>
      <c r="AA56" s="136">
        <f t="shared" si="697"/>
        <v>91.834839948386858</v>
      </c>
      <c r="AB56" s="136">
        <f t="shared" si="698"/>
        <v>95.385960156684931</v>
      </c>
      <c r="AC56" s="136">
        <f t="shared" si="699"/>
        <v>88.101859290478885</v>
      </c>
      <c r="AD56" s="136">
        <f t="shared" si="700"/>
        <v>71.71378739770141</v>
      </c>
      <c r="AE56" s="136">
        <f t="shared" si="701"/>
        <v>92.090575942541633</v>
      </c>
      <c r="AF56" s="136">
        <f t="shared" si="702"/>
        <v>95.516593099160588</v>
      </c>
      <c r="AG56" s="136">
        <f t="shared" si="703"/>
        <v>89.102519957832698</v>
      </c>
      <c r="AH56" s="136">
        <f t="shared" si="704"/>
        <v>73.143428688480384</v>
      </c>
      <c r="AI56" s="136">
        <f t="shared" si="705"/>
        <v>92.167062416917361</v>
      </c>
      <c r="AJ56" s="136">
        <f t="shared" si="706"/>
        <v>95.642971854581134</v>
      </c>
      <c r="AK56" s="136">
        <f t="shared" si="707"/>
        <v>89.379265400698856</v>
      </c>
      <c r="AL56" s="136">
        <f t="shared" si="708"/>
        <v>73.591829541682159</v>
      </c>
      <c r="AM56" s="136">
        <f t="shared" si="709"/>
        <v>92.438794219739222</v>
      </c>
      <c r="AN56" s="136">
        <f t="shared" si="710"/>
        <v>95.840113444422499</v>
      </c>
      <c r="AO56" s="136">
        <f t="shared" si="711"/>
        <v>89.56529188408787</v>
      </c>
      <c r="AP56" s="136">
        <f t="shared" si="712"/>
        <v>75.206129415280643</v>
      </c>
      <c r="AQ56" s="136">
        <f t="shared" si="713"/>
        <v>92.494014388718341</v>
      </c>
      <c r="AR56" s="136">
        <f t="shared" si="714"/>
        <v>96.141013801989644</v>
      </c>
      <c r="AS56" s="136">
        <f t="shared" si="715"/>
        <v>89.828275755669736</v>
      </c>
      <c r="AT56" s="136">
        <f t="shared" si="716"/>
        <v>76.246316105518375</v>
      </c>
      <c r="AU56" s="136">
        <f t="shared" si="596"/>
        <v>83.887154326494212</v>
      </c>
      <c r="AV56" s="136">
        <f t="shared" si="596"/>
        <v>89.806221733050279</v>
      </c>
      <c r="AW56" s="136">
        <f t="shared" si="596"/>
        <v>88.362010611344999</v>
      </c>
      <c r="AX56" s="136">
        <f t="shared" si="597"/>
        <v>48.661848986441782</v>
      </c>
      <c r="AY56" s="173">
        <v>49.2</v>
      </c>
      <c r="AZ56" s="173">
        <v>49.41</v>
      </c>
      <c r="BA56" s="133">
        <f t="shared" si="274"/>
        <v>49.609539665876966</v>
      </c>
      <c r="BB56" s="228">
        <f t="shared" si="598"/>
        <v>50.197834716267323</v>
      </c>
      <c r="BC56" s="136">
        <f t="shared" si="599"/>
        <v>50.313233731764186</v>
      </c>
      <c r="BD56" s="137">
        <f t="shared" si="600"/>
        <v>53.791786732826537</v>
      </c>
      <c r="BE56" s="137">
        <f t="shared" si="601"/>
        <v>34.374805710323059</v>
      </c>
      <c r="BF56" s="137">
        <f t="shared" si="602"/>
        <v>22.922959562407851</v>
      </c>
      <c r="BG56" s="157">
        <f t="shared" si="603"/>
        <v>50.766632245284327</v>
      </c>
      <c r="BH56" s="157">
        <f t="shared" si="604"/>
        <v>50.616391420065895</v>
      </c>
      <c r="BI56" s="157">
        <f t="shared" si="605"/>
        <v>54.520499293115357</v>
      </c>
      <c r="BJ56" s="157">
        <f t="shared" si="606"/>
        <v>32.657701283009125</v>
      </c>
      <c r="BK56" s="157">
        <f t="shared" si="607"/>
        <v>22.898608450454894</v>
      </c>
      <c r="BL56" s="157">
        <f t="shared" si="717"/>
        <v>50.888880555243041</v>
      </c>
      <c r="BM56" s="157">
        <f t="shared" si="718"/>
        <v>54.855347153764512</v>
      </c>
      <c r="BN56" s="157">
        <f t="shared" si="719"/>
        <v>32.791204633691549</v>
      </c>
      <c r="BO56" s="157">
        <f t="shared" si="611"/>
        <v>23.491009949917334</v>
      </c>
      <c r="BP56" s="157">
        <f t="shared" si="612"/>
        <v>51.458963839280102</v>
      </c>
      <c r="BQ56" s="157">
        <f t="shared" si="613"/>
        <v>55.61606118900054</v>
      </c>
      <c r="BR56" s="157">
        <f t="shared" si="614"/>
        <v>33.374033674487805</v>
      </c>
      <c r="BS56" s="157">
        <f t="shared" si="615"/>
        <v>23.597691673536573</v>
      </c>
      <c r="BT56" s="157">
        <f t="shared" si="616"/>
        <v>52.091604387263914</v>
      </c>
      <c r="BU56" s="157">
        <f t="shared" si="617"/>
        <v>56.458658525641091</v>
      </c>
      <c r="BV56" s="157">
        <f t="shared" si="618"/>
        <v>33.908219166399</v>
      </c>
      <c r="BW56" s="157">
        <f t="shared" si="619"/>
        <v>24.079991523486083</v>
      </c>
      <c r="BX56" s="136">
        <f t="shared" si="620"/>
        <v>52.764269040749234</v>
      </c>
      <c r="BY56" s="136">
        <f t="shared" si="621"/>
        <v>57.391522802273656</v>
      </c>
      <c r="BZ56" s="136">
        <f t="shared" si="622"/>
        <v>34.426742801583771</v>
      </c>
      <c r="CA56" s="136">
        <f t="shared" si="623"/>
        <v>24.580027726845863</v>
      </c>
      <c r="CB56" s="136">
        <f t="shared" si="624"/>
        <v>53.209826742609025</v>
      </c>
      <c r="CC56" s="136">
        <f t="shared" si="625"/>
        <v>57.789107864469912</v>
      </c>
      <c r="CD56" s="136">
        <f t="shared" si="626"/>
        <v>35.539113114693215</v>
      </c>
      <c r="CE56" s="136">
        <f t="shared" si="627"/>
        <v>25.2196465257238</v>
      </c>
      <c r="CF56" s="136">
        <f t="shared" si="628"/>
        <v>54.086012620518673</v>
      </c>
      <c r="CG56" s="136">
        <f t="shared" si="629"/>
        <v>58.592899765695492</v>
      </c>
      <c r="CH56" s="136">
        <f t="shared" si="630"/>
        <v>38.246178433720367</v>
      </c>
      <c r="CI56" s="136">
        <f t="shared" si="631"/>
        <v>26.547842017040896</v>
      </c>
      <c r="CJ56" s="136">
        <f t="shared" si="632"/>
        <v>54.763963167358533</v>
      </c>
      <c r="CK56" s="136">
        <f t="shared" si="633"/>
        <v>59.309914419743968</v>
      </c>
      <c r="CL56" s="136">
        <f t="shared" si="634"/>
        <v>39.677792419504762</v>
      </c>
      <c r="CM56" s="136">
        <f t="shared" si="635"/>
        <v>27.186394747119071</v>
      </c>
      <c r="CN56" s="504">
        <f t="shared" si="636"/>
        <v>56.331432330317156</v>
      </c>
      <c r="CO56" s="504">
        <f t="shared" si="637"/>
        <v>61.261616167346247</v>
      </c>
      <c r="CP56" s="504">
        <f t="shared" si="638"/>
        <v>42.809813718160186</v>
      </c>
      <c r="CQ56" s="504">
        <f t="shared" si="639"/>
        <v>29.217755835255023</v>
      </c>
      <c r="CR56" s="504">
        <f t="shared" si="640"/>
        <v>29.549509366636933</v>
      </c>
      <c r="CS56" s="504">
        <f t="shared" si="641"/>
        <v>71.729131872667466</v>
      </c>
      <c r="CT56" s="504">
        <f>(KA56/GK56)*100</f>
        <v>46.82658896188039</v>
      </c>
      <c r="CU56" s="136">
        <f t="shared" si="643"/>
        <v>40.245938455324747</v>
      </c>
      <c r="CV56" s="137">
        <v>41.33</v>
      </c>
      <c r="CW56" s="137"/>
      <c r="CX56" s="137">
        <f t="shared" si="644"/>
        <v>41.764838020740953</v>
      </c>
      <c r="CY56" s="136">
        <f t="shared" si="645"/>
        <v>41.978055067326473</v>
      </c>
      <c r="CZ56" s="137">
        <f t="shared" si="646"/>
        <v>44.940792290096972</v>
      </c>
      <c r="DA56" s="137">
        <f t="shared" si="647"/>
        <v>24.821253497214187</v>
      </c>
      <c r="DB56" s="137">
        <f t="shared" si="648"/>
        <v>17.296725926787467</v>
      </c>
      <c r="DC56" s="157">
        <f t="shared" si="649"/>
        <v>42.429888895375292</v>
      </c>
      <c r="DD56" s="157">
        <f t="shared" si="650"/>
        <v>42.452809385506676</v>
      </c>
      <c r="DE56" s="157">
        <f t="shared" si="651"/>
        <v>45.728438390726197</v>
      </c>
      <c r="DF56" s="157">
        <f t="shared" si="652"/>
        <v>23.773946890247842</v>
      </c>
      <c r="DG56" s="157">
        <f t="shared" si="653"/>
        <v>17.526506458281965</v>
      </c>
      <c r="DH56" s="157">
        <f t="shared" si="278"/>
        <v>42.693295443023558</v>
      </c>
      <c r="DI56" s="157">
        <f t="shared" si="279"/>
        <v>46.013245023497831</v>
      </c>
      <c r="DJ56" s="157">
        <f t="shared" si="280"/>
        <v>24.126003260879354</v>
      </c>
      <c r="DK56" s="157">
        <f t="shared" si="654"/>
        <v>17.977072192918179</v>
      </c>
      <c r="DL56" s="157">
        <f t="shared" si="655"/>
        <v>43.395093688578193</v>
      </c>
      <c r="DM56" s="157">
        <f t="shared" si="656"/>
        <v>46.911563167395045</v>
      </c>
      <c r="DN56" s="157">
        <f t="shared" si="657"/>
        <v>24.190766977505053</v>
      </c>
      <c r="DO56" s="157">
        <f t="shared" si="658"/>
        <v>18.255661704087977</v>
      </c>
      <c r="DP56" s="157">
        <f t="shared" si="659"/>
        <v>44.001103336310393</v>
      </c>
      <c r="DQ56" s="157">
        <f t="shared" si="660"/>
        <v>47.658444207454828</v>
      </c>
      <c r="DR56" s="157">
        <f t="shared" si="661"/>
        <v>24.950746408681169</v>
      </c>
      <c r="DS56" s="157">
        <f t="shared" si="662"/>
        <v>18.719711798526649</v>
      </c>
      <c r="DT56" s="136">
        <f t="shared" si="663"/>
        <v>44.725359862899246</v>
      </c>
      <c r="DU56" s="136">
        <f t="shared" si="664"/>
        <v>48.69903543089427</v>
      </c>
      <c r="DV56" s="136">
        <f t="shared" si="665"/>
        <v>25.471414387357079</v>
      </c>
      <c r="DW56" s="136">
        <f t="shared" si="666"/>
        <v>18.967398595769431</v>
      </c>
      <c r="DX56" s="136">
        <f t="shared" si="667"/>
        <v>45.320521948581067</v>
      </c>
      <c r="DY56" s="136">
        <f t="shared" si="668"/>
        <v>49.317463475287447</v>
      </c>
      <c r="DZ56" s="136">
        <f t="shared" si="669"/>
        <v>27.149142091294763</v>
      </c>
      <c r="EA56" s="136">
        <f t="shared" si="670"/>
        <v>18.904642853163605</v>
      </c>
      <c r="EB56" s="136">
        <f t="shared" si="671"/>
        <v>46.275127604087082</v>
      </c>
      <c r="EC56" s="136">
        <f t="shared" si="672"/>
        <v>50.223760486654633</v>
      </c>
      <c r="ED56" s="136">
        <f t="shared" si="673"/>
        <v>29.812354695141103</v>
      </c>
      <c r="EE56" s="136">
        <f t="shared" si="674"/>
        <v>20.178277957877199</v>
      </c>
      <c r="EF56" s="136">
        <f t="shared" si="675"/>
        <v>47.125712428630685</v>
      </c>
      <c r="EG56" s="136">
        <f t="shared" si="676"/>
        <v>51.146195844259367</v>
      </c>
      <c r="EH56" s="136">
        <f t="shared" si="677"/>
        <v>30.800454537437577</v>
      </c>
      <c r="EI56" s="136">
        <f t="shared" si="678"/>
        <v>20.867964919659045</v>
      </c>
      <c r="EJ56" s="136">
        <f t="shared" si="679"/>
        <v>48.782728562751551</v>
      </c>
      <c r="EK56" s="136">
        <f t="shared" si="680"/>
        <v>53.242824915758632</v>
      </c>
      <c r="EL56" s="136">
        <f t="shared" si="681"/>
        <v>32.53939055892463</v>
      </c>
      <c r="EM56" s="136">
        <f t="shared" si="682"/>
        <v>22.722137003062265</v>
      </c>
      <c r="EN56" s="136">
        <f t="shared" si="683"/>
        <v>21.231043710972347</v>
      </c>
      <c r="EO56" s="136">
        <f t="shared" si="684"/>
        <v>68.211970122585171</v>
      </c>
      <c r="EP56" s="136">
        <f t="shared" si="685"/>
        <v>41.01291283353855</v>
      </c>
      <c r="EQ56" s="285">
        <v>3446472</v>
      </c>
      <c r="ER56" s="286">
        <v>3527503</v>
      </c>
      <c r="ES56" s="287">
        <v>3596942</v>
      </c>
      <c r="ET56" s="123">
        <v>3526919</v>
      </c>
      <c r="EU56" s="287">
        <v>2763407</v>
      </c>
      <c r="EV56" s="287">
        <v>209095</v>
      </c>
      <c r="EW56" s="288">
        <v>292327</v>
      </c>
      <c r="EX56" s="287">
        <v>3580139</v>
      </c>
      <c r="EY56" s="287">
        <v>3582545</v>
      </c>
      <c r="EZ56" s="287">
        <v>2764949</v>
      </c>
      <c r="FA56" s="287">
        <v>216834</v>
      </c>
      <c r="FB56" s="287">
        <v>316338</v>
      </c>
      <c r="FC56" s="287">
        <v>3599865</v>
      </c>
      <c r="FD56" s="192">
        <v>2755148</v>
      </c>
      <c r="FE56" s="287">
        <v>222026</v>
      </c>
      <c r="FF56" s="287">
        <v>330254</v>
      </c>
      <c r="FG56" s="287">
        <v>3616253.6666667056</v>
      </c>
      <c r="FH56" s="287">
        <v>2742628.0000000196</v>
      </c>
      <c r="FI56" s="287">
        <v>225769.33333333349</v>
      </c>
      <c r="FJ56" s="287">
        <v>343683.33333333471</v>
      </c>
      <c r="FK56" s="287">
        <v>3639869.3333333246</v>
      </c>
      <c r="FL56" s="287">
        <v>2726164.6666666497</v>
      </c>
      <c r="FM56" s="287">
        <v>234500.66666666642</v>
      </c>
      <c r="FN56" s="287">
        <v>358637.99999999983</v>
      </c>
      <c r="FO56" s="287">
        <v>3652779.99999998</v>
      </c>
      <c r="FP56" s="287">
        <v>2704109.000000007</v>
      </c>
      <c r="FQ56" s="287">
        <v>242726.99999999921</v>
      </c>
      <c r="FR56" s="287">
        <v>372683.33333333326</v>
      </c>
      <c r="FS56" s="287">
        <v>3668126.3333333079</v>
      </c>
      <c r="FT56" s="287">
        <v>2680833.3333333363</v>
      </c>
      <c r="FU56" s="287">
        <v>251697.33333333393</v>
      </c>
      <c r="FV56" s="287">
        <v>388920.33333333331</v>
      </c>
      <c r="FW56" s="287">
        <v>3679088.0000000116</v>
      </c>
      <c r="FX56" s="287">
        <v>2655517.9999999949</v>
      </c>
      <c r="FY56" s="287">
        <v>257791.33333333291</v>
      </c>
      <c r="FZ56" s="287">
        <v>406668.33333333343</v>
      </c>
      <c r="GA56" s="287">
        <v>3688322.6666666674</v>
      </c>
      <c r="GB56" s="287">
        <v>2629422.6666666446</v>
      </c>
      <c r="GC56" s="287">
        <v>264591.33333333343</v>
      </c>
      <c r="GD56" s="287">
        <v>421660.66666666442</v>
      </c>
      <c r="GE56" s="494">
        <v>3698661.5000000191</v>
      </c>
      <c r="GF56" s="494">
        <v>2556189.4999999902</v>
      </c>
      <c r="GG56" s="494">
        <v>252789.0000000002</v>
      </c>
      <c r="GH56" s="494">
        <v>442975.49999999977</v>
      </c>
      <c r="GI56" s="510">
        <v>4484</v>
      </c>
      <c r="GJ56" s="510">
        <v>287106.50000000012</v>
      </c>
      <c r="GK56" s="510">
        <v>155117</v>
      </c>
      <c r="GL56" s="123">
        <v>3124848</v>
      </c>
      <c r="GM56" s="22">
        <v>3193222</v>
      </c>
      <c r="GN56" s="287">
        <v>3279738</v>
      </c>
      <c r="GO56" s="123">
        <v>3218901</v>
      </c>
      <c r="GP56" s="287">
        <v>2615514</v>
      </c>
      <c r="GQ56" s="287">
        <v>180817</v>
      </c>
      <c r="GR56" s="288">
        <v>199583</v>
      </c>
      <c r="GS56" s="289">
        <v>3269891</v>
      </c>
      <c r="GT56" s="287">
        <v>3277283</v>
      </c>
      <c r="GU56" s="287">
        <v>2625525</v>
      </c>
      <c r="GV56" s="287">
        <v>186089</v>
      </c>
      <c r="GW56" s="287">
        <v>221456</v>
      </c>
      <c r="GX56" s="287">
        <v>3299091</v>
      </c>
      <c r="GY56" s="193">
        <v>2620114</v>
      </c>
      <c r="GZ56" s="287">
        <v>189836</v>
      </c>
      <c r="HA56" s="287">
        <v>234611</v>
      </c>
      <c r="HB56" s="287">
        <v>3318585.9999999972</v>
      </c>
      <c r="HC56" s="287">
        <v>2610300.0000000056</v>
      </c>
      <c r="HD56" s="287">
        <v>195276.99999999994</v>
      </c>
      <c r="HE56" s="287">
        <v>246100.66666666654</v>
      </c>
      <c r="HF56" s="287">
        <v>3343054.666666667</v>
      </c>
      <c r="HG56" s="287">
        <v>2597855.0000000056</v>
      </c>
      <c r="HH56" s="287">
        <v>205157.99999999994</v>
      </c>
      <c r="HI56" s="287">
        <v>257516.33333333346</v>
      </c>
      <c r="HJ56" s="287">
        <v>3354524.666666667</v>
      </c>
      <c r="HK56" s="287">
        <v>2579340.3333333381</v>
      </c>
      <c r="HL56" s="287">
        <v>213846.99999999997</v>
      </c>
      <c r="HM56" s="287">
        <v>267265.33333333349</v>
      </c>
      <c r="HN56" s="287">
        <v>3377998.6666666777</v>
      </c>
      <c r="HO56" s="287">
        <v>2560640.666666666</v>
      </c>
      <c r="HP56" s="287">
        <v>224268.66666666654</v>
      </c>
      <c r="HQ56" s="287">
        <v>284469.66666666686</v>
      </c>
      <c r="HR56" s="287">
        <v>3390907.333333327</v>
      </c>
      <c r="HS56" s="287">
        <v>2539816.3333333312</v>
      </c>
      <c r="HT56" s="287">
        <v>230411.99999999988</v>
      </c>
      <c r="HU56" s="287">
        <v>299274.66666666657</v>
      </c>
      <c r="HV56" s="287">
        <v>3409440.9999999986</v>
      </c>
      <c r="HW56" s="287">
        <v>2520041.6666666716</v>
      </c>
      <c r="HX56" s="287">
        <v>236981.99999999997</v>
      </c>
      <c r="HY56" s="287">
        <v>317114.66666666674</v>
      </c>
      <c r="HZ56" s="487">
        <v>3421040.5000000033</v>
      </c>
      <c r="IA56" s="487">
        <v>2457546.5000000009</v>
      </c>
      <c r="IB56" s="487">
        <v>227076.00000000017</v>
      </c>
      <c r="IC56" s="487">
        <v>337752.50000000035</v>
      </c>
      <c r="ID56" s="509">
        <v>3761.5</v>
      </c>
      <c r="IE56" s="509">
        <v>257839.50000000009</v>
      </c>
      <c r="IF56" s="509">
        <v>137064.50000000003</v>
      </c>
      <c r="IG56" s="100">
        <v>1677117</v>
      </c>
      <c r="IH56" s="215">
        <v>1749978</v>
      </c>
      <c r="II56" s="101">
        <v>1805587</v>
      </c>
      <c r="IJ56" s="123">
        <v>1774507</v>
      </c>
      <c r="IK56" s="287">
        <v>1486486</v>
      </c>
      <c r="IL56" s="287">
        <v>71876</v>
      </c>
      <c r="IM56" s="288">
        <v>67010</v>
      </c>
      <c r="IN56" s="289">
        <v>1817516</v>
      </c>
      <c r="IO56" s="287">
        <v>1813355</v>
      </c>
      <c r="IP56" s="287">
        <v>1507464</v>
      </c>
      <c r="IQ56" s="287">
        <v>70813</v>
      </c>
      <c r="IR56" s="287">
        <v>72437</v>
      </c>
      <c r="IS56" s="287">
        <v>1831931</v>
      </c>
      <c r="IT56" s="287">
        <v>1511346</v>
      </c>
      <c r="IU56" s="287">
        <v>72805</v>
      </c>
      <c r="IV56" s="287">
        <v>77580</v>
      </c>
      <c r="IW56" s="287">
        <v>1860886.6666666609</v>
      </c>
      <c r="IX56" s="287">
        <v>1525341.6666666726</v>
      </c>
      <c r="IY56" s="287">
        <v>75348.333333333328</v>
      </c>
      <c r="IZ56" s="287">
        <v>81101.33333333327</v>
      </c>
      <c r="JA56" s="287">
        <v>1896066.333333336</v>
      </c>
      <c r="JB56" s="287">
        <v>1539156.0000000056</v>
      </c>
      <c r="JC56" s="287">
        <v>79515.000000000015</v>
      </c>
      <c r="JD56" s="287">
        <v>86359.999999999971</v>
      </c>
      <c r="JE56" s="287">
        <v>1927362.6666666693</v>
      </c>
      <c r="JF56" s="287">
        <v>1551929.3333333381</v>
      </c>
      <c r="JG56" s="287">
        <v>83562.999999999971</v>
      </c>
      <c r="JH56" s="287">
        <v>91605.666666666701</v>
      </c>
      <c r="JI56" s="287">
        <v>1951803.6666666702</v>
      </c>
      <c r="JJ56" s="287">
        <v>1549229.666666666</v>
      </c>
      <c r="JK56" s="287">
        <v>89450.999999999971</v>
      </c>
      <c r="JL56" s="287">
        <v>98084.333333333416</v>
      </c>
      <c r="JM56" s="287">
        <v>1989871.9999999944</v>
      </c>
      <c r="JN56" s="287">
        <v>1555944.9999999986</v>
      </c>
      <c r="JO56" s="287">
        <v>98595.333333333358</v>
      </c>
      <c r="JP56" s="287">
        <v>107961.66666666661</v>
      </c>
      <c r="JQ56" s="287">
        <v>2019871.6666666698</v>
      </c>
      <c r="JR56" s="287">
        <v>1559508.3333333367</v>
      </c>
      <c r="JS56" s="287">
        <v>104983.99999999994</v>
      </c>
      <c r="JT56" s="287">
        <v>114634.33333333331</v>
      </c>
      <c r="JU56" s="481">
        <v>2083509.0000000042</v>
      </c>
      <c r="JV56" s="481">
        <v>1565963.0000000012</v>
      </c>
      <c r="JW56" s="481">
        <v>108218.50000000004</v>
      </c>
      <c r="JX56" s="481">
        <v>129427.50000000003</v>
      </c>
      <c r="JY56" s="511">
        <v>1325</v>
      </c>
      <c r="JZ56" s="511">
        <v>205939.00000000009</v>
      </c>
      <c r="KA56" s="511">
        <v>72636</v>
      </c>
      <c r="KB56" s="100">
        <v>1387065</v>
      </c>
      <c r="KC56" s="101">
        <v>1450619</v>
      </c>
      <c r="KD56" s="101">
        <v>1502257</v>
      </c>
      <c r="KE56" s="123">
        <v>1480532</v>
      </c>
      <c r="KF56" s="287">
        <v>1241897</v>
      </c>
      <c r="KG56" s="287">
        <v>51900</v>
      </c>
      <c r="KH56" s="288">
        <v>50563</v>
      </c>
      <c r="KI56" s="289">
        <v>1519049</v>
      </c>
      <c r="KJ56" s="99">
        <v>1520891</v>
      </c>
      <c r="KK56" s="1">
        <v>1264368</v>
      </c>
      <c r="KL56" s="1">
        <v>51550</v>
      </c>
      <c r="KM56" s="145">
        <v>55443</v>
      </c>
      <c r="KN56" s="1">
        <v>1536901</v>
      </c>
      <c r="KO56" s="1">
        <v>1267733</v>
      </c>
      <c r="KP56" s="1">
        <v>53566</v>
      </c>
      <c r="KQ56" s="1">
        <v>59370</v>
      </c>
      <c r="KR56" s="202">
        <v>1569276.6666666612</v>
      </c>
      <c r="KS56" s="202">
        <v>1286609.6666666726</v>
      </c>
      <c r="KT56" s="202">
        <v>54615.33333333335</v>
      </c>
      <c r="KU56" s="202">
        <v>62741.666666666613</v>
      </c>
      <c r="KV56" s="202">
        <v>1601582.6666666684</v>
      </c>
      <c r="KW56" s="202">
        <v>1299247.6666666721</v>
      </c>
      <c r="KX56" s="202">
        <v>58509.666666666672</v>
      </c>
      <c r="KY56" s="202">
        <v>67135.999999999971</v>
      </c>
      <c r="KZ56" s="202">
        <v>1633719.0000000021</v>
      </c>
      <c r="LA56" s="202">
        <v>1316875.0000000042</v>
      </c>
      <c r="LB56" s="202">
        <v>61826.000000000015</v>
      </c>
      <c r="LC56" s="202">
        <v>70688.333333333358</v>
      </c>
      <c r="LD56" s="202">
        <v>1662414.0000000037</v>
      </c>
      <c r="LE56" s="202">
        <v>1322118.9999999991</v>
      </c>
      <c r="LF56" s="202">
        <v>68333.666666666642</v>
      </c>
      <c r="LG56" s="202">
        <v>73524.000000000058</v>
      </c>
      <c r="LH56" s="202">
        <v>1702502.6666666607</v>
      </c>
      <c r="LI56" s="202">
        <v>1333700.9999999988</v>
      </c>
      <c r="LJ56" s="202">
        <v>76853.666666666715</v>
      </c>
      <c r="LK56" s="202">
        <v>82058.666666666599</v>
      </c>
      <c r="LL56" s="202">
        <v>1738148.3333333363</v>
      </c>
      <c r="LM56" s="202">
        <v>1344849.6666666693</v>
      </c>
      <c r="LN56" s="202">
        <v>81495.333333333285</v>
      </c>
      <c r="LO56" s="202">
        <v>87991.999999999985</v>
      </c>
      <c r="LP56" s="474">
        <v>1804308.0000000042</v>
      </c>
      <c r="LQ56" s="474">
        <v>1360987.5000000009</v>
      </c>
      <c r="LR56" s="474">
        <v>82256.000000000044</v>
      </c>
      <c r="LS56" s="474">
        <v>100653.50000000003</v>
      </c>
      <c r="LT56" s="474">
        <v>952</v>
      </c>
      <c r="LU56" s="474">
        <v>195841.00000000009</v>
      </c>
      <c r="LV56" s="474">
        <v>63617.999999999993</v>
      </c>
    </row>
    <row r="57" spans="1:334" ht="16.5" customHeight="1">
      <c r="A57" s="29" t="s">
        <v>61</v>
      </c>
      <c r="B57" s="136">
        <f t="shared" si="580"/>
        <v>92.290887568347785</v>
      </c>
      <c r="C57" s="173">
        <v>92.81</v>
      </c>
      <c r="D57" s="173">
        <v>93.04</v>
      </c>
      <c r="E57" s="137">
        <f t="shared" si="581"/>
        <v>93.283805668575155</v>
      </c>
      <c r="F57" s="136">
        <f t="shared" si="582"/>
        <v>93.231525142093133</v>
      </c>
      <c r="G57" s="137">
        <f t="shared" si="583"/>
        <v>93.814038168073864</v>
      </c>
      <c r="H57" s="137">
        <f t="shared" si="584"/>
        <v>88.720946813061445</v>
      </c>
      <c r="I57" s="137">
        <f t="shared" si="585"/>
        <v>76.915101244205914</v>
      </c>
      <c r="J57" s="157">
        <f t="shared" si="586"/>
        <v>93.373509663289099</v>
      </c>
      <c r="K57" s="157">
        <f t="shared" si="587"/>
        <v>93.665736005073342</v>
      </c>
      <c r="L57" s="157">
        <f t="shared" si="588"/>
        <v>94.305326402564148</v>
      </c>
      <c r="M57" s="157">
        <f t="shared" si="589"/>
        <v>85.102350265352541</v>
      </c>
      <c r="N57" s="157">
        <f t="shared" si="590"/>
        <v>84.123784681052882</v>
      </c>
      <c r="O57" s="157">
        <f t="shared" si="686"/>
        <v>93.665736005073342</v>
      </c>
      <c r="P57" s="157">
        <f t="shared" si="687"/>
        <v>94.305326402564148</v>
      </c>
      <c r="Q57" s="157">
        <f t="shared" si="688"/>
        <v>85.102350265352541</v>
      </c>
      <c r="R57" s="157">
        <f t="shared" si="594"/>
        <v>84.123784681052882</v>
      </c>
      <c r="S57" s="157">
        <f t="shared" si="689"/>
        <v>94.025555629320095</v>
      </c>
      <c r="T57" s="157">
        <f t="shared" si="690"/>
        <v>94.608845491097625</v>
      </c>
      <c r="U57" s="157">
        <f t="shared" si="691"/>
        <v>93.286816330068405</v>
      </c>
      <c r="V57" s="157">
        <f t="shared" si="692"/>
        <v>82.896702685799511</v>
      </c>
      <c r="W57" s="157">
        <f t="shared" si="693"/>
        <v>94.347425024934083</v>
      </c>
      <c r="X57" s="157">
        <f t="shared" si="694"/>
        <v>94.889507972616769</v>
      </c>
      <c r="Y57" s="157">
        <f t="shared" si="695"/>
        <v>95.476436188510448</v>
      </c>
      <c r="Z57" s="157">
        <f t="shared" si="696"/>
        <v>81.355959700838724</v>
      </c>
      <c r="AA57" s="136">
        <f t="shared" si="697"/>
        <v>94.298209289597224</v>
      </c>
      <c r="AB57" s="136">
        <f t="shared" si="698"/>
        <v>94.804286645411878</v>
      </c>
      <c r="AC57" s="136">
        <f t="shared" si="699"/>
        <v>94.897959183673436</v>
      </c>
      <c r="AD57" s="136">
        <f t="shared" si="700"/>
        <v>82.404366599768906</v>
      </c>
      <c r="AE57" s="136">
        <f t="shared" si="701"/>
        <v>94.280183863442332</v>
      </c>
      <c r="AF57" s="136">
        <f t="shared" si="702"/>
        <v>94.835909293741096</v>
      </c>
      <c r="AG57" s="136">
        <f t="shared" si="703"/>
        <v>91.649562123700107</v>
      </c>
      <c r="AH57" s="136">
        <f t="shared" si="704"/>
        <v>83.684687666383738</v>
      </c>
      <c r="AI57" s="136">
        <f t="shared" si="705"/>
        <v>94.062925908212421</v>
      </c>
      <c r="AJ57" s="136">
        <f t="shared" si="706"/>
        <v>94.835673359057267</v>
      </c>
      <c r="AK57" s="136">
        <f t="shared" si="707"/>
        <v>85.592233009708721</v>
      </c>
      <c r="AL57" s="136">
        <f t="shared" si="708"/>
        <v>81.300368054510301</v>
      </c>
      <c r="AM57" s="136">
        <f t="shared" si="709"/>
        <v>94.127963770799937</v>
      </c>
      <c r="AN57" s="136">
        <f t="shared" si="710"/>
        <v>94.937988141109642</v>
      </c>
      <c r="AO57" s="136">
        <f t="shared" si="711"/>
        <v>83.269446046338047</v>
      </c>
      <c r="AP57" s="136">
        <f t="shared" si="712"/>
        <v>81.349686792651497</v>
      </c>
      <c r="AQ57" s="136">
        <f t="shared" si="713"/>
        <v>94.696954732061698</v>
      </c>
      <c r="AR57" s="136">
        <f t="shared" si="714"/>
        <v>95.468772501784912</v>
      </c>
      <c r="AS57" s="136">
        <f t="shared" si="715"/>
        <v>85.9814077025232</v>
      </c>
      <c r="AT57" s="136">
        <f t="shared" si="716"/>
        <v>83.978104110742763</v>
      </c>
      <c r="AU57" s="136">
        <f t="shared" si="596"/>
        <v>93.765381460213291</v>
      </c>
      <c r="AV57" s="136">
        <f t="shared" si="596"/>
        <v>92.751910169276925</v>
      </c>
      <c r="AW57" s="136">
        <f t="shared" si="596"/>
        <v>91.052080607170907</v>
      </c>
      <c r="AX57" s="136">
        <f t="shared" si="597"/>
        <v>44.02552860032413</v>
      </c>
      <c r="AY57" s="173">
        <v>44.28</v>
      </c>
      <c r="AZ57" s="173">
        <v>44.82</v>
      </c>
      <c r="BA57" s="133">
        <f t="shared" si="274"/>
        <v>46.018662604207265</v>
      </c>
      <c r="BB57" s="228">
        <f t="shared" si="598"/>
        <v>44.640063840156621</v>
      </c>
      <c r="BC57" s="136">
        <f t="shared" si="599"/>
        <v>45.645320142835921</v>
      </c>
      <c r="BD57" s="137">
        <f t="shared" si="600"/>
        <v>45.542442686023698</v>
      </c>
      <c r="BE57" s="137">
        <f t="shared" si="601"/>
        <v>34.778268929131613</v>
      </c>
      <c r="BF57" s="137">
        <f t="shared" si="602"/>
        <v>33.489875579409613</v>
      </c>
      <c r="BG57" s="157">
        <f t="shared" si="603"/>
        <v>45.775660380720296</v>
      </c>
      <c r="BH57" s="157">
        <f t="shared" si="604"/>
        <v>46.359301262570106</v>
      </c>
      <c r="BI57" s="157">
        <f t="shared" si="605"/>
        <v>46.513178514615525</v>
      </c>
      <c r="BJ57" s="157">
        <f t="shared" si="606"/>
        <v>31.513773060399291</v>
      </c>
      <c r="BK57" s="157">
        <f t="shared" si="607"/>
        <v>34.420203936447713</v>
      </c>
      <c r="BL57" s="157">
        <f t="shared" si="717"/>
        <v>46.632467408861366</v>
      </c>
      <c r="BM57" s="157">
        <f t="shared" si="718"/>
        <v>46.805093290740523</v>
      </c>
      <c r="BN57" s="157">
        <f t="shared" si="719"/>
        <v>34.966560046525153</v>
      </c>
      <c r="BO57" s="157">
        <f t="shared" si="611"/>
        <v>33.622641509433961</v>
      </c>
      <c r="BP57" s="157">
        <f t="shared" si="612"/>
        <v>47.041868596339981</v>
      </c>
      <c r="BQ57" s="157">
        <f t="shared" si="613"/>
        <v>47.271583048223441</v>
      </c>
      <c r="BR57" s="157">
        <f t="shared" si="614"/>
        <v>33.79561411112072</v>
      </c>
      <c r="BS57" s="157">
        <f t="shared" si="615"/>
        <v>30.530558354469921</v>
      </c>
      <c r="BT57" s="157">
        <f t="shared" si="616"/>
        <v>47.241461622869593</v>
      </c>
      <c r="BU57" s="157">
        <f t="shared" si="617"/>
        <v>47.283103725248687</v>
      </c>
      <c r="BV57" s="157">
        <f t="shared" si="618"/>
        <v>42.156862745098017</v>
      </c>
      <c r="BW57" s="157">
        <f t="shared" si="619"/>
        <v>30.774347409919038</v>
      </c>
      <c r="BX57" s="136">
        <f t="shared" si="620"/>
        <v>48.044135970548055</v>
      </c>
      <c r="BY57" s="136">
        <f t="shared" si="621"/>
        <v>48.043927504964131</v>
      </c>
      <c r="BZ57" s="136">
        <f t="shared" si="622"/>
        <v>41.497813411078695</v>
      </c>
      <c r="CA57" s="136">
        <f t="shared" si="623"/>
        <v>36.49273246974397</v>
      </c>
      <c r="CB57" s="136">
        <f t="shared" si="624"/>
        <v>48.614418035248327</v>
      </c>
      <c r="CC57" s="136">
        <f t="shared" si="625"/>
        <v>48.60583749137993</v>
      </c>
      <c r="CD57" s="136">
        <f t="shared" si="626"/>
        <v>40.544608648056958</v>
      </c>
      <c r="CE57" s="136">
        <f t="shared" si="627"/>
        <v>39.451455542284883</v>
      </c>
      <c r="CF57" s="136">
        <f t="shared" si="628"/>
        <v>49.225566979149001</v>
      </c>
      <c r="CG57" s="136">
        <f t="shared" si="629"/>
        <v>49.412779928211975</v>
      </c>
      <c r="CH57" s="136">
        <f t="shared" si="630"/>
        <v>31.230361871138562</v>
      </c>
      <c r="CI57" s="136">
        <f t="shared" si="631"/>
        <v>37.625022233776143</v>
      </c>
      <c r="CJ57" s="136">
        <f t="shared" si="632"/>
        <v>49.077820550403914</v>
      </c>
      <c r="CK57" s="136">
        <f t="shared" si="633"/>
        <v>49.246708068971266</v>
      </c>
      <c r="CL57" s="136">
        <f t="shared" si="634"/>
        <v>36.151158451779231</v>
      </c>
      <c r="CM57" s="136">
        <f t="shared" si="635"/>
        <v>32.57224824972365</v>
      </c>
      <c r="CN57" s="504">
        <f t="shared" si="636"/>
        <v>50.510428239313732</v>
      </c>
      <c r="CO57" s="504">
        <f t="shared" si="637"/>
        <v>50.615648832741478</v>
      </c>
      <c r="CP57" s="504">
        <f t="shared" si="638"/>
        <v>43.426294820717111</v>
      </c>
      <c r="CQ57" s="504">
        <f t="shared" si="639"/>
        <v>36.259803147534114</v>
      </c>
      <c r="CR57" s="504">
        <f t="shared" si="640"/>
        <v>55.209187858900741</v>
      </c>
      <c r="CS57" s="504">
        <f t="shared" si="641"/>
        <v>67.28650428468913</v>
      </c>
      <c r="CT57" s="504">
        <f t="shared" si="642"/>
        <v>50.711855535200201</v>
      </c>
      <c r="CU57" s="136">
        <f t="shared" si="643"/>
        <v>34.018311689580706</v>
      </c>
      <c r="CV57" s="137">
        <v>34.549999999999997</v>
      </c>
      <c r="CW57" s="137"/>
      <c r="CX57" s="137">
        <f t="shared" si="644"/>
        <v>34.013659915864636</v>
      </c>
      <c r="CY57" s="136">
        <f t="shared" si="645"/>
        <v>34.998651972247139</v>
      </c>
      <c r="CZ57" s="137">
        <f t="shared" si="646"/>
        <v>35.153161327574935</v>
      </c>
      <c r="DA57" s="137">
        <f t="shared" si="647"/>
        <v>23.741622700698702</v>
      </c>
      <c r="DB57" s="137">
        <f t="shared" si="648"/>
        <v>26.488167845816051</v>
      </c>
      <c r="DC57" s="157">
        <f t="shared" si="649"/>
        <v>35.377191046809493</v>
      </c>
      <c r="DD57" s="157">
        <f t="shared" si="650"/>
        <v>36.013034752935432</v>
      </c>
      <c r="DE57" s="157">
        <f t="shared" si="651"/>
        <v>35.898368430701176</v>
      </c>
      <c r="DF57" s="157">
        <f t="shared" si="652"/>
        <v>24.968410411928229</v>
      </c>
      <c r="DG57" s="157">
        <f t="shared" si="653"/>
        <v>27.211287645245434</v>
      </c>
      <c r="DH57" s="157">
        <f t="shared" si="278"/>
        <v>36.354344404641864</v>
      </c>
      <c r="DI57" s="157">
        <f t="shared" si="279"/>
        <v>36.278393965622371</v>
      </c>
      <c r="DJ57" s="157">
        <f t="shared" si="280"/>
        <v>24.30939226519337</v>
      </c>
      <c r="DK57" s="157">
        <f t="shared" si="654"/>
        <v>25.315363881401616</v>
      </c>
      <c r="DL57" s="157">
        <f t="shared" si="655"/>
        <v>36.846402516836825</v>
      </c>
      <c r="DM57" s="157">
        <f t="shared" si="656"/>
        <v>36.814224708438644</v>
      </c>
      <c r="DN57" s="157">
        <f t="shared" si="657"/>
        <v>24.651122475513546</v>
      </c>
      <c r="DO57" s="157">
        <f t="shared" si="658"/>
        <v>23.032556200270989</v>
      </c>
      <c r="DP57" s="157">
        <f t="shared" si="659"/>
        <v>36.791444691374679</v>
      </c>
      <c r="DQ57" s="157">
        <f t="shared" si="660"/>
        <v>36.528281502814117</v>
      </c>
      <c r="DR57" s="157">
        <f t="shared" si="661"/>
        <v>31.088751289989663</v>
      </c>
      <c r="DS57" s="157">
        <f t="shared" si="662"/>
        <v>22.753451548532578</v>
      </c>
      <c r="DT57" s="136">
        <f t="shared" si="663"/>
        <v>37.211686741581026</v>
      </c>
      <c r="DU57" s="136">
        <f t="shared" si="664"/>
        <v>36.918657821207823</v>
      </c>
      <c r="DV57" s="136">
        <f t="shared" si="665"/>
        <v>32.372448979591823</v>
      </c>
      <c r="DW57" s="136">
        <f t="shared" si="666"/>
        <v>27.812747065620634</v>
      </c>
      <c r="DX57" s="136">
        <f t="shared" si="667"/>
        <v>37.747996211858833</v>
      </c>
      <c r="DY57" s="136">
        <f t="shared" si="668"/>
        <v>37.417853231106442</v>
      </c>
      <c r="DZ57" s="136">
        <f t="shared" si="669"/>
        <v>32.204433497536975</v>
      </c>
      <c r="EA57" s="136">
        <f t="shared" si="670"/>
        <v>29.892219360223372</v>
      </c>
      <c r="EB57" s="136">
        <f t="shared" si="671"/>
        <v>38.056923222946118</v>
      </c>
      <c r="EC57" s="136">
        <f t="shared" si="672"/>
        <v>37.918168598671372</v>
      </c>
      <c r="ED57" s="136">
        <f t="shared" si="673"/>
        <v>24.586054721977046</v>
      </c>
      <c r="EE57" s="136">
        <f t="shared" si="674"/>
        <v>27.537044891704383</v>
      </c>
      <c r="EF57" s="136">
        <f t="shared" si="675"/>
        <v>38.424327525793117</v>
      </c>
      <c r="EG57" s="136">
        <f t="shared" si="676"/>
        <v>38.26476712730296</v>
      </c>
      <c r="EH57" s="136">
        <f t="shared" si="677"/>
        <v>29.176702059092914</v>
      </c>
      <c r="EI57" s="136">
        <f t="shared" si="678"/>
        <v>24.323577406959</v>
      </c>
      <c r="EJ57" s="136">
        <f t="shared" si="679"/>
        <v>40.053512033736531</v>
      </c>
      <c r="EK57" s="136">
        <f t="shared" si="680"/>
        <v>39.834248980429784</v>
      </c>
      <c r="EL57" s="136">
        <f t="shared" si="681"/>
        <v>34.305444887118178</v>
      </c>
      <c r="EM57" s="136">
        <f t="shared" si="682"/>
        <v>27.854097584083398</v>
      </c>
      <c r="EN57" s="136">
        <f t="shared" si="683"/>
        <v>24.528301886792452</v>
      </c>
      <c r="EO57" s="136">
        <f t="shared" si="684"/>
        <v>64.561610874245474</v>
      </c>
      <c r="EP57" s="136">
        <f t="shared" si="685"/>
        <v>38.680973567129016</v>
      </c>
      <c r="EQ57" s="285">
        <v>716373</v>
      </c>
      <c r="ER57" s="286">
        <v>733874</v>
      </c>
      <c r="ES57" s="287">
        <v>724309</v>
      </c>
      <c r="ET57" s="123">
        <v>726988</v>
      </c>
      <c r="EU57" s="287">
        <v>678892</v>
      </c>
      <c r="EV57" s="287">
        <v>7013</v>
      </c>
      <c r="EW57" s="288">
        <v>16396</v>
      </c>
      <c r="EX57" s="287">
        <v>729617</v>
      </c>
      <c r="EY57" s="287">
        <v>728514</v>
      </c>
      <c r="EZ57" s="287">
        <v>676404</v>
      </c>
      <c r="FA57" s="287">
        <v>7914</v>
      </c>
      <c r="FB57" s="287">
        <v>16868</v>
      </c>
      <c r="FC57" s="287">
        <v>724967</v>
      </c>
      <c r="FD57" s="192">
        <v>672414</v>
      </c>
      <c r="FE57" s="287">
        <v>6878</v>
      </c>
      <c r="FF57" s="287">
        <v>18550</v>
      </c>
      <c r="FG57" s="287">
        <v>723023.99999999849</v>
      </c>
      <c r="FH57" s="287">
        <v>667383.33333332965</v>
      </c>
      <c r="FI57" s="287">
        <v>7691.3333333333394</v>
      </c>
      <c r="FJ57" s="287">
        <v>19187.333333333361</v>
      </c>
      <c r="FK57" s="287">
        <v>720550.6666666707</v>
      </c>
      <c r="FL57" s="287">
        <v>662747.66666666872</v>
      </c>
      <c r="FM57" s="287">
        <v>7752.0000000000036</v>
      </c>
      <c r="FN57" s="287">
        <v>20546.333333333339</v>
      </c>
      <c r="FO57" s="287">
        <v>720440.33333332825</v>
      </c>
      <c r="FP57" s="287">
        <v>659723.3333333343</v>
      </c>
      <c r="FQ57" s="287">
        <v>9146.6666666666697</v>
      </c>
      <c r="FR57" s="287">
        <v>21924.000000000004</v>
      </c>
      <c r="FS57" s="287">
        <v>721549.99999999814</v>
      </c>
      <c r="FT57" s="287">
        <v>657359.99999999686</v>
      </c>
      <c r="FU57" s="287">
        <v>9743.9999999999945</v>
      </c>
      <c r="FV57" s="287">
        <v>23164.333333333318</v>
      </c>
      <c r="FW57" s="287">
        <v>723454.00000000012</v>
      </c>
      <c r="FX57" s="287">
        <v>656284.33333333326</v>
      </c>
      <c r="FY57" s="287">
        <v>9441.6666666666679</v>
      </c>
      <c r="FZ57" s="287">
        <v>24362.333333333354</v>
      </c>
      <c r="GA57" s="287">
        <v>725455.33333333058</v>
      </c>
      <c r="GB57" s="287">
        <v>655036.00000000012</v>
      </c>
      <c r="GC57" s="287">
        <v>9826.3333333333358</v>
      </c>
      <c r="GD57" s="287">
        <v>25329.333333333328</v>
      </c>
      <c r="GE57" s="494">
        <v>734040.50000000105</v>
      </c>
      <c r="GF57" s="494">
        <v>652725.99999999988</v>
      </c>
      <c r="GG57" s="494">
        <v>9412.5000000000036</v>
      </c>
      <c r="GH57" s="494">
        <v>28498.499999999975</v>
      </c>
      <c r="GI57" s="510">
        <v>609.5</v>
      </c>
      <c r="GJ57" s="510">
        <v>23688.999999999996</v>
      </c>
      <c r="GK57" s="510">
        <v>19105.000000000004</v>
      </c>
      <c r="GL57" s="123">
        <v>661147</v>
      </c>
      <c r="GM57" s="22">
        <v>677806</v>
      </c>
      <c r="GN57" s="287">
        <v>675663</v>
      </c>
      <c r="GO57" s="123">
        <v>677782</v>
      </c>
      <c r="GP57" s="287">
        <v>636896</v>
      </c>
      <c r="GQ57" s="287">
        <v>6222</v>
      </c>
      <c r="GR57" s="288">
        <v>12611</v>
      </c>
      <c r="GS57" s="289">
        <v>681269</v>
      </c>
      <c r="GT57" s="287">
        <v>682368</v>
      </c>
      <c r="GU57" s="287">
        <v>637885</v>
      </c>
      <c r="GV57" s="287">
        <v>6735</v>
      </c>
      <c r="GW57" s="287">
        <v>14190</v>
      </c>
      <c r="GX57" s="287">
        <v>680712</v>
      </c>
      <c r="GY57" s="193">
        <v>635574</v>
      </c>
      <c r="GZ57" s="287">
        <v>6012</v>
      </c>
      <c r="HA57" s="287">
        <v>15404</v>
      </c>
      <c r="HB57" s="287">
        <v>679827.33333333395</v>
      </c>
      <c r="HC57" s="287">
        <v>631403.66666666686</v>
      </c>
      <c r="HD57" s="287">
        <v>7175.0000000000009</v>
      </c>
      <c r="HE57" s="287">
        <v>15905.666666666662</v>
      </c>
      <c r="HF57" s="287">
        <v>679820.99999999988</v>
      </c>
      <c r="HG57" s="287">
        <v>628878.00000000023</v>
      </c>
      <c r="HH57" s="287">
        <v>7401.3333333333339</v>
      </c>
      <c r="HI57" s="287">
        <v>16715.666666666668</v>
      </c>
      <c r="HJ57" s="287">
        <v>679362.33333333372</v>
      </c>
      <c r="HK57" s="287">
        <v>625446.00000000035</v>
      </c>
      <c r="HL57" s="287">
        <v>8680</v>
      </c>
      <c r="HM57" s="287">
        <v>18066.333333333339</v>
      </c>
      <c r="HN57" s="287">
        <v>680278.6666666664</v>
      </c>
      <c r="HO57" s="287">
        <v>623413.33333333349</v>
      </c>
      <c r="HP57" s="287">
        <v>8930.3333333333339</v>
      </c>
      <c r="HQ57" s="287">
        <v>19385.000000000004</v>
      </c>
      <c r="HR57" s="287">
        <v>680501.99999999919</v>
      </c>
      <c r="HS57" s="287">
        <v>622391.66666666651</v>
      </c>
      <c r="HT57" s="287">
        <v>8081.3333333333321</v>
      </c>
      <c r="HU57" s="287">
        <v>19806.666666666664</v>
      </c>
      <c r="HV57" s="287">
        <v>682856.33333333337</v>
      </c>
      <c r="HW57" s="287">
        <v>621877.99999999907</v>
      </c>
      <c r="HX57" s="287">
        <v>8182.333333333333</v>
      </c>
      <c r="HY57" s="287">
        <v>20605.333333333336</v>
      </c>
      <c r="HZ57" s="487">
        <v>695114.00000000035</v>
      </c>
      <c r="IA57" s="487">
        <v>623149.50000000047</v>
      </c>
      <c r="IB57" s="487">
        <v>8093</v>
      </c>
      <c r="IC57" s="487">
        <v>23932.500000000004</v>
      </c>
      <c r="ID57" s="509">
        <v>571.5</v>
      </c>
      <c r="IE57" s="509">
        <v>21972.000000000007</v>
      </c>
      <c r="IF57" s="509">
        <v>17395.500000000004</v>
      </c>
      <c r="IG57" s="100">
        <v>315387</v>
      </c>
      <c r="IH57" s="215">
        <v>337719</v>
      </c>
      <c r="II57" s="101">
        <v>323332</v>
      </c>
      <c r="IJ57" s="123">
        <v>331836</v>
      </c>
      <c r="IK57" s="287">
        <v>309184</v>
      </c>
      <c r="IL57" s="287">
        <v>2439</v>
      </c>
      <c r="IM57" s="288">
        <v>5491</v>
      </c>
      <c r="IN57" s="289">
        <v>333987</v>
      </c>
      <c r="IO57" s="287">
        <v>337734</v>
      </c>
      <c r="IP57" s="287">
        <v>314617</v>
      </c>
      <c r="IQ57" s="287">
        <v>2494</v>
      </c>
      <c r="IR57" s="287">
        <v>5806</v>
      </c>
      <c r="IS57" s="287">
        <v>338070</v>
      </c>
      <c r="IT57" s="287">
        <v>314724</v>
      </c>
      <c r="IU57" s="287">
        <v>2405</v>
      </c>
      <c r="IV57" s="287">
        <v>6237</v>
      </c>
      <c r="IW57" s="287">
        <v>340124.00000000047</v>
      </c>
      <c r="IX57" s="287">
        <v>315482.6666666668</v>
      </c>
      <c r="IY57" s="287">
        <v>2599.3333333333335</v>
      </c>
      <c r="IZ57" s="287">
        <v>5858.0000000000009</v>
      </c>
      <c r="JA57" s="287">
        <v>340398.66666666628</v>
      </c>
      <c r="JB57" s="287">
        <v>313367.6666666664</v>
      </c>
      <c r="JC57" s="287">
        <v>3268</v>
      </c>
      <c r="JD57" s="287">
        <v>6323.0000000000009</v>
      </c>
      <c r="JE57" s="287">
        <v>346129.3333333339</v>
      </c>
      <c r="JF57" s="287">
        <v>316957</v>
      </c>
      <c r="JG57" s="287">
        <v>3795.6666666666661</v>
      </c>
      <c r="JH57" s="287">
        <v>8000.6666666666697</v>
      </c>
      <c r="JI57" s="287">
        <v>350777.33333333343</v>
      </c>
      <c r="JJ57" s="287">
        <v>319515.3333333336</v>
      </c>
      <c r="JK57" s="287">
        <v>3950.6666666666679</v>
      </c>
      <c r="JL57" s="287">
        <v>9138.6666666666715</v>
      </c>
      <c r="JM57" s="287">
        <v>356124.33333333267</v>
      </c>
      <c r="JN57" s="287">
        <v>324288.33333333308</v>
      </c>
      <c r="JO57" s="287">
        <v>2948.6666666666661</v>
      </c>
      <c r="JP57" s="287">
        <v>9166.3333333333321</v>
      </c>
      <c r="JQ57" s="287">
        <v>356037.66666666651</v>
      </c>
      <c r="JR57" s="287">
        <v>322583.66666666669</v>
      </c>
      <c r="JS57" s="287">
        <v>3552.3333333333339</v>
      </c>
      <c r="JT57" s="287">
        <v>8250.3333333333339</v>
      </c>
      <c r="JU57" s="481">
        <v>370767.00000000023</v>
      </c>
      <c r="JV57" s="481">
        <v>330381.50000000006</v>
      </c>
      <c r="JW57" s="481">
        <v>4087.4999999999995</v>
      </c>
      <c r="JX57" s="481">
        <v>10333.5</v>
      </c>
      <c r="JY57" s="511">
        <v>336.5</v>
      </c>
      <c r="JZ57" s="511">
        <v>15939.500000000005</v>
      </c>
      <c r="KA57" s="511">
        <v>9688.5</v>
      </c>
      <c r="KB57" s="100">
        <v>243698</v>
      </c>
      <c r="KC57" s="101">
        <v>252305</v>
      </c>
      <c r="KD57" s="101">
        <v>246364</v>
      </c>
      <c r="KE57" s="123">
        <v>254436</v>
      </c>
      <c r="KF57" s="287">
        <v>238652</v>
      </c>
      <c r="KG57" s="287">
        <v>1665</v>
      </c>
      <c r="KH57" s="288">
        <v>4343</v>
      </c>
      <c r="KI57" s="289">
        <v>258118</v>
      </c>
      <c r="KJ57" s="99">
        <v>262360</v>
      </c>
      <c r="KK57" s="1">
        <v>242818</v>
      </c>
      <c r="KL57" s="1">
        <v>1976</v>
      </c>
      <c r="KM57" s="145">
        <v>4590</v>
      </c>
      <c r="KN57" s="1">
        <v>263557</v>
      </c>
      <c r="KO57" s="1">
        <v>243941</v>
      </c>
      <c r="KP57" s="1">
        <v>1672</v>
      </c>
      <c r="KQ57" s="1">
        <v>4696</v>
      </c>
      <c r="KR57" s="202">
        <v>266408.33333333372</v>
      </c>
      <c r="KS57" s="202">
        <v>245692.00000000012</v>
      </c>
      <c r="KT57" s="202">
        <v>1896</v>
      </c>
      <c r="KU57" s="202">
        <v>4419.3333333333348</v>
      </c>
      <c r="KV57" s="202">
        <v>265100.99999999965</v>
      </c>
      <c r="KW57" s="202">
        <v>242090.33333333291</v>
      </c>
      <c r="KX57" s="202">
        <v>2410</v>
      </c>
      <c r="KY57" s="202">
        <v>4675</v>
      </c>
      <c r="KZ57" s="202">
        <v>268088.00000000029</v>
      </c>
      <c r="LA57" s="202">
        <v>243561</v>
      </c>
      <c r="LB57" s="202">
        <v>2960.9999999999995</v>
      </c>
      <c r="LC57" s="202">
        <v>6097.6666666666688</v>
      </c>
      <c r="LD57" s="202">
        <v>272370.66666666674</v>
      </c>
      <c r="LE57" s="202">
        <v>245970.00000000012</v>
      </c>
      <c r="LF57" s="202">
        <v>3138.0000000000009</v>
      </c>
      <c r="LG57" s="202">
        <v>6924.3333333333376</v>
      </c>
      <c r="LH57" s="202">
        <v>275324.33333333267</v>
      </c>
      <c r="LI57" s="202">
        <v>248850.99999999971</v>
      </c>
      <c r="LJ57" s="202">
        <v>2321.333333333333</v>
      </c>
      <c r="LK57" s="202">
        <v>6708.6666666666661</v>
      </c>
      <c r="LL57" s="202">
        <v>278751.33333333314</v>
      </c>
      <c r="LM57" s="202">
        <v>250648.00000000023</v>
      </c>
      <c r="LN57" s="202">
        <v>2867.0000000000005</v>
      </c>
      <c r="LO57" s="202">
        <v>6161.0000000000009</v>
      </c>
      <c r="LP57" s="474">
        <v>294009.00000000023</v>
      </c>
      <c r="LQ57" s="474">
        <v>260008.50000000006</v>
      </c>
      <c r="LR57" s="474">
        <v>3229</v>
      </c>
      <c r="LS57" s="474">
        <v>7938</v>
      </c>
      <c r="LT57" s="474">
        <v>149.5</v>
      </c>
      <c r="LU57" s="474">
        <v>15294.000000000005</v>
      </c>
      <c r="LV57" s="474">
        <v>7390</v>
      </c>
    </row>
    <row r="58" spans="1:334" ht="16.5" customHeight="1">
      <c r="A58" s="29" t="s">
        <v>62</v>
      </c>
      <c r="B58" s="136">
        <f t="shared" si="580"/>
        <v>89.446934372804435</v>
      </c>
      <c r="C58" s="173">
        <v>90.09</v>
      </c>
      <c r="D58" s="173">
        <v>90.14</v>
      </c>
      <c r="E58" s="137">
        <f t="shared" si="581"/>
        <v>90.048147485082424</v>
      </c>
      <c r="F58" s="136">
        <f t="shared" si="582"/>
        <v>90.255287641245204</v>
      </c>
      <c r="G58" s="137">
        <f t="shared" si="583"/>
        <v>95.225041411479424</v>
      </c>
      <c r="H58" s="137">
        <f t="shared" si="584"/>
        <v>87.941425204376273</v>
      </c>
      <c r="I58" s="137">
        <f t="shared" si="585"/>
        <v>72.470311501727778</v>
      </c>
      <c r="J58" s="157">
        <f t="shared" si="586"/>
        <v>90.396189114465173</v>
      </c>
      <c r="K58" s="157">
        <f t="shared" si="587"/>
        <v>90.551902878302258</v>
      </c>
      <c r="L58" s="157">
        <f t="shared" si="588"/>
        <v>95.560244092673983</v>
      </c>
      <c r="M58" s="157">
        <f t="shared" si="589"/>
        <v>88.541520105805219</v>
      </c>
      <c r="N58" s="157">
        <f t="shared" si="590"/>
        <v>73.690307846142005</v>
      </c>
      <c r="O58" s="157">
        <f t="shared" si="686"/>
        <v>90.551902878302258</v>
      </c>
      <c r="P58" s="157">
        <f t="shared" si="687"/>
        <v>95.560244092673983</v>
      </c>
      <c r="Q58" s="157">
        <f t="shared" si="688"/>
        <v>88.541520105805219</v>
      </c>
      <c r="R58" s="157">
        <f t="shared" si="594"/>
        <v>73.690307846142005</v>
      </c>
      <c r="S58" s="157">
        <f t="shared" si="689"/>
        <v>90.723076920943384</v>
      </c>
      <c r="T58" s="157">
        <f t="shared" si="690"/>
        <v>95.76194542958244</v>
      </c>
      <c r="U58" s="157">
        <f t="shared" si="691"/>
        <v>89.34042765368126</v>
      </c>
      <c r="V58" s="157">
        <f t="shared" si="692"/>
        <v>74.30857639487165</v>
      </c>
      <c r="W58" s="157">
        <f t="shared" si="693"/>
        <v>90.824832742977776</v>
      </c>
      <c r="X58" s="157">
        <f t="shared" si="694"/>
        <v>95.833810858782016</v>
      </c>
      <c r="Y58" s="157">
        <f t="shared" si="695"/>
        <v>90.027367411578041</v>
      </c>
      <c r="Z58" s="157">
        <f t="shared" si="696"/>
        <v>74.676065931271026</v>
      </c>
      <c r="AA58" s="136">
        <f t="shared" si="697"/>
        <v>90.975996387008465</v>
      </c>
      <c r="AB58" s="136">
        <f t="shared" si="698"/>
        <v>95.874273613527734</v>
      </c>
      <c r="AC58" s="136">
        <f t="shared" si="699"/>
        <v>90.596952258103428</v>
      </c>
      <c r="AD58" s="136">
        <f t="shared" si="700"/>
        <v>75.253596305391582</v>
      </c>
      <c r="AE58" s="136">
        <f t="shared" si="701"/>
        <v>91.30294650726951</v>
      </c>
      <c r="AF58" s="136">
        <f t="shared" si="702"/>
        <v>96.080598933943151</v>
      </c>
      <c r="AG58" s="136">
        <f t="shared" si="703"/>
        <v>90.841689099246807</v>
      </c>
      <c r="AH58" s="136">
        <f t="shared" si="704"/>
        <v>76.520596761975384</v>
      </c>
      <c r="AI58" s="136">
        <f t="shared" si="705"/>
        <v>91.493418197739587</v>
      </c>
      <c r="AJ58" s="136">
        <f t="shared" si="706"/>
        <v>96.214928097628814</v>
      </c>
      <c r="AK58" s="136">
        <f t="shared" si="707"/>
        <v>90.695434457387307</v>
      </c>
      <c r="AL58" s="136">
        <f t="shared" si="708"/>
        <v>77.372073561811845</v>
      </c>
      <c r="AM58" s="136">
        <f t="shared" si="709"/>
        <v>91.826346027198099</v>
      </c>
      <c r="AN58" s="136">
        <f t="shared" si="710"/>
        <v>96.455671031486077</v>
      </c>
      <c r="AO58" s="136">
        <f t="shared" si="711"/>
        <v>91.09166706803417</v>
      </c>
      <c r="AP58" s="136">
        <f t="shared" si="712"/>
        <v>78.477849434255546</v>
      </c>
      <c r="AQ58" s="136">
        <f t="shared" si="713"/>
        <v>92.057924036625081</v>
      </c>
      <c r="AR58" s="136">
        <f t="shared" si="714"/>
        <v>96.612411972845777</v>
      </c>
      <c r="AS58" s="136">
        <f t="shared" si="715"/>
        <v>92.416761655759728</v>
      </c>
      <c r="AT58" s="136">
        <f t="shared" si="716"/>
        <v>79.022408981537126</v>
      </c>
      <c r="AU58" s="136">
        <f t="shared" si="596"/>
        <v>91.875076247407605</v>
      </c>
      <c r="AV58" s="136">
        <f t="shared" si="596"/>
        <v>94.801237818677876</v>
      </c>
      <c r="AW58" s="136">
        <f t="shared" si="596"/>
        <v>92.79275027139262</v>
      </c>
      <c r="AX58" s="136">
        <f t="shared" si="597"/>
        <v>44.637791712485289</v>
      </c>
      <c r="AY58" s="173">
        <v>43.59</v>
      </c>
      <c r="AZ58" s="173">
        <v>43.79</v>
      </c>
      <c r="BA58" s="133">
        <f t="shared" si="274"/>
        <v>44.621778706270874</v>
      </c>
      <c r="BB58" s="228">
        <f t="shared" si="598"/>
        <v>44.526543396494098</v>
      </c>
      <c r="BC58" s="136">
        <f t="shared" si="599"/>
        <v>44.984944154184653</v>
      </c>
      <c r="BD58" s="137">
        <f t="shared" si="600"/>
        <v>50.288988846694672</v>
      </c>
      <c r="BE58" s="137">
        <f t="shared" si="601"/>
        <v>29.595317485867557</v>
      </c>
      <c r="BF58" s="137">
        <f t="shared" si="602"/>
        <v>21.757172497674752</v>
      </c>
      <c r="BG58" s="157">
        <f t="shared" si="603"/>
        <v>45.064034090376182</v>
      </c>
      <c r="BH58" s="157">
        <f t="shared" si="604"/>
        <v>45.495004363338289</v>
      </c>
      <c r="BI58" s="157">
        <f t="shared" si="605"/>
        <v>51.008254405088891</v>
      </c>
      <c r="BJ58" s="157">
        <f t="shared" si="606"/>
        <v>30.348650702085152</v>
      </c>
      <c r="BK58" s="157">
        <f t="shared" si="607"/>
        <v>22.35780679592694</v>
      </c>
      <c r="BL58" s="157">
        <f t="shared" si="717"/>
        <v>45.787700952727263</v>
      </c>
      <c r="BM58" s="157">
        <f t="shared" si="718"/>
        <v>51.272381462688308</v>
      </c>
      <c r="BN58" s="157">
        <f t="shared" si="719"/>
        <v>30.592248583990177</v>
      </c>
      <c r="BO58" s="157">
        <f t="shared" si="611"/>
        <v>22.962845043679479</v>
      </c>
      <c r="BP58" s="157">
        <f t="shared" si="612"/>
        <v>46.366236186290728</v>
      </c>
      <c r="BQ58" s="157">
        <f t="shared" si="613"/>
        <v>52.136269965152906</v>
      </c>
      <c r="BR58" s="157">
        <f t="shared" si="614"/>
        <v>30.869012464286431</v>
      </c>
      <c r="BS58" s="157">
        <f t="shared" si="615"/>
        <v>23.595762375347253</v>
      </c>
      <c r="BT58" s="157">
        <f t="shared" si="616"/>
        <v>46.884557927524511</v>
      </c>
      <c r="BU58" s="157">
        <f t="shared" si="617"/>
        <v>52.828358742585102</v>
      </c>
      <c r="BV58" s="157">
        <f t="shared" si="618"/>
        <v>31.235491303208601</v>
      </c>
      <c r="BW58" s="157">
        <f t="shared" si="619"/>
        <v>24.44176641083244</v>
      </c>
      <c r="BX58" s="136">
        <f t="shared" si="620"/>
        <v>47.561545039287296</v>
      </c>
      <c r="BY58" s="136">
        <f t="shared" si="621"/>
        <v>53.935994921649169</v>
      </c>
      <c r="BZ58" s="136">
        <f t="shared" si="622"/>
        <v>32.058102314266655</v>
      </c>
      <c r="CA58" s="136">
        <f t="shared" si="623"/>
        <v>24.420838330811808</v>
      </c>
      <c r="CB58" s="136">
        <f t="shared" si="624"/>
        <v>48.547554866153888</v>
      </c>
      <c r="CC58" s="136">
        <f t="shared" si="625"/>
        <v>54.930210767890983</v>
      </c>
      <c r="CD58" s="136">
        <f t="shared" si="626"/>
        <v>32.9445139074815</v>
      </c>
      <c r="CE58" s="136">
        <f t="shared" si="627"/>
        <v>25.514311653163052</v>
      </c>
      <c r="CF58" s="136">
        <f t="shared" si="628"/>
        <v>49.553145345890805</v>
      </c>
      <c r="CG58" s="136">
        <f t="shared" si="629"/>
        <v>55.943100703669636</v>
      </c>
      <c r="CH58" s="136">
        <f t="shared" si="630"/>
        <v>34.410274241634028</v>
      </c>
      <c r="CI58" s="136">
        <f t="shared" si="631"/>
        <v>26.681211614454647</v>
      </c>
      <c r="CJ58" s="136">
        <f t="shared" si="632"/>
        <v>50.420218174997913</v>
      </c>
      <c r="CK58" s="136">
        <f t="shared" si="633"/>
        <v>56.857415471017035</v>
      </c>
      <c r="CL58" s="136">
        <f t="shared" si="634"/>
        <v>35.133709013651696</v>
      </c>
      <c r="CM58" s="136">
        <f t="shared" si="635"/>
        <v>28.260958085922379</v>
      </c>
      <c r="CN58" s="504">
        <f t="shared" si="636"/>
        <v>52.154698806392219</v>
      </c>
      <c r="CO58" s="504">
        <f t="shared" si="637"/>
        <v>59.106557399842984</v>
      </c>
      <c r="CP58" s="504">
        <f t="shared" si="638"/>
        <v>36.951447952619773</v>
      </c>
      <c r="CQ58" s="504">
        <f t="shared" si="639"/>
        <v>30.225726478999356</v>
      </c>
      <c r="CR58" s="504">
        <f t="shared" si="640"/>
        <v>45.57765035988777</v>
      </c>
      <c r="CS58" s="504">
        <f t="shared" si="641"/>
        <v>79.549393579435005</v>
      </c>
      <c r="CT58" s="504">
        <f t="shared" si="642"/>
        <v>51.664542722738652</v>
      </c>
      <c r="CU58" s="136">
        <f t="shared" si="643"/>
        <v>37.726390372686133</v>
      </c>
      <c r="CV58" s="137">
        <v>36.99</v>
      </c>
      <c r="CW58" s="137"/>
      <c r="CX58" s="137">
        <f t="shared" si="644"/>
        <v>37.695516030583342</v>
      </c>
      <c r="CY58" s="136">
        <f t="shared" si="645"/>
        <v>38.084567331960201</v>
      </c>
      <c r="CZ58" s="137">
        <f t="shared" si="646"/>
        <v>42.839117888290737</v>
      </c>
      <c r="DA58" s="137">
        <f t="shared" si="647"/>
        <v>21.950869631213646</v>
      </c>
      <c r="DB58" s="137">
        <f t="shared" si="648"/>
        <v>16.607735264325228</v>
      </c>
      <c r="DC58" s="157">
        <f t="shared" si="649"/>
        <v>38.254379319005345</v>
      </c>
      <c r="DD58" s="157">
        <f t="shared" si="650"/>
        <v>38.649566605639691</v>
      </c>
      <c r="DE58" s="157">
        <f t="shared" si="651"/>
        <v>43.516310535469515</v>
      </c>
      <c r="DF58" s="157">
        <f t="shared" si="652"/>
        <v>22.786193015067973</v>
      </c>
      <c r="DG58" s="157">
        <f t="shared" si="653"/>
        <v>16.879293308798733</v>
      </c>
      <c r="DH58" s="157">
        <f t="shared" si="278"/>
        <v>38.885275576989677</v>
      </c>
      <c r="DI58" s="157">
        <f t="shared" si="279"/>
        <v>43.687365393393364</v>
      </c>
      <c r="DJ58" s="157">
        <f t="shared" si="280"/>
        <v>23.215464543642149</v>
      </c>
      <c r="DK58" s="157">
        <f t="shared" si="654"/>
        <v>17.247771613931754</v>
      </c>
      <c r="DL58" s="157">
        <f t="shared" si="655"/>
        <v>39.402839386658869</v>
      </c>
      <c r="DM58" s="157">
        <f t="shared" si="656"/>
        <v>44.484140548668698</v>
      </c>
      <c r="DN58" s="157">
        <f t="shared" si="657"/>
        <v>23.60727007988201</v>
      </c>
      <c r="DO58" s="157">
        <f t="shared" si="658"/>
        <v>17.682118212944978</v>
      </c>
      <c r="DP58" s="157">
        <f t="shared" si="659"/>
        <v>39.873646491865081</v>
      </c>
      <c r="DQ58" s="157">
        <f t="shared" si="660"/>
        <v>45.197000062690719</v>
      </c>
      <c r="DR58" s="157">
        <f t="shared" si="661"/>
        <v>23.765340483436638</v>
      </c>
      <c r="DS58" s="157">
        <f t="shared" si="662"/>
        <v>18.30474138624049</v>
      </c>
      <c r="DT58" s="136">
        <f t="shared" si="663"/>
        <v>40.541748041548416</v>
      </c>
      <c r="DU58" s="136">
        <f t="shared" si="664"/>
        <v>46.310136493086354</v>
      </c>
      <c r="DV58" s="136">
        <f t="shared" si="665"/>
        <v>24.367380374723719</v>
      </c>
      <c r="DW58" s="136">
        <f t="shared" si="666"/>
        <v>18.381808426831387</v>
      </c>
      <c r="DX58" s="136">
        <f t="shared" si="667"/>
        <v>41.40257603150058</v>
      </c>
      <c r="DY58" s="136">
        <f t="shared" si="668"/>
        <v>47.125757056659658</v>
      </c>
      <c r="DZ58" s="136">
        <f t="shared" si="669"/>
        <v>25.030073215417804</v>
      </c>
      <c r="EA58" s="136">
        <f t="shared" si="670"/>
        <v>19.53127539921233</v>
      </c>
      <c r="EB58" s="136">
        <f t="shared" si="671"/>
        <v>42.375678441484652</v>
      </c>
      <c r="EC58" s="136">
        <f t="shared" si="672"/>
        <v>48.082354432859333</v>
      </c>
      <c r="ED58" s="136">
        <f t="shared" si="673"/>
        <v>26.486843828007149</v>
      </c>
      <c r="EE58" s="136">
        <f t="shared" si="674"/>
        <v>20.468437763243635</v>
      </c>
      <c r="EF58" s="136">
        <f t="shared" si="675"/>
        <v>43.277209062094052</v>
      </c>
      <c r="EG58" s="136">
        <f t="shared" si="676"/>
        <v>49.065885833677854</v>
      </c>
      <c r="EH58" s="136">
        <f t="shared" si="677"/>
        <v>27.183039799637037</v>
      </c>
      <c r="EI58" s="136">
        <f t="shared" si="678"/>
        <v>21.887770831886254</v>
      </c>
      <c r="EJ58" s="136">
        <f t="shared" si="679"/>
        <v>45.118463517748239</v>
      </c>
      <c r="EK58" s="136">
        <f t="shared" si="680"/>
        <v>51.670921949752909</v>
      </c>
      <c r="EL58" s="136">
        <f t="shared" si="681"/>
        <v>29.256693741879463</v>
      </c>
      <c r="EM58" s="136">
        <f t="shared" si="682"/>
        <v>23.288638941650603</v>
      </c>
      <c r="EN58" s="136">
        <f t="shared" si="683"/>
        <v>35.122605831401735</v>
      </c>
      <c r="EO58" s="136">
        <f t="shared" si="684"/>
        <v>75.400069784601754</v>
      </c>
      <c r="EP58" s="136">
        <f t="shared" si="685"/>
        <v>43.195119648841143</v>
      </c>
      <c r="EQ58" s="285">
        <v>4598749</v>
      </c>
      <c r="ER58" s="286">
        <v>4714449</v>
      </c>
      <c r="ES58" s="287">
        <v>4736696</v>
      </c>
      <c r="ET58" s="123">
        <v>4752639</v>
      </c>
      <c r="EU58" s="287">
        <v>2860318</v>
      </c>
      <c r="EV58" s="287">
        <v>599507</v>
      </c>
      <c r="EW58" s="288">
        <v>796689</v>
      </c>
      <c r="EX58" s="287">
        <v>4797835</v>
      </c>
      <c r="EY58" s="287">
        <v>4796786</v>
      </c>
      <c r="EZ58" s="287">
        <v>2816799</v>
      </c>
      <c r="FA58" s="287">
        <v>604129</v>
      </c>
      <c r="FB58" s="287">
        <v>845065</v>
      </c>
      <c r="FC58" s="287">
        <v>4801689</v>
      </c>
      <c r="FD58" s="192">
        <v>2784503</v>
      </c>
      <c r="FE58" s="287">
        <v>605928</v>
      </c>
      <c r="FF58" s="287">
        <v>866883</v>
      </c>
      <c r="FG58" s="287">
        <v>4806155.3333333116</v>
      </c>
      <c r="FH58" s="287">
        <v>2752858.9999999967</v>
      </c>
      <c r="FI58" s="287">
        <v>611694.33333333244</v>
      </c>
      <c r="FJ58" s="287">
        <v>889806.66666667338</v>
      </c>
      <c r="FK58" s="287">
        <v>4813848.6666665971</v>
      </c>
      <c r="FL58" s="287">
        <v>2722367.9999999991</v>
      </c>
      <c r="FM58" s="287">
        <v>613137.99999999872</v>
      </c>
      <c r="FN58" s="287">
        <v>912222.66666666744</v>
      </c>
      <c r="FO58" s="287">
        <v>4812261.6666665887</v>
      </c>
      <c r="FP58" s="287">
        <v>2688536.6666666446</v>
      </c>
      <c r="FQ58" s="287">
        <v>616062.66666666791</v>
      </c>
      <c r="FR58" s="287">
        <v>931302.99999999849</v>
      </c>
      <c r="FS58" s="287">
        <v>4815339.6666666856</v>
      </c>
      <c r="FT58" s="287">
        <v>2653202.9999999856</v>
      </c>
      <c r="FU58" s="287">
        <v>618767.66666667035</v>
      </c>
      <c r="FV58" s="287">
        <v>953523.66666666325</v>
      </c>
      <c r="FW58" s="287">
        <v>4787873.0000000214</v>
      </c>
      <c r="FX58" s="287">
        <v>2610553.666666646</v>
      </c>
      <c r="FY58" s="287">
        <v>621203.99999999942</v>
      </c>
      <c r="FZ58" s="287">
        <v>963144.66666666453</v>
      </c>
      <c r="GA58" s="287">
        <v>4762843.3333333349</v>
      </c>
      <c r="GB58" s="287">
        <v>2568083.6666666735</v>
      </c>
      <c r="GC58" s="287">
        <v>622870.00000000279</v>
      </c>
      <c r="GD58" s="287">
        <v>974143.66666666453</v>
      </c>
      <c r="GE58" s="494">
        <v>4814477.999999973</v>
      </c>
      <c r="GF58" s="494">
        <v>2517262.9999999865</v>
      </c>
      <c r="GG58" s="494">
        <v>627264.99999999814</v>
      </c>
      <c r="GH58" s="494">
        <v>1014258.4999999949</v>
      </c>
      <c r="GI58" s="510">
        <v>4098.4999999999991</v>
      </c>
      <c r="GJ58" s="510">
        <v>524471.00000000268</v>
      </c>
      <c r="GK58" s="510">
        <v>127122.00000000023</v>
      </c>
      <c r="GL58" s="123">
        <v>4113440</v>
      </c>
      <c r="GM58" s="22">
        <v>4248984</v>
      </c>
      <c r="GN58" s="287">
        <v>4265307</v>
      </c>
      <c r="GO58" s="123">
        <v>4289508</v>
      </c>
      <c r="GP58" s="287">
        <v>2723739</v>
      </c>
      <c r="GQ58" s="287">
        <v>527215</v>
      </c>
      <c r="GR58" s="288">
        <v>577363</v>
      </c>
      <c r="GS58" s="289">
        <v>4337060</v>
      </c>
      <c r="GT58" s="287">
        <v>4343581</v>
      </c>
      <c r="GU58" s="287">
        <v>2691740</v>
      </c>
      <c r="GV58" s="287">
        <v>534905</v>
      </c>
      <c r="GW58" s="287">
        <v>622731</v>
      </c>
      <c r="GX58" s="287">
        <v>4344937</v>
      </c>
      <c r="GY58" s="193">
        <v>2660703</v>
      </c>
      <c r="GZ58" s="287">
        <v>537788</v>
      </c>
      <c r="HA58" s="287">
        <v>639333</v>
      </c>
      <c r="HB58" s="287">
        <v>4360292.0000000028</v>
      </c>
      <c r="HC58" s="287">
        <v>2636191.3333333456</v>
      </c>
      <c r="HD58" s="287">
        <v>546490.33333333372</v>
      </c>
      <c r="HE58" s="287">
        <v>661202.66666666593</v>
      </c>
      <c r="HF58" s="287">
        <v>4372170.0000000028</v>
      </c>
      <c r="HG58" s="287">
        <v>2608949.0000000056</v>
      </c>
      <c r="HH58" s="287">
        <v>551992.00000000023</v>
      </c>
      <c r="HI58" s="287">
        <v>681211.9999999993</v>
      </c>
      <c r="HJ58" s="287">
        <v>4378002.9999999888</v>
      </c>
      <c r="HK58" s="287">
        <v>2577614.9999999967</v>
      </c>
      <c r="HL58" s="287">
        <v>558134</v>
      </c>
      <c r="HM58" s="287">
        <v>700838.99999999977</v>
      </c>
      <c r="HN58" s="287">
        <v>4396547.000000014</v>
      </c>
      <c r="HO58" s="287">
        <v>2549213.333333334</v>
      </c>
      <c r="HP58" s="287">
        <v>562099.00000000047</v>
      </c>
      <c r="HQ58" s="287">
        <v>729641.99999999977</v>
      </c>
      <c r="HR58" s="287">
        <v>4380588.66666668</v>
      </c>
      <c r="HS58" s="287">
        <v>2511742.333333326</v>
      </c>
      <c r="HT58" s="287">
        <v>563403.66666666779</v>
      </c>
      <c r="HU58" s="287">
        <v>745204.99999999919</v>
      </c>
      <c r="HV58" s="287">
        <v>4373545.0000000047</v>
      </c>
      <c r="HW58" s="287">
        <v>2477062.3333333321</v>
      </c>
      <c r="HX58" s="287">
        <v>567382.66666666698</v>
      </c>
      <c r="HY58" s="287">
        <v>764487.00000000128</v>
      </c>
      <c r="HZ58" s="487">
        <v>4432108.5000000019</v>
      </c>
      <c r="IA58" s="487">
        <v>2431988.5000000037</v>
      </c>
      <c r="IB58" s="487">
        <v>579697.99999999953</v>
      </c>
      <c r="IC58" s="487">
        <v>801491.49999999977</v>
      </c>
      <c r="ID58" s="509">
        <v>3765.5</v>
      </c>
      <c r="IE58" s="509">
        <v>497205.00000000058</v>
      </c>
      <c r="IF58" s="509">
        <v>117959.99999999994</v>
      </c>
      <c r="IG58" s="100">
        <v>2052780</v>
      </c>
      <c r="IH58" s="215">
        <v>2103671</v>
      </c>
      <c r="II58" s="101">
        <v>2109087</v>
      </c>
      <c r="IJ58" s="123">
        <v>2137972</v>
      </c>
      <c r="IK58" s="287">
        <v>1438425</v>
      </c>
      <c r="IL58" s="287">
        <v>177426</v>
      </c>
      <c r="IM58" s="288">
        <v>173337</v>
      </c>
      <c r="IN58" s="289">
        <v>2162098</v>
      </c>
      <c r="IO58" s="287">
        <v>2182298</v>
      </c>
      <c r="IP58" s="287">
        <v>1436800</v>
      </c>
      <c r="IQ58" s="287">
        <v>183345</v>
      </c>
      <c r="IR58" s="287">
        <v>188938</v>
      </c>
      <c r="IS58" s="287">
        <v>2198583</v>
      </c>
      <c r="IT58" s="287">
        <v>1427681</v>
      </c>
      <c r="IU58" s="287">
        <v>185367</v>
      </c>
      <c r="IV58" s="287">
        <v>199061</v>
      </c>
      <c r="IW58" s="287">
        <v>2228433.3333333316</v>
      </c>
      <c r="IX58" s="287">
        <v>1435238.000000007</v>
      </c>
      <c r="IY58" s="287">
        <v>188824.0000000002</v>
      </c>
      <c r="IZ58" s="287">
        <v>209956.66666666648</v>
      </c>
      <c r="JA58" s="287">
        <v>2256951.666666667</v>
      </c>
      <c r="JB58" s="287">
        <v>1438182.3333333388</v>
      </c>
      <c r="JC58" s="287">
        <v>191516.66666666674</v>
      </c>
      <c r="JD58" s="287">
        <v>222963.33333333352</v>
      </c>
      <c r="JE58" s="287">
        <v>2288785.999999987</v>
      </c>
      <c r="JF58" s="287">
        <v>1450088.9999999972</v>
      </c>
      <c r="JG58" s="287">
        <v>197497.99999999994</v>
      </c>
      <c r="JH58" s="287">
        <v>227431.99999999994</v>
      </c>
      <c r="JI58" s="287">
        <v>2337729.6666666809</v>
      </c>
      <c r="JJ58" s="287">
        <v>1457409.9999999986</v>
      </c>
      <c r="JK58" s="287">
        <v>203849.99999999997</v>
      </c>
      <c r="JL58" s="287">
        <v>243285.00000000009</v>
      </c>
      <c r="JM58" s="287">
        <v>2372541.666666673</v>
      </c>
      <c r="JN58" s="287">
        <v>1460424.6666666619</v>
      </c>
      <c r="JO58" s="287">
        <v>213758.00000000003</v>
      </c>
      <c r="JP58" s="287">
        <v>256978.66666666657</v>
      </c>
      <c r="JQ58" s="287">
        <v>2401436.0000000102</v>
      </c>
      <c r="JR58" s="287">
        <v>1460145.9999999988</v>
      </c>
      <c r="JS58" s="287">
        <v>218837.33333333331</v>
      </c>
      <c r="JT58" s="287">
        <v>275302.33333333349</v>
      </c>
      <c r="JU58" s="481">
        <v>2510976.5000000019</v>
      </c>
      <c r="JV58" s="481">
        <v>1487867.5000000016</v>
      </c>
      <c r="JW58" s="481">
        <v>231783.49999999971</v>
      </c>
      <c r="JX58" s="481">
        <v>306567.00000000012</v>
      </c>
      <c r="JY58" s="511">
        <v>1867.9999999999998</v>
      </c>
      <c r="JZ58" s="511">
        <v>417213.5000000007</v>
      </c>
      <c r="KA58" s="511">
        <v>65676.999999999942</v>
      </c>
      <c r="KB58" s="100">
        <v>1734942</v>
      </c>
      <c r="KC58" s="101">
        <v>1744741</v>
      </c>
      <c r="KD58" s="101">
        <v>1785522</v>
      </c>
      <c r="KE58" s="123">
        <v>1810022</v>
      </c>
      <c r="KF58" s="287">
        <v>1225335</v>
      </c>
      <c r="KG58" s="287">
        <v>131597</v>
      </c>
      <c r="KH58" s="288">
        <v>132312</v>
      </c>
      <c r="KI58" s="289">
        <v>1835382</v>
      </c>
      <c r="KJ58" s="99">
        <v>1853937</v>
      </c>
      <c r="KK58" s="1">
        <v>1225767</v>
      </c>
      <c r="KL58" s="1">
        <v>137658</v>
      </c>
      <c r="KM58" s="145">
        <v>142641</v>
      </c>
      <c r="KN58" s="1">
        <v>1867150</v>
      </c>
      <c r="KO58" s="1">
        <v>1216476</v>
      </c>
      <c r="KP58" s="1">
        <v>140669</v>
      </c>
      <c r="KQ58" s="1">
        <v>149518</v>
      </c>
      <c r="KR58" s="202">
        <v>1893761.6666666642</v>
      </c>
      <c r="KS58" s="202">
        <v>1224585.6666666742</v>
      </c>
      <c r="KT58" s="202">
        <v>144404.33333333352</v>
      </c>
      <c r="KU58" s="202">
        <v>157336.66666666645</v>
      </c>
      <c r="KV58" s="202">
        <v>1919456.9999999995</v>
      </c>
      <c r="KW58" s="202">
        <v>1230428.6666666716</v>
      </c>
      <c r="KX58" s="202">
        <v>145714.33333333343</v>
      </c>
      <c r="KY58" s="202">
        <v>166980.00000000012</v>
      </c>
      <c r="KZ58" s="202">
        <v>1950974.9999999872</v>
      </c>
      <c r="LA58" s="202">
        <v>1245064.9999999972</v>
      </c>
      <c r="LB58" s="202">
        <v>150118.33333333326</v>
      </c>
      <c r="LC58" s="202">
        <v>171190.33333333323</v>
      </c>
      <c r="LD58" s="202">
        <v>1993674.6666666809</v>
      </c>
      <c r="LE58" s="202">
        <v>1250341.9999999988</v>
      </c>
      <c r="LF58" s="202">
        <v>154877.99999999997</v>
      </c>
      <c r="LG58" s="202">
        <v>186235.33333333337</v>
      </c>
      <c r="LH58" s="202">
        <v>2028893.6666666735</v>
      </c>
      <c r="LI58" s="202">
        <v>1255215.6666666619</v>
      </c>
      <c r="LJ58" s="202">
        <v>164537.33333333337</v>
      </c>
      <c r="LK58" s="202">
        <v>197140.6666666666</v>
      </c>
      <c r="LL58" s="202">
        <v>2061225.6666666763</v>
      </c>
      <c r="LM58" s="202">
        <v>1260052.9999999981</v>
      </c>
      <c r="LN58" s="202">
        <v>169314.99999999997</v>
      </c>
      <c r="LO58" s="202">
        <v>213218.33333333343</v>
      </c>
      <c r="LP58" s="474">
        <v>2172218.5000000028</v>
      </c>
      <c r="LQ58" s="474">
        <v>1300693.0000000016</v>
      </c>
      <c r="LR58" s="474">
        <v>183516.99999999968</v>
      </c>
      <c r="LS58" s="474">
        <v>236207.00000000009</v>
      </c>
      <c r="LT58" s="474">
        <v>1439.4999999999998</v>
      </c>
      <c r="LU58" s="474">
        <v>395451.5000000007</v>
      </c>
      <c r="LV58" s="474">
        <v>54910.499999999942</v>
      </c>
    </row>
    <row r="59" spans="1:334" ht="16.5" customHeight="1">
      <c r="A59" s="29" t="s">
        <v>63</v>
      </c>
      <c r="B59" s="136">
        <f t="shared" si="580"/>
        <v>87.241406623748432</v>
      </c>
      <c r="C59" s="173">
        <v>86.99</v>
      </c>
      <c r="D59" s="173">
        <v>86.75</v>
      </c>
      <c r="E59" s="137">
        <f t="shared" si="581"/>
        <v>87.23843353676078</v>
      </c>
      <c r="F59" s="136">
        <f t="shared" si="582"/>
        <v>87.023710681068167</v>
      </c>
      <c r="G59" s="137">
        <f t="shared" si="583"/>
        <v>94.17360121299096</v>
      </c>
      <c r="H59" s="137">
        <f t="shared" si="584"/>
        <v>84.066909508164784</v>
      </c>
      <c r="I59" s="137">
        <f t="shared" si="585"/>
        <v>67.040344303285011</v>
      </c>
      <c r="J59" s="157">
        <f t="shared" si="586"/>
        <v>87.295448192994371</v>
      </c>
      <c r="K59" s="157">
        <f t="shared" si="587"/>
        <v>87.220727277599266</v>
      </c>
      <c r="L59" s="157">
        <f t="shared" si="588"/>
        <v>94.386251245269605</v>
      </c>
      <c r="M59" s="157">
        <f t="shared" si="589"/>
        <v>84.942002823779944</v>
      </c>
      <c r="N59" s="157">
        <f t="shared" si="590"/>
        <v>68.263715945447856</v>
      </c>
      <c r="O59" s="157">
        <f t="shared" si="686"/>
        <v>87.220727277599266</v>
      </c>
      <c r="P59" s="157">
        <f t="shared" si="687"/>
        <v>94.386251245269605</v>
      </c>
      <c r="Q59" s="157">
        <f t="shared" si="688"/>
        <v>84.942002823779944</v>
      </c>
      <c r="R59" s="157">
        <f t="shared" si="594"/>
        <v>68.263715945447856</v>
      </c>
      <c r="S59" s="157">
        <f t="shared" si="689"/>
        <v>87.62715573553136</v>
      </c>
      <c r="T59" s="157">
        <f t="shared" si="690"/>
        <v>94.69714563894135</v>
      </c>
      <c r="U59" s="157">
        <f t="shared" si="691"/>
        <v>85.642875238160158</v>
      </c>
      <c r="V59" s="157">
        <f t="shared" si="692"/>
        <v>69.763186461690722</v>
      </c>
      <c r="W59" s="157">
        <f t="shared" si="693"/>
        <v>87.762939568930847</v>
      </c>
      <c r="X59" s="157">
        <f t="shared" si="694"/>
        <v>94.678458113659786</v>
      </c>
      <c r="Y59" s="157">
        <f t="shared" si="695"/>
        <v>86.076370534451257</v>
      </c>
      <c r="Z59" s="157">
        <f t="shared" si="696"/>
        <v>70.536243248254976</v>
      </c>
      <c r="AA59" s="136">
        <f t="shared" si="697"/>
        <v>87.988589399857602</v>
      </c>
      <c r="AB59" s="136">
        <f t="shared" si="698"/>
        <v>94.78886062249245</v>
      </c>
      <c r="AC59" s="136">
        <f t="shared" si="699"/>
        <v>86.455396237700839</v>
      </c>
      <c r="AD59" s="136">
        <f t="shared" si="700"/>
        <v>71.739443447866037</v>
      </c>
      <c r="AE59" s="136">
        <f t="shared" si="701"/>
        <v>88.113551679855078</v>
      </c>
      <c r="AF59" s="136">
        <f t="shared" si="702"/>
        <v>94.883987879299752</v>
      </c>
      <c r="AG59" s="136">
        <f t="shared" si="703"/>
        <v>86.531432060524409</v>
      </c>
      <c r="AH59" s="136">
        <f t="shared" si="704"/>
        <v>72.465107998809984</v>
      </c>
      <c r="AI59" s="136">
        <f t="shared" si="705"/>
        <v>88.459654443759035</v>
      </c>
      <c r="AJ59" s="136">
        <f t="shared" si="706"/>
        <v>94.969225109471012</v>
      </c>
      <c r="AK59" s="136">
        <f t="shared" si="707"/>
        <v>86.638003347522385</v>
      </c>
      <c r="AL59" s="136">
        <f t="shared" si="708"/>
        <v>73.854075713296155</v>
      </c>
      <c r="AM59" s="136">
        <f t="shared" si="709"/>
        <v>88.851608213502004</v>
      </c>
      <c r="AN59" s="136">
        <f t="shared" si="710"/>
        <v>95.058600792263405</v>
      </c>
      <c r="AO59" s="136">
        <f t="shared" si="711"/>
        <v>87.303771173699801</v>
      </c>
      <c r="AP59" s="136">
        <f t="shared" si="712"/>
        <v>74.855835760374617</v>
      </c>
      <c r="AQ59" s="136">
        <f t="shared" si="713"/>
        <v>89.360643864318732</v>
      </c>
      <c r="AR59" s="136">
        <f t="shared" si="714"/>
        <v>95.249750254216167</v>
      </c>
      <c r="AS59" s="136">
        <f t="shared" si="715"/>
        <v>88.407960600732963</v>
      </c>
      <c r="AT59" s="136">
        <f t="shared" si="716"/>
        <v>76.483499249475202</v>
      </c>
      <c r="AU59" s="136">
        <f t="shared" si="596"/>
        <v>81.351867260535528</v>
      </c>
      <c r="AV59" s="136">
        <f t="shared" si="596"/>
        <v>84.04513652436637</v>
      </c>
      <c r="AW59" s="136">
        <f t="shared" si="596"/>
        <v>88.984688935457569</v>
      </c>
      <c r="AX59" s="136">
        <f t="shared" si="597"/>
        <v>43.275275000226031</v>
      </c>
      <c r="AY59" s="173">
        <v>42.93</v>
      </c>
      <c r="AZ59" s="173">
        <v>43.52</v>
      </c>
      <c r="BA59" s="133">
        <f t="shared" si="274"/>
        <v>43.746984731300273</v>
      </c>
      <c r="BB59" s="228">
        <f t="shared" si="598"/>
        <v>44.578077998040953</v>
      </c>
      <c r="BC59" s="136">
        <f t="shared" si="599"/>
        <v>44.231031556082478</v>
      </c>
      <c r="BD59" s="137">
        <f t="shared" si="600"/>
        <v>51.899340582274625</v>
      </c>
      <c r="BE59" s="137">
        <f t="shared" si="601"/>
        <v>31.641290993034094</v>
      </c>
      <c r="BF59" s="137">
        <f t="shared" si="602"/>
        <v>23.260771554034314</v>
      </c>
      <c r="BG59" s="157">
        <f t="shared" si="603"/>
        <v>44.578641316483846</v>
      </c>
      <c r="BH59" s="157">
        <f t="shared" si="604"/>
        <v>44.734414818262316</v>
      </c>
      <c r="BI59" s="157">
        <f t="shared" si="605"/>
        <v>53.006957205117708</v>
      </c>
      <c r="BJ59" s="157">
        <f t="shared" si="606"/>
        <v>31.758963427969867</v>
      </c>
      <c r="BK59" s="157">
        <f t="shared" si="607"/>
        <v>23.781945336834127</v>
      </c>
      <c r="BL59" s="157">
        <f t="shared" si="717"/>
        <v>45.28000526789139</v>
      </c>
      <c r="BM59" s="157">
        <f t="shared" si="718"/>
        <v>53.601807072570274</v>
      </c>
      <c r="BN59" s="157">
        <f t="shared" si="719"/>
        <v>32.146125023472337</v>
      </c>
      <c r="BO59" s="157">
        <f t="shared" si="611"/>
        <v>24.456300771744043</v>
      </c>
      <c r="BP59" s="157">
        <f t="shared" si="612"/>
        <v>45.897479916903158</v>
      </c>
      <c r="BQ59" s="157">
        <f t="shared" si="613"/>
        <v>54.257514322455613</v>
      </c>
      <c r="BR59" s="157">
        <f t="shared" si="614"/>
        <v>33.219442875765807</v>
      </c>
      <c r="BS59" s="157">
        <f t="shared" si="615"/>
        <v>25.44715012780226</v>
      </c>
      <c r="BT59" s="157">
        <f t="shared" si="616"/>
        <v>46.291840806545778</v>
      </c>
      <c r="BU59" s="157">
        <f t="shared" si="617"/>
        <v>54.709881795800307</v>
      </c>
      <c r="BV59" s="157">
        <f t="shared" si="618"/>
        <v>33.659438873895311</v>
      </c>
      <c r="BW59" s="157">
        <f t="shared" si="619"/>
        <v>25.702973233329509</v>
      </c>
      <c r="BX59" s="136">
        <f t="shared" si="620"/>
        <v>46.801159628687238</v>
      </c>
      <c r="BY59" s="136">
        <f t="shared" si="621"/>
        <v>55.357832390536387</v>
      </c>
      <c r="BZ59" s="136">
        <f t="shared" si="622"/>
        <v>34.105080437277323</v>
      </c>
      <c r="CA59" s="136">
        <f t="shared" si="623"/>
        <v>26.610514399456676</v>
      </c>
      <c r="CB59" s="136">
        <f t="shared" si="624"/>
        <v>47.242388216939091</v>
      </c>
      <c r="CC59" s="136">
        <f t="shared" si="625"/>
        <v>56.045529110323436</v>
      </c>
      <c r="CD59" s="136">
        <f t="shared" si="626"/>
        <v>34.33555197537904</v>
      </c>
      <c r="CE59" s="136">
        <f t="shared" si="627"/>
        <v>26.998117919015733</v>
      </c>
      <c r="CF59" s="136">
        <f t="shared" si="628"/>
        <v>48.0668431577379</v>
      </c>
      <c r="CG59" s="136">
        <f t="shared" si="629"/>
        <v>56.899361427105511</v>
      </c>
      <c r="CH59" s="136">
        <f t="shared" si="630"/>
        <v>35.117074399347096</v>
      </c>
      <c r="CI59" s="136">
        <f t="shared" si="631"/>
        <v>28.093887227954735</v>
      </c>
      <c r="CJ59" s="136">
        <f t="shared" si="632"/>
        <v>48.850717203067553</v>
      </c>
      <c r="CK59" s="136">
        <f t="shared" si="633"/>
        <v>57.745499935838893</v>
      </c>
      <c r="CL59" s="136">
        <f t="shared" si="634"/>
        <v>35.821560385069318</v>
      </c>
      <c r="CM59" s="136">
        <f t="shared" si="635"/>
        <v>29.215274537253134</v>
      </c>
      <c r="CN59" s="504">
        <f t="shared" si="636"/>
        <v>50.729306360931758</v>
      </c>
      <c r="CO59" s="504">
        <f t="shared" si="637"/>
        <v>59.536264339699883</v>
      </c>
      <c r="CP59" s="504">
        <f t="shared" si="638"/>
        <v>37.879167146103576</v>
      </c>
      <c r="CQ59" s="504">
        <f t="shared" si="639"/>
        <v>32.271374074499576</v>
      </c>
      <c r="CR59" s="504">
        <f t="shared" si="640"/>
        <v>30.069502227007995</v>
      </c>
      <c r="CS59" s="504">
        <f t="shared" si="641"/>
        <v>58.734785086989085</v>
      </c>
      <c r="CT59" s="504">
        <f t="shared" si="642"/>
        <v>49.387949525622702</v>
      </c>
      <c r="CU59" s="136">
        <f t="shared" si="643"/>
        <v>34.007041137903229</v>
      </c>
      <c r="CV59" s="137">
        <v>34.39</v>
      </c>
      <c r="CW59" s="137"/>
      <c r="CX59" s="137">
        <f t="shared" si="644"/>
        <v>35.144002141262057</v>
      </c>
      <c r="CY59" s="136">
        <f t="shared" si="645"/>
        <v>34.925023506307653</v>
      </c>
      <c r="CZ59" s="137">
        <f t="shared" si="646"/>
        <v>41.477910642567025</v>
      </c>
      <c r="DA59" s="137">
        <f t="shared" si="647"/>
        <v>22.025484826014711</v>
      </c>
      <c r="DB59" s="137">
        <f t="shared" si="648"/>
        <v>16.725323359395308</v>
      </c>
      <c r="DC59" s="157">
        <f t="shared" si="649"/>
        <v>35.371294047233853</v>
      </c>
      <c r="DD59" s="157">
        <f t="shared" si="650"/>
        <v>35.464572504698076</v>
      </c>
      <c r="DE59" s="157">
        <f t="shared" si="651"/>
        <v>42.433521761035415</v>
      </c>
      <c r="DF59" s="157">
        <f t="shared" si="652"/>
        <v>22.643143638903958</v>
      </c>
      <c r="DG59" s="157">
        <f t="shared" si="653"/>
        <v>17.083462267993188</v>
      </c>
      <c r="DH59" s="157">
        <f t="shared" si="278"/>
        <v>35.896327746101257</v>
      </c>
      <c r="DI59" s="157">
        <f t="shared" si="279"/>
        <v>42.944565478134926</v>
      </c>
      <c r="DJ59" s="157">
        <f t="shared" si="280"/>
        <v>23.01928281798137</v>
      </c>
      <c r="DK59" s="157">
        <f t="shared" si="654"/>
        <v>17.616282689491449</v>
      </c>
      <c r="DL59" s="157">
        <f t="shared" si="655"/>
        <v>36.398138479585882</v>
      </c>
      <c r="DM59" s="157">
        <f t="shared" si="656"/>
        <v>43.530321897715098</v>
      </c>
      <c r="DN59" s="157">
        <f t="shared" si="657"/>
        <v>24.053669036397352</v>
      </c>
      <c r="DO59" s="157">
        <f t="shared" si="658"/>
        <v>18.304955148763163</v>
      </c>
      <c r="DP59" s="157">
        <f t="shared" si="659"/>
        <v>36.918892144922857</v>
      </c>
      <c r="DQ59" s="157">
        <f t="shared" si="660"/>
        <v>44.093128367070257</v>
      </c>
      <c r="DR59" s="157">
        <f t="shared" si="661"/>
        <v>24.592573256629176</v>
      </c>
      <c r="DS59" s="157">
        <f t="shared" si="662"/>
        <v>18.68497853540697</v>
      </c>
      <c r="DT59" s="136">
        <f t="shared" si="663"/>
        <v>37.46102291182217</v>
      </c>
      <c r="DU59" s="136">
        <f t="shared" si="664"/>
        <v>44.822915405884089</v>
      </c>
      <c r="DV59" s="136">
        <f t="shared" si="665"/>
        <v>24.867021420684868</v>
      </c>
      <c r="DW59" s="136">
        <f t="shared" si="666"/>
        <v>19.398439410443782</v>
      </c>
      <c r="DX59" s="136">
        <f t="shared" si="667"/>
        <v>37.902114565125991</v>
      </c>
      <c r="DY59" s="136">
        <f t="shared" si="668"/>
        <v>45.507160389170785</v>
      </c>
      <c r="DZ59" s="136">
        <f t="shared" si="669"/>
        <v>25.074766116528281</v>
      </c>
      <c r="EA59" s="136">
        <f t="shared" si="670"/>
        <v>19.705374416780682</v>
      </c>
      <c r="EB59" s="136">
        <f t="shared" si="671"/>
        <v>38.657132704736838</v>
      </c>
      <c r="EC59" s="136">
        <f t="shared" si="672"/>
        <v>46.343197502394354</v>
      </c>
      <c r="ED59" s="136">
        <f t="shared" si="673"/>
        <v>25.706016305839245</v>
      </c>
      <c r="EE59" s="136">
        <f t="shared" si="674"/>
        <v>20.623697536527914</v>
      </c>
      <c r="EF59" s="136">
        <f t="shared" si="675"/>
        <v>39.488744182076182</v>
      </c>
      <c r="EG59" s="136">
        <f t="shared" si="676"/>
        <v>47.234412870070358</v>
      </c>
      <c r="EH59" s="136">
        <f t="shared" si="677"/>
        <v>26.661238896528822</v>
      </c>
      <c r="EI59" s="136">
        <f t="shared" si="678"/>
        <v>21.511781877376812</v>
      </c>
      <c r="EJ59" s="136">
        <f t="shared" si="679"/>
        <v>41.384770398979768</v>
      </c>
      <c r="EK59" s="136">
        <f t="shared" si="680"/>
        <v>49.193426208057858</v>
      </c>
      <c r="EL59" s="136">
        <f t="shared" si="681"/>
        <v>28.393217501424999</v>
      </c>
      <c r="EM59" s="136">
        <f t="shared" si="682"/>
        <v>24.05704236413936</v>
      </c>
      <c r="EN59" s="136">
        <f t="shared" si="683"/>
        <v>21.122314130487997</v>
      </c>
      <c r="EO59" s="136">
        <f t="shared" si="684"/>
        <v>52.768925006179188</v>
      </c>
      <c r="EP59" s="136">
        <f t="shared" si="685"/>
        <v>40.499312359948654</v>
      </c>
      <c r="EQ59" s="285">
        <v>10175628</v>
      </c>
      <c r="ER59" s="286">
        <v>10467558</v>
      </c>
      <c r="ES59" s="287">
        <v>10580676</v>
      </c>
      <c r="ET59" s="123">
        <v>10402527</v>
      </c>
      <c r="EU59" s="287">
        <v>6159980</v>
      </c>
      <c r="EV59" s="287">
        <v>1478056</v>
      </c>
      <c r="EW59" s="288">
        <v>1738932</v>
      </c>
      <c r="EX59" s="287">
        <v>10532784</v>
      </c>
      <c r="EY59" s="287">
        <v>10523987</v>
      </c>
      <c r="EZ59" s="287">
        <v>6133210</v>
      </c>
      <c r="FA59" s="287">
        <v>1495159</v>
      </c>
      <c r="FB59" s="287">
        <v>1819397</v>
      </c>
      <c r="FC59" s="287">
        <v>10569694</v>
      </c>
      <c r="FD59" s="192">
        <v>6107115</v>
      </c>
      <c r="FE59" s="287">
        <v>1507093</v>
      </c>
      <c r="FF59" s="287">
        <v>1847115</v>
      </c>
      <c r="FG59" s="287">
        <v>10601370.000000114</v>
      </c>
      <c r="FH59" s="287">
        <v>6061169.6666666493</v>
      </c>
      <c r="FI59" s="287">
        <v>1515784.0000000049</v>
      </c>
      <c r="FJ59" s="287">
        <v>1884154.6666667005</v>
      </c>
      <c r="FK59" s="287">
        <v>10647012.333333405</v>
      </c>
      <c r="FL59" s="287">
        <v>6020936.666666667</v>
      </c>
      <c r="FM59" s="287">
        <v>1529804.6666666733</v>
      </c>
      <c r="FN59" s="287">
        <v>1919750.6666666733</v>
      </c>
      <c r="FO59" s="287">
        <v>10655939.666666795</v>
      </c>
      <c r="FP59" s="287">
        <v>5962451.6666665068</v>
      </c>
      <c r="FQ59" s="287">
        <v>1538154.9999999895</v>
      </c>
      <c r="FR59" s="287">
        <v>1949263.3333333528</v>
      </c>
      <c r="FS59" s="287">
        <v>10654073.999999972</v>
      </c>
      <c r="FT59" s="287">
        <v>5901308.6666666232</v>
      </c>
      <c r="FU59" s="287">
        <v>1540581.9999999979</v>
      </c>
      <c r="FV59" s="287">
        <v>1977244.0000000105</v>
      </c>
      <c r="FW59" s="287">
        <v>10581586.666666407</v>
      </c>
      <c r="FX59" s="287">
        <v>5821574.9999999776</v>
      </c>
      <c r="FY59" s="287">
        <v>1537853.9999999909</v>
      </c>
      <c r="FZ59" s="287">
        <v>1984380.6666666579</v>
      </c>
      <c r="GA59" s="287">
        <v>10497445.333333461</v>
      </c>
      <c r="GB59" s="287">
        <v>5738233.0000000745</v>
      </c>
      <c r="GC59" s="287">
        <v>1528763.6666666698</v>
      </c>
      <c r="GD59" s="287">
        <v>1988704.0000000019</v>
      </c>
      <c r="GE59" s="494">
        <v>10447667.000000069</v>
      </c>
      <c r="GF59" s="494">
        <v>5590685.0000000577</v>
      </c>
      <c r="GG59" s="494">
        <v>1486118.9999999895</v>
      </c>
      <c r="GH59" s="494">
        <v>2014923.5000000026</v>
      </c>
      <c r="GI59" s="510">
        <v>20430.999999999989</v>
      </c>
      <c r="GJ59" s="510">
        <v>991215.00000000186</v>
      </c>
      <c r="GK59" s="510">
        <v>344293.50000000052</v>
      </c>
      <c r="GL59" s="123">
        <v>8877361</v>
      </c>
      <c r="GM59" s="22">
        <v>9008569</v>
      </c>
      <c r="GN59" s="287">
        <v>9230416</v>
      </c>
      <c r="GO59" s="123">
        <v>9052665</v>
      </c>
      <c r="GP59" s="287">
        <v>5801075</v>
      </c>
      <c r="GQ59" s="287">
        <v>1242556</v>
      </c>
      <c r="GR59" s="288">
        <v>1165786</v>
      </c>
      <c r="GS59" s="289">
        <v>9194641</v>
      </c>
      <c r="GT59" s="287">
        <v>9179098</v>
      </c>
      <c r="GU59" s="287">
        <v>5788907</v>
      </c>
      <c r="GV59" s="287">
        <v>1270018</v>
      </c>
      <c r="GW59" s="287">
        <v>1241988</v>
      </c>
      <c r="GX59" s="287">
        <v>9237106</v>
      </c>
      <c r="GY59" s="193">
        <v>5771950</v>
      </c>
      <c r="GZ59" s="287">
        <v>1282719</v>
      </c>
      <c r="HA59" s="287">
        <v>1275222</v>
      </c>
      <c r="HB59" s="287">
        <v>9289679</v>
      </c>
      <c r="HC59" s="287">
        <v>5739754.666666653</v>
      </c>
      <c r="HD59" s="287">
        <v>1298160.9999999977</v>
      </c>
      <c r="HE59" s="287">
        <v>1314446.3333333374</v>
      </c>
      <c r="HF59" s="287">
        <v>9344131.0000000112</v>
      </c>
      <c r="HG59" s="287">
        <v>5700529.9999999842</v>
      </c>
      <c r="HH59" s="287">
        <v>1316800.3333333326</v>
      </c>
      <c r="HI59" s="287">
        <v>1354120.0000000012</v>
      </c>
      <c r="HJ59" s="287">
        <v>9376011.0000000019</v>
      </c>
      <c r="HK59" s="287">
        <v>5651739.9999999925</v>
      </c>
      <c r="HL59" s="287">
        <v>1329817.9999999981</v>
      </c>
      <c r="HM59" s="287">
        <v>1398390.6666666691</v>
      </c>
      <c r="HN59" s="287">
        <v>9387682.9999999776</v>
      </c>
      <c r="HO59" s="287">
        <v>5599397.0000000242</v>
      </c>
      <c r="HP59" s="287">
        <v>1333087.6666666665</v>
      </c>
      <c r="HQ59" s="287">
        <v>1432811.9999999981</v>
      </c>
      <c r="HR59" s="287">
        <v>9360434.9999999832</v>
      </c>
      <c r="HS59" s="287">
        <v>5528704.666666666</v>
      </c>
      <c r="HT59" s="287">
        <v>1332365.9999999991</v>
      </c>
      <c r="HU59" s="287">
        <v>1465546.0000000044</v>
      </c>
      <c r="HV59" s="287">
        <v>9327148.9999999963</v>
      </c>
      <c r="HW59" s="287">
        <v>5454683.9999999907</v>
      </c>
      <c r="HX59" s="287">
        <v>1334668.3333333323</v>
      </c>
      <c r="HY59" s="287">
        <v>1488661.0000000016</v>
      </c>
      <c r="HZ59" s="487">
        <v>9336102.5000000149</v>
      </c>
      <c r="IA59" s="487">
        <v>5325113.4999999804</v>
      </c>
      <c r="IB59" s="487">
        <v>1313847.4999999974</v>
      </c>
      <c r="IC59" s="487">
        <v>1541084.0000000014</v>
      </c>
      <c r="ID59" s="509">
        <v>16621.000000000004</v>
      </c>
      <c r="IE59" s="509">
        <v>833067.99999999965</v>
      </c>
      <c r="IF59" s="509">
        <v>306368.50000000006</v>
      </c>
      <c r="IG59" s="100">
        <v>4403531</v>
      </c>
      <c r="IH59" s="215">
        <v>4579241</v>
      </c>
      <c r="II59" s="101">
        <v>4716662</v>
      </c>
      <c r="IJ59" s="123">
        <v>4601145</v>
      </c>
      <c r="IK59" s="287">
        <v>3196989</v>
      </c>
      <c r="IL59" s="287">
        <v>467676</v>
      </c>
      <c r="IM59" s="288">
        <v>404489</v>
      </c>
      <c r="IN59" s="289">
        <v>4695372</v>
      </c>
      <c r="IO59" s="287">
        <v>4707844</v>
      </c>
      <c r="IP59" s="287">
        <v>3251028</v>
      </c>
      <c r="IQ59" s="287">
        <v>474847</v>
      </c>
      <c r="IR59" s="287">
        <v>432688</v>
      </c>
      <c r="IS59" s="287">
        <v>4785958</v>
      </c>
      <c r="IT59" s="287">
        <v>3273524</v>
      </c>
      <c r="IU59" s="287">
        <v>484472</v>
      </c>
      <c r="IV59" s="287">
        <v>451736</v>
      </c>
      <c r="IW59" s="287">
        <v>4865761.6666666484</v>
      </c>
      <c r="IX59" s="287">
        <v>3288639.9999999925</v>
      </c>
      <c r="IY59" s="287">
        <v>503534.99999999959</v>
      </c>
      <c r="IZ59" s="287">
        <v>479463.66666666756</v>
      </c>
      <c r="JA59" s="287">
        <v>4928697.9999999953</v>
      </c>
      <c r="JB59" s="287">
        <v>3294047.333333333</v>
      </c>
      <c r="JC59" s="287">
        <v>514923.66666666674</v>
      </c>
      <c r="JD59" s="287">
        <v>493432.99999999977</v>
      </c>
      <c r="JE59" s="287">
        <v>4987103.3333333293</v>
      </c>
      <c r="JF59" s="287">
        <v>3300683.9999999879</v>
      </c>
      <c r="JG59" s="287">
        <v>524588.99999999942</v>
      </c>
      <c r="JH59" s="287">
        <v>518709.00000000099</v>
      </c>
      <c r="JI59" s="287">
        <v>5033238.9999999581</v>
      </c>
      <c r="JJ59" s="287">
        <v>3307419.6666666819</v>
      </c>
      <c r="JK59" s="287">
        <v>528967.33333333326</v>
      </c>
      <c r="JL59" s="287">
        <v>533818.66666666628</v>
      </c>
      <c r="JM59" s="287">
        <v>5086234.6666666474</v>
      </c>
      <c r="JN59" s="287">
        <v>3312439.0000000047</v>
      </c>
      <c r="JO59" s="287">
        <v>540049.33333333209</v>
      </c>
      <c r="JP59" s="287">
        <v>557489.66666666721</v>
      </c>
      <c r="JQ59" s="287">
        <v>5128077.3333333414</v>
      </c>
      <c r="JR59" s="287">
        <v>3313571.3333333293</v>
      </c>
      <c r="JS59" s="287">
        <v>547627.00000000093</v>
      </c>
      <c r="JT59" s="287">
        <v>581005.33333333512</v>
      </c>
      <c r="JU59" s="481">
        <v>5300029.0000000028</v>
      </c>
      <c r="JV59" s="481">
        <v>3328484.9999999851</v>
      </c>
      <c r="JW59" s="481">
        <v>562929.49999999907</v>
      </c>
      <c r="JX59" s="481">
        <v>650243.50000000023</v>
      </c>
      <c r="JY59" s="511">
        <v>6143.5</v>
      </c>
      <c r="JZ59" s="511">
        <v>582187.99999999988</v>
      </c>
      <c r="KA59" s="511">
        <v>170039.50000000006</v>
      </c>
      <c r="KB59" s="100">
        <v>3460430</v>
      </c>
      <c r="KC59" s="101">
        <v>3561887</v>
      </c>
      <c r="KD59" s="101">
        <v>3718473</v>
      </c>
      <c r="KE59" s="123">
        <v>3633085</v>
      </c>
      <c r="KF59" s="287">
        <v>2555031</v>
      </c>
      <c r="KG59" s="287">
        <v>325549</v>
      </c>
      <c r="KH59" s="288">
        <v>290842</v>
      </c>
      <c r="KI59" s="289">
        <v>3725582</v>
      </c>
      <c r="KJ59" s="99">
        <v>3732287</v>
      </c>
      <c r="KK59" s="1">
        <v>2602537</v>
      </c>
      <c r="KL59" s="1">
        <v>338551</v>
      </c>
      <c r="KM59" s="145">
        <v>310816</v>
      </c>
      <c r="KN59" s="1">
        <v>3794132</v>
      </c>
      <c r="KO59" s="1">
        <v>2622674</v>
      </c>
      <c r="KP59" s="1">
        <v>346922</v>
      </c>
      <c r="KQ59" s="1">
        <v>325393</v>
      </c>
      <c r="KR59" s="202">
        <v>3858701.3333333153</v>
      </c>
      <c r="KS59" s="202">
        <v>2638446.6666666577</v>
      </c>
      <c r="KT59" s="202">
        <v>364601.6666666664</v>
      </c>
      <c r="KU59" s="202">
        <v>344893.66666666762</v>
      </c>
      <c r="KV59" s="202">
        <v>3930758.9999999939</v>
      </c>
      <c r="KW59" s="202">
        <v>2654819.3333333344</v>
      </c>
      <c r="KX59" s="202">
        <v>376218.33333333343</v>
      </c>
      <c r="KY59" s="202">
        <v>358705.00000000006</v>
      </c>
      <c r="KZ59" s="202">
        <v>3991823.9999999949</v>
      </c>
      <c r="LA59" s="202">
        <v>2672544.6666666544</v>
      </c>
      <c r="LB59" s="202">
        <v>382493.33333333273</v>
      </c>
      <c r="LC59" s="202">
        <v>378126.66666666727</v>
      </c>
      <c r="LD59" s="202">
        <v>4038119.3333332902</v>
      </c>
      <c r="LE59" s="202">
        <v>2685518.0000000163</v>
      </c>
      <c r="LF59" s="202">
        <v>386297.33333333314</v>
      </c>
      <c r="LG59" s="202">
        <v>389623.33333333308</v>
      </c>
      <c r="LH59" s="202">
        <v>4090537.9999999721</v>
      </c>
      <c r="LI59" s="202">
        <v>2697904.0000000037</v>
      </c>
      <c r="LJ59" s="202">
        <v>395320.99999999872</v>
      </c>
      <c r="LK59" s="202">
        <v>409252.66666666768</v>
      </c>
      <c r="LL59" s="202">
        <v>4145309.3333333451</v>
      </c>
      <c r="LM59" s="202">
        <v>2710420.6666666595</v>
      </c>
      <c r="LN59" s="202">
        <v>407587.33333333436</v>
      </c>
      <c r="LO59" s="202">
        <v>427805.66666666814</v>
      </c>
      <c r="LP59" s="474">
        <v>4323743.0000000056</v>
      </c>
      <c r="LQ59" s="474">
        <v>2750249.4999999879</v>
      </c>
      <c r="LR59" s="474">
        <v>421956.99999999919</v>
      </c>
      <c r="LS59" s="474">
        <v>484731.00000000017</v>
      </c>
      <c r="LT59" s="474">
        <v>4315.5</v>
      </c>
      <c r="LU59" s="474">
        <v>523053.5</v>
      </c>
      <c r="LV59" s="474">
        <v>139436.50000000003</v>
      </c>
    </row>
    <row r="60" spans="1:334" ht="16.5" customHeight="1">
      <c r="A60" s="29" t="s">
        <v>64</v>
      </c>
      <c r="B60" s="136">
        <f t="shared" si="580"/>
        <v>90.717867485341955</v>
      </c>
      <c r="C60" s="173">
        <v>90.6</v>
      </c>
      <c r="D60" s="173">
        <v>90.95</v>
      </c>
      <c r="E60" s="137">
        <f t="shared" si="581"/>
        <v>91.333496084298787</v>
      </c>
      <c r="F60" s="136">
        <f t="shared" si="582"/>
        <v>91.162680661994216</v>
      </c>
      <c r="G60" s="137">
        <f t="shared" si="583"/>
        <v>93.407046688530542</v>
      </c>
      <c r="H60" s="137">
        <f t="shared" si="584"/>
        <v>86.052280301356348</v>
      </c>
      <c r="I60" s="137">
        <f t="shared" si="585"/>
        <v>69.006328774977248</v>
      </c>
      <c r="J60" s="157">
        <f t="shared" si="586"/>
        <v>91.367159861891665</v>
      </c>
      <c r="K60" s="157">
        <f t="shared" si="587"/>
        <v>91.49981317812319</v>
      </c>
      <c r="L60" s="157">
        <f t="shared" si="588"/>
        <v>93.851862014794634</v>
      </c>
      <c r="M60" s="157">
        <f t="shared" si="589"/>
        <v>86.674539134660691</v>
      </c>
      <c r="N60" s="157">
        <f t="shared" si="590"/>
        <v>69.43893115477573</v>
      </c>
      <c r="O60" s="157">
        <f t="shared" si="686"/>
        <v>91.49981317812319</v>
      </c>
      <c r="P60" s="157">
        <f t="shared" si="687"/>
        <v>93.851862014794634</v>
      </c>
      <c r="Q60" s="157">
        <f t="shared" si="688"/>
        <v>86.674539134660691</v>
      </c>
      <c r="R60" s="157">
        <f t="shared" si="594"/>
        <v>69.43893115477573</v>
      </c>
      <c r="S60" s="157">
        <f t="shared" si="689"/>
        <v>91.502893433118274</v>
      </c>
      <c r="T60" s="157">
        <f t="shared" si="690"/>
        <v>93.907743429553193</v>
      </c>
      <c r="U60" s="157">
        <f t="shared" si="691"/>
        <v>87.440300044391037</v>
      </c>
      <c r="V60" s="157">
        <f t="shared" si="692"/>
        <v>70.236015137280489</v>
      </c>
      <c r="W60" s="157">
        <f t="shared" si="693"/>
        <v>91.4395459214916</v>
      </c>
      <c r="X60" s="157">
        <f t="shared" si="694"/>
        <v>93.870051228758967</v>
      </c>
      <c r="Y60" s="157">
        <f t="shared" si="695"/>
        <v>87.427542998956724</v>
      </c>
      <c r="Z60" s="157">
        <f t="shared" si="696"/>
        <v>70.461324368959069</v>
      </c>
      <c r="AA60" s="136">
        <f t="shared" si="697"/>
        <v>91.525025840315124</v>
      </c>
      <c r="AB60" s="136">
        <f t="shared" si="698"/>
        <v>94.011033928127972</v>
      </c>
      <c r="AC60" s="136">
        <f t="shared" si="699"/>
        <v>87.497697658932111</v>
      </c>
      <c r="AD60" s="136">
        <f t="shared" si="700"/>
        <v>70.777753292981927</v>
      </c>
      <c r="AE60" s="136">
        <f t="shared" si="701"/>
        <v>91.77539781954178</v>
      </c>
      <c r="AF60" s="136">
        <f t="shared" si="702"/>
        <v>94.076910554046847</v>
      </c>
      <c r="AG60" s="136">
        <f t="shared" si="703"/>
        <v>88.235480342381422</v>
      </c>
      <c r="AH60" s="136">
        <f t="shared" si="704"/>
        <v>73.033940845689131</v>
      </c>
      <c r="AI60" s="136">
        <f t="shared" si="705"/>
        <v>92.074163119943833</v>
      </c>
      <c r="AJ60" s="136">
        <f t="shared" si="706"/>
        <v>94.354508947718841</v>
      </c>
      <c r="AK60" s="136">
        <f t="shared" si="707"/>
        <v>88.891607985170126</v>
      </c>
      <c r="AL60" s="136">
        <f t="shared" si="708"/>
        <v>73.819493138335233</v>
      </c>
      <c r="AM60" s="136">
        <f t="shared" si="709"/>
        <v>92.242827487895909</v>
      </c>
      <c r="AN60" s="136">
        <f t="shared" si="710"/>
        <v>94.465627696947976</v>
      </c>
      <c r="AO60" s="136">
        <f t="shared" si="711"/>
        <v>89.639186646070854</v>
      </c>
      <c r="AP60" s="136">
        <f t="shared" si="712"/>
        <v>75.080842035301913</v>
      </c>
      <c r="AQ60" s="136">
        <f t="shared" si="713"/>
        <v>92.503244651070531</v>
      </c>
      <c r="AR60" s="136">
        <f t="shared" si="714"/>
        <v>94.839939781851228</v>
      </c>
      <c r="AS60" s="136">
        <f t="shared" si="715"/>
        <v>89.672518032898239</v>
      </c>
      <c r="AT60" s="136">
        <f t="shared" si="716"/>
        <v>77.230071145903707</v>
      </c>
      <c r="AU60" s="136">
        <f t="shared" si="596"/>
        <v>89.055967138560803</v>
      </c>
      <c r="AV60" s="136">
        <f t="shared" si="596"/>
        <v>86.018788302284122</v>
      </c>
      <c r="AW60" s="136">
        <f t="shared" si="596"/>
        <v>91.736010893347412</v>
      </c>
      <c r="AX60" s="136">
        <f t="shared" si="597"/>
        <v>36.950518604834649</v>
      </c>
      <c r="AY60" s="173">
        <v>36.94</v>
      </c>
      <c r="AZ60" s="173">
        <v>37.6</v>
      </c>
      <c r="BA60" s="133">
        <f t="shared" si="274"/>
        <v>37.928368121731069</v>
      </c>
      <c r="BB60" s="228">
        <f t="shared" si="598"/>
        <v>37.826710434372522</v>
      </c>
      <c r="BC60" s="136">
        <f t="shared" si="599"/>
        <v>38.217458309926009</v>
      </c>
      <c r="BD60" s="137">
        <f t="shared" si="600"/>
        <v>40.110200752077112</v>
      </c>
      <c r="BE60" s="137">
        <f t="shared" si="601"/>
        <v>22.831314907695241</v>
      </c>
      <c r="BF60" s="137">
        <f t="shared" si="602"/>
        <v>19.58833035638343</v>
      </c>
      <c r="BG60" s="157">
        <f t="shared" si="603"/>
        <v>38.569467946024083</v>
      </c>
      <c r="BH60" s="157">
        <f t="shared" si="604"/>
        <v>39.102787191706653</v>
      </c>
      <c r="BI60" s="157">
        <f t="shared" si="605"/>
        <v>41.415919680099051</v>
      </c>
      <c r="BJ60" s="157">
        <f t="shared" si="606"/>
        <v>24.17479842234556</v>
      </c>
      <c r="BK60" s="157">
        <f t="shared" si="607"/>
        <v>20.052082583157851</v>
      </c>
      <c r="BL60" s="157">
        <f t="shared" si="717"/>
        <v>39.85384380792982</v>
      </c>
      <c r="BM60" s="157">
        <f t="shared" si="718"/>
        <v>42.264649847713869</v>
      </c>
      <c r="BN60" s="157">
        <f t="shared" si="719"/>
        <v>25.124959324090984</v>
      </c>
      <c r="BO60" s="157">
        <f t="shared" si="611"/>
        <v>19.990455119752383</v>
      </c>
      <c r="BP60" s="157">
        <f t="shared" si="612"/>
        <v>40.498876254383767</v>
      </c>
      <c r="BQ60" s="157">
        <f t="shared" si="613"/>
        <v>43.084971969089395</v>
      </c>
      <c r="BR60" s="157">
        <f t="shared" si="614"/>
        <v>25.532491349927351</v>
      </c>
      <c r="BS60" s="157">
        <f t="shared" si="615"/>
        <v>20.051277098278202</v>
      </c>
      <c r="BT60" s="157">
        <f t="shared" si="616"/>
        <v>41.033366757010192</v>
      </c>
      <c r="BU60" s="157">
        <f t="shared" si="617"/>
        <v>43.620425283443851</v>
      </c>
      <c r="BV60" s="157">
        <f t="shared" si="618"/>
        <v>25.836632719935182</v>
      </c>
      <c r="BW60" s="157">
        <f t="shared" si="619"/>
        <v>21.431337865819458</v>
      </c>
      <c r="BX60" s="136">
        <f t="shared" si="620"/>
        <v>41.710414738062532</v>
      </c>
      <c r="BY60" s="136">
        <f t="shared" si="621"/>
        <v>44.325499615279476</v>
      </c>
      <c r="BZ60" s="136">
        <f t="shared" si="622"/>
        <v>26.76071237974687</v>
      </c>
      <c r="CA60" s="136">
        <f t="shared" si="623"/>
        <v>21.988705181429729</v>
      </c>
      <c r="CB60" s="136">
        <f t="shared" si="624"/>
        <v>42.705371230552025</v>
      </c>
      <c r="CC60" s="136">
        <f t="shared" si="625"/>
        <v>45.282389733454579</v>
      </c>
      <c r="CD60" s="136">
        <f t="shared" si="626"/>
        <v>28.036600664822398</v>
      </c>
      <c r="CE60" s="136">
        <f t="shared" si="627"/>
        <v>23.331120539983417</v>
      </c>
      <c r="CF60" s="136">
        <f t="shared" si="628"/>
        <v>43.3796757707578</v>
      </c>
      <c r="CG60" s="136">
        <f t="shared" si="629"/>
        <v>46.085327730161914</v>
      </c>
      <c r="CH60" s="136">
        <f t="shared" si="630"/>
        <v>28.886497129967797</v>
      </c>
      <c r="CI60" s="136">
        <f t="shared" si="631"/>
        <v>22.911245413499277</v>
      </c>
      <c r="CJ60" s="136">
        <f t="shared" si="632"/>
        <v>44.054903038718294</v>
      </c>
      <c r="CK60" s="136">
        <f t="shared" si="633"/>
        <v>46.800383064871987</v>
      </c>
      <c r="CL60" s="136">
        <f t="shared" si="634"/>
        <v>30.097579864291486</v>
      </c>
      <c r="CM60" s="136">
        <f t="shared" si="635"/>
        <v>24.018569880607942</v>
      </c>
      <c r="CN60" s="504">
        <f t="shared" si="636"/>
        <v>45.870596196072043</v>
      </c>
      <c r="CO60" s="504">
        <f t="shared" si="637"/>
        <v>48.862937462607356</v>
      </c>
      <c r="CP60" s="504">
        <f t="shared" si="638"/>
        <v>31.414640503617868</v>
      </c>
      <c r="CQ60" s="504">
        <f t="shared" si="639"/>
        <v>27.27351265595998</v>
      </c>
      <c r="CR60" s="504">
        <f t="shared" si="640"/>
        <v>29.010489254015969</v>
      </c>
      <c r="CS60" s="504">
        <f t="shared" si="641"/>
        <v>64.550899733081351</v>
      </c>
      <c r="CT60" s="504">
        <f t="shared" si="642"/>
        <v>43.991492481727931</v>
      </c>
      <c r="CU60" s="136">
        <f t="shared" si="643"/>
        <v>28.670301592392523</v>
      </c>
      <c r="CV60" s="137">
        <v>28.96</v>
      </c>
      <c r="CW60" s="137"/>
      <c r="CX60" s="137">
        <f t="shared" si="644"/>
        <v>29.320351668124871</v>
      </c>
      <c r="CY60" s="136">
        <f t="shared" si="645"/>
        <v>29.678360816287292</v>
      </c>
      <c r="CZ60" s="137">
        <f t="shared" si="646"/>
        <v>31.144895783441967</v>
      </c>
      <c r="DA60" s="137">
        <f t="shared" si="647"/>
        <v>15.700132880108242</v>
      </c>
      <c r="DB60" s="137">
        <f t="shared" si="648"/>
        <v>14.264157838198836</v>
      </c>
      <c r="DC60" s="157">
        <f t="shared" si="649"/>
        <v>29.810688555556396</v>
      </c>
      <c r="DD60" s="157">
        <f t="shared" si="650"/>
        <v>30.270224287559095</v>
      </c>
      <c r="DE60" s="157">
        <f t="shared" si="651"/>
        <v>32.046916389894257</v>
      </c>
      <c r="DF60" s="157">
        <f t="shared" si="652"/>
        <v>16.532182787446327</v>
      </c>
      <c r="DG60" s="157">
        <f t="shared" si="653"/>
        <v>14.535304098334684</v>
      </c>
      <c r="DH60" s="157">
        <f t="shared" si="278"/>
        <v>30.780692703684359</v>
      </c>
      <c r="DI60" s="157">
        <f t="shared" si="279"/>
        <v>32.646927295276932</v>
      </c>
      <c r="DJ60" s="157">
        <f t="shared" si="280"/>
        <v>17.022611408016743</v>
      </c>
      <c r="DK60" s="157">
        <f t="shared" si="654"/>
        <v>14.54904578783883</v>
      </c>
      <c r="DL60" s="157">
        <f t="shared" si="655"/>
        <v>31.311199091132536</v>
      </c>
      <c r="DM60" s="157">
        <f t="shared" si="656"/>
        <v>33.303778107988784</v>
      </c>
      <c r="DN60" s="157">
        <f t="shared" si="657"/>
        <v>17.491615127795509</v>
      </c>
      <c r="DO60" s="157">
        <f t="shared" si="658"/>
        <v>14.475243873528216</v>
      </c>
      <c r="DP60" s="157">
        <f t="shared" si="659"/>
        <v>31.723255324443301</v>
      </c>
      <c r="DQ60" s="157">
        <f t="shared" si="660"/>
        <v>33.759722112703329</v>
      </c>
      <c r="DR60" s="157">
        <f t="shared" si="661"/>
        <v>17.758280070279341</v>
      </c>
      <c r="DS60" s="157">
        <f t="shared" si="662"/>
        <v>14.995095861242246</v>
      </c>
      <c r="DT60" s="136">
        <f t="shared" si="663"/>
        <v>32.414876684379806</v>
      </c>
      <c r="DU60" s="136">
        <f t="shared" si="664"/>
        <v>34.542485870919812</v>
      </c>
      <c r="DV60" s="136">
        <f t="shared" si="665"/>
        <v>18.430157598197745</v>
      </c>
      <c r="DW60" s="136">
        <f t="shared" si="666"/>
        <v>15.025550867700113</v>
      </c>
      <c r="DX60" s="136">
        <f t="shared" si="667"/>
        <v>33.28642932512728</v>
      </c>
      <c r="DY60" s="136">
        <f t="shared" si="668"/>
        <v>35.368862467055294</v>
      </c>
      <c r="DZ60" s="136">
        <f t="shared" si="669"/>
        <v>19.62024329566643</v>
      </c>
      <c r="EA60" s="136">
        <f t="shared" si="670"/>
        <v>16.149909786117227</v>
      </c>
      <c r="EB60" s="136">
        <f t="shared" si="671"/>
        <v>34.03027270799565</v>
      </c>
      <c r="EC60" s="136">
        <f t="shared" si="672"/>
        <v>36.179174708472488</v>
      </c>
      <c r="ED60" s="136">
        <f t="shared" si="673"/>
        <v>20.409489625105184</v>
      </c>
      <c r="EE60" s="136">
        <f t="shared" si="674"/>
        <v>16.368493104945099</v>
      </c>
      <c r="EF60" s="136">
        <f t="shared" si="675"/>
        <v>34.560460171064342</v>
      </c>
      <c r="EG60" s="136">
        <f t="shared" si="676"/>
        <v>36.718924096880343</v>
      </c>
      <c r="EH60" s="136">
        <f t="shared" si="677"/>
        <v>21.491438465738646</v>
      </c>
      <c r="EI60" s="136">
        <f t="shared" si="678"/>
        <v>17.128996479448265</v>
      </c>
      <c r="EJ60" s="136">
        <f t="shared" si="679"/>
        <v>36.247077530784907</v>
      </c>
      <c r="EK60" s="136">
        <f t="shared" si="680"/>
        <v>38.700915604793117</v>
      </c>
      <c r="EL60" s="136">
        <f t="shared" si="681"/>
        <v>22.747162616229293</v>
      </c>
      <c r="EM60" s="136">
        <f t="shared" si="682"/>
        <v>19.167670484610934</v>
      </c>
      <c r="EN60" s="136">
        <f t="shared" si="683"/>
        <v>21.946746864226494</v>
      </c>
      <c r="EO60" s="136">
        <f t="shared" si="684"/>
        <v>59.911842030844383</v>
      </c>
      <c r="EP60" s="136">
        <f t="shared" si="685"/>
        <v>33.595095665937258</v>
      </c>
      <c r="EQ60" s="285">
        <v>6425991</v>
      </c>
      <c r="ER60" s="286">
        <v>6567132</v>
      </c>
      <c r="ES60" s="287">
        <v>6664579</v>
      </c>
      <c r="ET60" s="123">
        <v>6657460</v>
      </c>
      <c r="EU60" s="287">
        <v>5415934</v>
      </c>
      <c r="EV60" s="287">
        <v>660746</v>
      </c>
      <c r="EW60" s="288">
        <v>317439</v>
      </c>
      <c r="EX60" s="287">
        <v>6731817</v>
      </c>
      <c r="EY60" s="287">
        <v>6712276</v>
      </c>
      <c r="EZ60" s="287">
        <v>5408174</v>
      </c>
      <c r="FA60" s="287">
        <v>674926</v>
      </c>
      <c r="FB60" s="287">
        <v>347141</v>
      </c>
      <c r="FC60" s="287">
        <v>6725271</v>
      </c>
      <c r="FD60" s="192">
        <v>5386899</v>
      </c>
      <c r="FE60" s="287">
        <v>682222</v>
      </c>
      <c r="FF60" s="287">
        <v>362498</v>
      </c>
      <c r="FG60" s="287">
        <v>6726611.3333332762</v>
      </c>
      <c r="FH60" s="287">
        <v>5346300.3333333274</v>
      </c>
      <c r="FI60" s="287">
        <v>697585.66666666779</v>
      </c>
      <c r="FJ60" s="287">
        <v>379636.66666666599</v>
      </c>
      <c r="FK60" s="287">
        <v>6728763.0000000037</v>
      </c>
      <c r="FL60" s="287">
        <v>5313616.9999999311</v>
      </c>
      <c r="FM60" s="287">
        <v>701392.9999999936</v>
      </c>
      <c r="FN60" s="287">
        <v>397623.3333333325</v>
      </c>
      <c r="FO60" s="287">
        <v>6723344.0000000363</v>
      </c>
      <c r="FP60" s="287">
        <v>5272223.3333333191</v>
      </c>
      <c r="FQ60" s="287">
        <v>705803.333333335</v>
      </c>
      <c r="FR60" s="287">
        <v>414467.33333333192</v>
      </c>
      <c r="FS60" s="287">
        <v>6705657.6666667387</v>
      </c>
      <c r="FT60" s="287">
        <v>5225307.9999999022</v>
      </c>
      <c r="FU60" s="287">
        <v>705451.66666666407</v>
      </c>
      <c r="FV60" s="287">
        <v>430828.00000000093</v>
      </c>
      <c r="FW60" s="287">
        <v>6687079.333333292</v>
      </c>
      <c r="FX60" s="287">
        <v>5170722.3333333004</v>
      </c>
      <c r="FY60" s="287">
        <v>708296.33333333163</v>
      </c>
      <c r="FZ60" s="287">
        <v>449234.99999999983</v>
      </c>
      <c r="GA60" s="287">
        <v>6667317.6666666744</v>
      </c>
      <c r="GB60" s="287">
        <v>5114190.3333333628</v>
      </c>
      <c r="GC60" s="287">
        <v>713637.66666666791</v>
      </c>
      <c r="GD60" s="287">
        <v>469434.0000000014</v>
      </c>
      <c r="GE60" s="494">
        <v>6679069.4999999907</v>
      </c>
      <c r="GF60" s="494">
        <v>5011114.0000000596</v>
      </c>
      <c r="GG60" s="494">
        <v>705932.00000000105</v>
      </c>
      <c r="GH60" s="494">
        <v>509305.49999999889</v>
      </c>
      <c r="GI60" s="510">
        <v>6816.5000000000036</v>
      </c>
      <c r="GJ60" s="510">
        <v>274053.49999999977</v>
      </c>
      <c r="GK60" s="510">
        <v>171848.00000000044</v>
      </c>
      <c r="GL60" s="123">
        <v>5829522</v>
      </c>
      <c r="GM60" s="22">
        <v>5933446</v>
      </c>
      <c r="GN60" s="287">
        <v>6086993</v>
      </c>
      <c r="GO60" s="123">
        <v>6069119</v>
      </c>
      <c r="GP60" s="287">
        <v>5058864</v>
      </c>
      <c r="GQ60" s="287">
        <v>568587</v>
      </c>
      <c r="GR60" s="288">
        <v>219053</v>
      </c>
      <c r="GS60" s="289">
        <v>6150670</v>
      </c>
      <c r="GT60" s="287">
        <v>6141720</v>
      </c>
      <c r="GU60" s="287">
        <v>5075672</v>
      </c>
      <c r="GV60" s="287">
        <v>584989</v>
      </c>
      <c r="GW60" s="287">
        <v>241051</v>
      </c>
      <c r="GX60" s="287">
        <v>6154711</v>
      </c>
      <c r="GY60" s="193">
        <v>5057098</v>
      </c>
      <c r="GZ60" s="287">
        <v>593671</v>
      </c>
      <c r="HA60" s="287">
        <v>252554</v>
      </c>
      <c r="HB60" s="287">
        <v>6155044.0000000037</v>
      </c>
      <c r="HC60" s="287">
        <v>5020590.0000000084</v>
      </c>
      <c r="HD60" s="287">
        <v>609970.99999999988</v>
      </c>
      <c r="HE60" s="287">
        <v>266641.66666666663</v>
      </c>
      <c r="HF60" s="287">
        <v>6152750.3333333386</v>
      </c>
      <c r="HG60" s="287">
        <v>4987894.9999999804</v>
      </c>
      <c r="HH60" s="287">
        <v>613210.66666666698</v>
      </c>
      <c r="HI60" s="287">
        <v>280170.66666666674</v>
      </c>
      <c r="HJ60" s="287">
        <v>6153542.3333333097</v>
      </c>
      <c r="HK60" s="287">
        <v>4956471.666666666</v>
      </c>
      <c r="HL60" s="287">
        <v>617561.66666666628</v>
      </c>
      <c r="HM60" s="287">
        <v>293350.66666666669</v>
      </c>
      <c r="HN60" s="287">
        <v>6154144.0000000028</v>
      </c>
      <c r="HO60" s="287">
        <v>4915808.3333333619</v>
      </c>
      <c r="HP60" s="287">
        <v>622458.66666666651</v>
      </c>
      <c r="HQ60" s="287">
        <v>314650.66666666622</v>
      </c>
      <c r="HR60" s="287">
        <v>6157072.3333333479</v>
      </c>
      <c r="HS60" s="287">
        <v>4878809.6666666651</v>
      </c>
      <c r="HT60" s="287">
        <v>629615.99999999907</v>
      </c>
      <c r="HU60" s="287">
        <v>331623.00000000017</v>
      </c>
      <c r="HV60" s="287">
        <v>6150122.333333347</v>
      </c>
      <c r="HW60" s="287">
        <v>4831151.9999999972</v>
      </c>
      <c r="HX60" s="287">
        <v>639698.99999999942</v>
      </c>
      <c r="HY60" s="287">
        <v>352455.00000000023</v>
      </c>
      <c r="HZ60" s="487">
        <v>6178356.0000000242</v>
      </c>
      <c r="IA60" s="487">
        <v>4752537.499999973</v>
      </c>
      <c r="IB60" s="487">
        <v>633027.00000000012</v>
      </c>
      <c r="IC60" s="487">
        <v>393336.99999999977</v>
      </c>
      <c r="ID60" s="509">
        <v>6070.5</v>
      </c>
      <c r="IE60" s="509">
        <v>235737.5</v>
      </c>
      <c r="IF60" s="509">
        <v>157646.50000000006</v>
      </c>
      <c r="IG60" s="100">
        <v>2374437</v>
      </c>
      <c r="IH60" s="215">
        <v>2490806</v>
      </c>
      <c r="II60" s="101">
        <v>2520991</v>
      </c>
      <c r="IJ60" s="123">
        <v>2544312</v>
      </c>
      <c r="IK60" s="287">
        <v>2172342</v>
      </c>
      <c r="IL60" s="287">
        <v>150857</v>
      </c>
      <c r="IM60" s="288">
        <v>62181</v>
      </c>
      <c r="IN60" s="289">
        <v>2596426</v>
      </c>
      <c r="IO60" s="287">
        <v>2624687</v>
      </c>
      <c r="IP60" s="287">
        <v>2239845</v>
      </c>
      <c r="IQ60" s="287">
        <v>163162</v>
      </c>
      <c r="IR60" s="287">
        <v>69609</v>
      </c>
      <c r="IS60" s="287">
        <v>2680279</v>
      </c>
      <c r="IT60" s="287">
        <v>2276754</v>
      </c>
      <c r="IU60" s="287">
        <v>171408</v>
      </c>
      <c r="IV60" s="287">
        <v>72465</v>
      </c>
      <c r="IW60" s="287">
        <v>2724201.9999999977</v>
      </c>
      <c r="IX60" s="287">
        <v>2303451.9999999972</v>
      </c>
      <c r="IY60" s="287">
        <v>178111</v>
      </c>
      <c r="IZ60" s="287">
        <v>76121.999999999956</v>
      </c>
      <c r="JA60" s="287">
        <v>2761038.0000000033</v>
      </c>
      <c r="JB60" s="287">
        <v>2317822.3333333405</v>
      </c>
      <c r="JC60" s="287">
        <v>181216.33333333331</v>
      </c>
      <c r="JD60" s="287">
        <v>85216.000000000015</v>
      </c>
      <c r="JE60" s="287">
        <v>2804334.6666666581</v>
      </c>
      <c r="JF60" s="287">
        <v>2336939.3333333354</v>
      </c>
      <c r="JG60" s="287">
        <v>188877.99999999985</v>
      </c>
      <c r="JH60" s="287">
        <v>91135.999999999985</v>
      </c>
      <c r="JI60" s="287">
        <v>2863676.0000000037</v>
      </c>
      <c r="JJ60" s="287">
        <v>2366144.3333333363</v>
      </c>
      <c r="JK60" s="287">
        <v>197784.66666666663</v>
      </c>
      <c r="JL60" s="287">
        <v>100516.99999999997</v>
      </c>
      <c r="JM60" s="287">
        <v>2900833.3333333344</v>
      </c>
      <c r="JN60" s="287">
        <v>2382944.3333333265</v>
      </c>
      <c r="JO60" s="287">
        <v>204601.99999999997</v>
      </c>
      <c r="JP60" s="287">
        <v>102925.33333333343</v>
      </c>
      <c r="JQ60" s="287">
        <v>2937280.3333333381</v>
      </c>
      <c r="JR60" s="287">
        <v>2393460.6666666674</v>
      </c>
      <c r="JS60" s="287">
        <v>214787.66666666663</v>
      </c>
      <c r="JT60" s="287">
        <v>112751.33333333343</v>
      </c>
      <c r="JU60" s="481">
        <v>3063729.0000000037</v>
      </c>
      <c r="JV60" s="481">
        <v>2448577.4999999912</v>
      </c>
      <c r="JW60" s="481">
        <v>221766.00000000003</v>
      </c>
      <c r="JX60" s="481">
        <v>138905.49999999997</v>
      </c>
      <c r="JY60" s="511">
        <v>1977.4999999999998</v>
      </c>
      <c r="JZ60" s="511">
        <v>176903.99999999997</v>
      </c>
      <c r="KA60" s="511">
        <v>75598.5</v>
      </c>
      <c r="KB60" s="100">
        <v>1842351</v>
      </c>
      <c r="KC60" s="101">
        <v>1896406</v>
      </c>
      <c r="KD60" s="101">
        <v>1954078</v>
      </c>
      <c r="KE60" s="123">
        <v>1975825</v>
      </c>
      <c r="KF60" s="287">
        <v>1686787</v>
      </c>
      <c r="KG60" s="287">
        <v>103738</v>
      </c>
      <c r="KH60" s="288">
        <v>45280</v>
      </c>
      <c r="KI60" s="289">
        <v>2006801</v>
      </c>
      <c r="KJ60" s="99">
        <v>2031821</v>
      </c>
      <c r="KK60" s="1">
        <v>1733153</v>
      </c>
      <c r="KL60" s="1">
        <v>111580</v>
      </c>
      <c r="KM60" s="145">
        <v>50458</v>
      </c>
      <c r="KN60" s="1">
        <v>2070085</v>
      </c>
      <c r="KO60" s="1">
        <v>1758657</v>
      </c>
      <c r="KP60" s="1">
        <v>116132</v>
      </c>
      <c r="KQ60" s="1">
        <v>52740</v>
      </c>
      <c r="KR60" s="202">
        <v>2106182.666666667</v>
      </c>
      <c r="KS60" s="202">
        <v>1780519.9999999963</v>
      </c>
      <c r="KT60" s="202">
        <v>122019.00000000003</v>
      </c>
      <c r="KU60" s="202">
        <v>54953.333333333299</v>
      </c>
      <c r="KV60" s="202">
        <v>2134582.6666666721</v>
      </c>
      <c r="KW60" s="202">
        <v>1793862.33333334</v>
      </c>
      <c r="KX60" s="202">
        <v>124555.33333333326</v>
      </c>
      <c r="KY60" s="202">
        <v>59624</v>
      </c>
      <c r="KZ60" s="202">
        <v>2179363.6666666605</v>
      </c>
      <c r="LA60" s="202">
        <v>1821156.9999999991</v>
      </c>
      <c r="LB60" s="202">
        <v>130080.66666666661</v>
      </c>
      <c r="LC60" s="202">
        <v>62275.999999999971</v>
      </c>
      <c r="LD60" s="202">
        <v>2232074.0000000033</v>
      </c>
      <c r="LE60" s="202">
        <v>1848132.0000000033</v>
      </c>
      <c r="LF60" s="202">
        <v>138411.33333333326</v>
      </c>
      <c r="LG60" s="202">
        <v>69578.333333333285</v>
      </c>
      <c r="LH60" s="202">
        <v>2275631.3333333367</v>
      </c>
      <c r="LI60" s="202">
        <v>1870724.66666666</v>
      </c>
      <c r="LJ60" s="202">
        <v>144559.66666666674</v>
      </c>
      <c r="LK60" s="202">
        <v>73533.000000000087</v>
      </c>
      <c r="LL60" s="202">
        <v>2304255.6666666726</v>
      </c>
      <c r="LM60" s="202">
        <v>1877875.6666666693</v>
      </c>
      <c r="LN60" s="202">
        <v>153371</v>
      </c>
      <c r="LO60" s="202">
        <v>80409.333333333401</v>
      </c>
      <c r="LP60" s="474">
        <v>2420967.5000000047</v>
      </c>
      <c r="LQ60" s="474">
        <v>1939346.9999999956</v>
      </c>
      <c r="LR60" s="474">
        <v>160579.5</v>
      </c>
      <c r="LS60" s="474">
        <v>97621.999999999942</v>
      </c>
      <c r="LT60" s="474">
        <v>1495.9999999999998</v>
      </c>
      <c r="LU60" s="474">
        <v>164190.49999999997</v>
      </c>
      <c r="LV60" s="474">
        <v>57732.500000000007</v>
      </c>
    </row>
    <row r="61" spans="1:334" ht="16.5" customHeight="1">
      <c r="A61" s="29" t="s">
        <v>65</v>
      </c>
      <c r="B61" s="136">
        <f t="shared" si="580"/>
        <v>87.586145915308649</v>
      </c>
      <c r="C61" s="173">
        <v>87.05</v>
      </c>
      <c r="D61" s="173">
        <v>87.61</v>
      </c>
      <c r="E61" s="137">
        <f t="shared" si="581"/>
        <v>88.475666969975933</v>
      </c>
      <c r="F61" s="136">
        <f t="shared" si="582"/>
        <v>87.681905595660098</v>
      </c>
      <c r="G61" s="137">
        <f t="shared" si="583"/>
        <v>91.98184054750206</v>
      </c>
      <c r="H61" s="137">
        <f t="shared" si="584"/>
        <v>79.354577865990379</v>
      </c>
      <c r="I61" s="137">
        <f t="shared" si="585"/>
        <v>61.476648237618505</v>
      </c>
      <c r="J61" s="157">
        <f t="shared" si="586"/>
        <v>87.937821904835218</v>
      </c>
      <c r="K61" s="157">
        <f t="shared" si="587"/>
        <v>87.63131806544358</v>
      </c>
      <c r="L61" s="157">
        <f t="shared" si="588"/>
        <v>92.007589260047141</v>
      </c>
      <c r="M61" s="157">
        <f t="shared" si="589"/>
        <v>82.869659639794818</v>
      </c>
      <c r="N61" s="157">
        <f t="shared" si="590"/>
        <v>63.393281195579895</v>
      </c>
      <c r="O61" s="157">
        <f t="shared" si="686"/>
        <v>87.63131806544358</v>
      </c>
      <c r="P61" s="157">
        <f t="shared" si="687"/>
        <v>92.007589260047141</v>
      </c>
      <c r="Q61" s="157">
        <f t="shared" si="688"/>
        <v>82.869659639794818</v>
      </c>
      <c r="R61" s="157">
        <f t="shared" si="594"/>
        <v>63.393281195579895</v>
      </c>
      <c r="S61" s="157">
        <f t="shared" si="689"/>
        <v>88.77569021257834</v>
      </c>
      <c r="T61" s="157">
        <f t="shared" si="690"/>
        <v>92.914728754714332</v>
      </c>
      <c r="U61" s="157">
        <f t="shared" si="691"/>
        <v>86.178182830446829</v>
      </c>
      <c r="V61" s="157">
        <f t="shared" si="692"/>
        <v>66.766530503638961</v>
      </c>
      <c r="W61" s="157">
        <f t="shared" si="693"/>
        <v>89.150138838527255</v>
      </c>
      <c r="X61" s="157">
        <f t="shared" si="694"/>
        <v>93.240486514606289</v>
      </c>
      <c r="Y61" s="157">
        <f t="shared" si="695"/>
        <v>85.961564672209363</v>
      </c>
      <c r="Z61" s="157">
        <f t="shared" si="696"/>
        <v>68.608077168487085</v>
      </c>
      <c r="AA61" s="136">
        <f t="shared" si="697"/>
        <v>89.657129145064545</v>
      </c>
      <c r="AB61" s="136">
        <f t="shared" si="698"/>
        <v>93.354872062010273</v>
      </c>
      <c r="AC61" s="136">
        <f t="shared" si="699"/>
        <v>87.617238384715563</v>
      </c>
      <c r="AD61" s="136">
        <f t="shared" si="700"/>
        <v>71.715051725071859</v>
      </c>
      <c r="AE61" s="136">
        <f t="shared" si="701"/>
        <v>90.347765680442365</v>
      </c>
      <c r="AF61" s="136">
        <f t="shared" si="702"/>
        <v>93.511693009621965</v>
      </c>
      <c r="AG61" s="136">
        <f t="shared" si="703"/>
        <v>87.191028379615503</v>
      </c>
      <c r="AH61" s="136">
        <f t="shared" si="704"/>
        <v>75.852232082858492</v>
      </c>
      <c r="AI61" s="136">
        <f t="shared" si="705"/>
        <v>90.672247378455381</v>
      </c>
      <c r="AJ61" s="136">
        <f t="shared" si="706"/>
        <v>93.779301811182208</v>
      </c>
      <c r="AK61" s="136">
        <f t="shared" si="707"/>
        <v>88.361981907282782</v>
      </c>
      <c r="AL61" s="136">
        <f t="shared" si="708"/>
        <v>76.930192841386074</v>
      </c>
      <c r="AM61" s="136">
        <f t="shared" si="709"/>
        <v>90.774863782537849</v>
      </c>
      <c r="AN61" s="136">
        <f t="shared" si="710"/>
        <v>93.854169313635765</v>
      </c>
      <c r="AO61" s="136">
        <f t="shared" si="711"/>
        <v>90.742905728557645</v>
      </c>
      <c r="AP61" s="136">
        <f t="shared" si="712"/>
        <v>76.622243217383897</v>
      </c>
      <c r="AQ61" s="136">
        <f t="shared" si="713"/>
        <v>90.785818574632373</v>
      </c>
      <c r="AR61" s="136">
        <f t="shared" si="714"/>
        <v>94.739112546286492</v>
      </c>
      <c r="AS61" s="136">
        <f t="shared" si="715"/>
        <v>89.861506290493921</v>
      </c>
      <c r="AT61" s="136">
        <f t="shared" si="716"/>
        <v>74.280751635975363</v>
      </c>
      <c r="AU61" s="136">
        <f t="shared" si="596"/>
        <v>74.898314933178384</v>
      </c>
      <c r="AV61" s="136">
        <f t="shared" si="596"/>
        <v>92.395124845939563</v>
      </c>
      <c r="AW61" s="136">
        <f t="shared" si="596"/>
        <v>87.378174330816762</v>
      </c>
      <c r="AX61" s="136">
        <f t="shared" si="597"/>
        <v>41.271343053946751</v>
      </c>
      <c r="AY61" s="173">
        <v>40.549999999999997</v>
      </c>
      <c r="AZ61" s="173">
        <v>41.34</v>
      </c>
      <c r="BA61" s="133">
        <f t="shared" si="274"/>
        <v>41.392982330638816</v>
      </c>
      <c r="BB61" s="228">
        <f t="shared" si="598"/>
        <v>42.603954372353805</v>
      </c>
      <c r="BC61" s="136">
        <f t="shared" si="599"/>
        <v>41.889234920133752</v>
      </c>
      <c r="BD61" s="137">
        <f t="shared" si="600"/>
        <v>45.888184349252306</v>
      </c>
      <c r="BE61" s="137">
        <f t="shared" si="601"/>
        <v>27.812695262248688</v>
      </c>
      <c r="BF61" s="137">
        <f t="shared" si="602"/>
        <v>16.629310487954708</v>
      </c>
      <c r="BG61" s="157">
        <f t="shared" si="603"/>
        <v>43.159818757619647</v>
      </c>
      <c r="BH61" s="157">
        <f t="shared" si="604"/>
        <v>42.211415113519621</v>
      </c>
      <c r="BI61" s="157">
        <f t="shared" si="605"/>
        <v>46.79606738343012</v>
      </c>
      <c r="BJ61" s="157">
        <f t="shared" si="606"/>
        <v>29.846107762009961</v>
      </c>
      <c r="BK61" s="157">
        <f t="shared" si="607"/>
        <v>16.274578095811037</v>
      </c>
      <c r="BL61" s="157">
        <f t="shared" si="717"/>
        <v>43.011868368998378</v>
      </c>
      <c r="BM61" s="157">
        <f t="shared" si="718"/>
        <v>47.633171772454261</v>
      </c>
      <c r="BN61" s="157">
        <f t="shared" si="719"/>
        <v>30.576852866009492</v>
      </c>
      <c r="BO61" s="157">
        <f t="shared" si="611"/>
        <v>18.023576240048989</v>
      </c>
      <c r="BP61" s="157">
        <f t="shared" si="612"/>
        <v>42.511526544053055</v>
      </c>
      <c r="BQ61" s="157">
        <f t="shared" si="613"/>
        <v>47.074025897054462</v>
      </c>
      <c r="BR61" s="157">
        <f t="shared" si="614"/>
        <v>28.494487007249823</v>
      </c>
      <c r="BS61" s="157">
        <f t="shared" si="615"/>
        <v>18.969365782510351</v>
      </c>
      <c r="BT61" s="157">
        <f t="shared" si="616"/>
        <v>42.761491154411246</v>
      </c>
      <c r="BU61" s="157">
        <f t="shared" si="617"/>
        <v>47.203515427932146</v>
      </c>
      <c r="BV61" s="157">
        <f t="shared" si="618"/>
        <v>28.848075962018989</v>
      </c>
      <c r="BW61" s="157">
        <f t="shared" si="619"/>
        <v>20.326164470967996</v>
      </c>
      <c r="BX61" s="136">
        <f t="shared" si="620"/>
        <v>43.0922386490234</v>
      </c>
      <c r="BY61" s="136">
        <f t="shared" si="621"/>
        <v>47.763806544110906</v>
      </c>
      <c r="BZ61" s="136">
        <f t="shared" si="622"/>
        <v>30.262700825010828</v>
      </c>
      <c r="CA61" s="136">
        <f t="shared" si="623"/>
        <v>20.019317915109518</v>
      </c>
      <c r="CB61" s="136">
        <f t="shared" si="624"/>
        <v>43.89060773349226</v>
      </c>
      <c r="CC61" s="136">
        <f t="shared" si="625"/>
        <v>48.542761624443806</v>
      </c>
      <c r="CD61" s="136">
        <f t="shared" si="626"/>
        <v>31.646976764462259</v>
      </c>
      <c r="CE61" s="136">
        <f t="shared" si="627"/>
        <v>19.569581069891118</v>
      </c>
      <c r="CF61" s="136">
        <f t="shared" si="628"/>
        <v>44.330612488083737</v>
      </c>
      <c r="CG61" s="136">
        <f t="shared" si="629"/>
        <v>49.397526051670496</v>
      </c>
      <c r="CH61" s="136">
        <f t="shared" si="630"/>
        <v>31.873797450861581</v>
      </c>
      <c r="CI61" s="136">
        <f t="shared" si="631"/>
        <v>20.261112343606733</v>
      </c>
      <c r="CJ61" s="136">
        <f t="shared" si="632"/>
        <v>44.837259899223305</v>
      </c>
      <c r="CK61" s="136">
        <f t="shared" si="633"/>
        <v>49.890692151885254</v>
      </c>
      <c r="CL61" s="136">
        <f t="shared" si="634"/>
        <v>33.121479434583861</v>
      </c>
      <c r="CM61" s="136">
        <f t="shared" si="635"/>
        <v>21.220770798220894</v>
      </c>
      <c r="CN61" s="504">
        <f t="shared" si="636"/>
        <v>46.242349780110082</v>
      </c>
      <c r="CO61" s="504">
        <f t="shared" si="637"/>
        <v>51.994214968768361</v>
      </c>
      <c r="CP61" s="504">
        <f t="shared" si="638"/>
        <v>34.707414898357939</v>
      </c>
      <c r="CQ61" s="504">
        <f t="shared" si="639"/>
        <v>22.908081137742759</v>
      </c>
      <c r="CR61" s="504">
        <f t="shared" si="640"/>
        <v>8.5415456130156908</v>
      </c>
      <c r="CS61" s="504">
        <f t="shared" si="641"/>
        <v>58.714109645318779</v>
      </c>
      <c r="CT61" s="504">
        <f t="shared" si="642"/>
        <v>43.067947838023343</v>
      </c>
      <c r="CU61" s="136">
        <f t="shared" si="643"/>
        <v>32.10685011450753</v>
      </c>
      <c r="CV61" s="137">
        <v>32.65</v>
      </c>
      <c r="CW61" s="137"/>
      <c r="CX61" s="137">
        <f t="shared" si="644"/>
        <v>33.294488462718682</v>
      </c>
      <c r="CY61" s="136">
        <f t="shared" si="645"/>
        <v>33.070580806268744</v>
      </c>
      <c r="CZ61" s="137">
        <f t="shared" si="646"/>
        <v>36.417903009131827</v>
      </c>
      <c r="DA61" s="137">
        <f t="shared" si="647"/>
        <v>19.024515749623259</v>
      </c>
      <c r="DB61" s="137">
        <f t="shared" si="648"/>
        <v>12.272749912835582</v>
      </c>
      <c r="DC61" s="157">
        <f t="shared" si="649"/>
        <v>33.808220355216449</v>
      </c>
      <c r="DD61" s="157">
        <f t="shared" si="650"/>
        <v>33.259746638671338</v>
      </c>
      <c r="DE61" s="157">
        <f t="shared" si="651"/>
        <v>37.094923244983612</v>
      </c>
      <c r="DF61" s="157">
        <f t="shared" si="652"/>
        <v>19.979780581869921</v>
      </c>
      <c r="DG61" s="157">
        <f t="shared" si="653"/>
        <v>11.545768293069056</v>
      </c>
      <c r="DH61" s="157">
        <f t="shared" si="278"/>
        <v>33.826829706887253</v>
      </c>
      <c r="DI61" s="157">
        <f t="shared" si="279"/>
        <v>37.676074302544002</v>
      </c>
      <c r="DJ61" s="157">
        <f t="shared" si="280"/>
        <v>21.197517342095658</v>
      </c>
      <c r="DK61" s="157">
        <f t="shared" si="654"/>
        <v>12.622473974280465</v>
      </c>
      <c r="DL61" s="157">
        <f t="shared" si="655"/>
        <v>33.21756786920357</v>
      </c>
      <c r="DM61" s="157">
        <f t="shared" si="656"/>
        <v>37.036577795662268</v>
      </c>
      <c r="DN61" s="157">
        <f t="shared" si="657"/>
        <v>21.760284666497245</v>
      </c>
      <c r="DO61" s="157">
        <f t="shared" si="658"/>
        <v>12.522235307450858</v>
      </c>
      <c r="DP61" s="157">
        <f t="shared" si="659"/>
        <v>33.58264232141827</v>
      </c>
      <c r="DQ61" s="157">
        <f t="shared" si="660"/>
        <v>37.299322154834222</v>
      </c>
      <c r="DR61" s="157">
        <f t="shared" si="661"/>
        <v>22.266139657444004</v>
      </c>
      <c r="DS61" s="157">
        <f t="shared" si="662"/>
        <v>13.264741207821947</v>
      </c>
      <c r="DT61" s="136">
        <f t="shared" si="663"/>
        <v>34.07379973169575</v>
      </c>
      <c r="DU61" s="136">
        <f t="shared" si="664"/>
        <v>38.057682731518405</v>
      </c>
      <c r="DV61" s="136">
        <f t="shared" si="665"/>
        <v>22.025618758141533</v>
      </c>
      <c r="DW61" s="136">
        <f t="shared" si="666"/>
        <v>13.59430572857428</v>
      </c>
      <c r="DX61" s="136">
        <f t="shared" si="667"/>
        <v>35.265992689260258</v>
      </c>
      <c r="DY61" s="136">
        <f t="shared" si="668"/>
        <v>39.22097777180759</v>
      </c>
      <c r="DZ61" s="136">
        <f t="shared" si="669"/>
        <v>22.980513535899551</v>
      </c>
      <c r="EA61" s="136">
        <f t="shared" si="670"/>
        <v>14.008558087913375</v>
      </c>
      <c r="EB61" s="136">
        <f t="shared" si="671"/>
        <v>35.801358436606165</v>
      </c>
      <c r="EC61" s="136">
        <f t="shared" si="672"/>
        <v>40.092601204219882</v>
      </c>
      <c r="ED61" s="136">
        <f t="shared" si="673"/>
        <v>24.035037365394224</v>
      </c>
      <c r="EE61" s="136">
        <f t="shared" si="674"/>
        <v>14.903244440165562</v>
      </c>
      <c r="EF61" s="136">
        <f t="shared" si="675"/>
        <v>36.096823121640561</v>
      </c>
      <c r="EG61" s="136">
        <f t="shared" si="676"/>
        <v>40.370704021233834</v>
      </c>
      <c r="EH61" s="136">
        <f t="shared" si="677"/>
        <v>25.708364332022498</v>
      </c>
      <c r="EI61" s="136">
        <f t="shared" si="678"/>
        <v>15.127725756926713</v>
      </c>
      <c r="EJ61" s="136">
        <f t="shared" si="679"/>
        <v>37.539051562636708</v>
      </c>
      <c r="EK61" s="136">
        <f t="shared" si="680"/>
        <v>42.971062376101884</v>
      </c>
      <c r="EL61" s="136">
        <f t="shared" si="681"/>
        <v>24.803743443831188</v>
      </c>
      <c r="EM61" s="136">
        <f t="shared" si="682"/>
        <v>15.413847847371647</v>
      </c>
      <c r="EN61" s="136">
        <f t="shared" si="683"/>
        <v>5.3166763509587458</v>
      </c>
      <c r="EO61" s="136">
        <f t="shared" si="684"/>
        <v>54.284018806774029</v>
      </c>
      <c r="EP61" s="136">
        <f t="shared" si="685"/>
        <v>32.120796156485937</v>
      </c>
      <c r="EQ61" s="285">
        <v>565465</v>
      </c>
      <c r="ER61" s="286">
        <v>559160</v>
      </c>
      <c r="ES61" s="287">
        <v>563781</v>
      </c>
      <c r="ET61" s="123">
        <v>557432</v>
      </c>
      <c r="EU61" s="287">
        <v>441423</v>
      </c>
      <c r="EV61" s="287">
        <v>27207</v>
      </c>
      <c r="EW61" s="288">
        <v>60231</v>
      </c>
      <c r="EX61" s="287">
        <v>558589</v>
      </c>
      <c r="EY61" s="287">
        <v>555807</v>
      </c>
      <c r="EZ61" s="287">
        <v>434825</v>
      </c>
      <c r="FA61" s="287">
        <v>26707</v>
      </c>
      <c r="FB61" s="287">
        <v>63166</v>
      </c>
      <c r="FC61" s="287">
        <v>556100</v>
      </c>
      <c r="FD61" s="192">
        <v>431210</v>
      </c>
      <c r="FE61" s="287">
        <v>27390</v>
      </c>
      <c r="FF61" s="287">
        <v>65320</v>
      </c>
      <c r="FG61" s="287">
        <v>555529.33333333104</v>
      </c>
      <c r="FH61" s="287">
        <v>427435.99999999953</v>
      </c>
      <c r="FI61" s="287">
        <v>27540.999999999971</v>
      </c>
      <c r="FJ61" s="287">
        <v>67647.666666666686</v>
      </c>
      <c r="FK61" s="287">
        <v>558922.66666666756</v>
      </c>
      <c r="FL61" s="287">
        <v>424187.3333333318</v>
      </c>
      <c r="FM61" s="287">
        <v>29348.000000000004</v>
      </c>
      <c r="FN61" s="287">
        <v>71047.999999999956</v>
      </c>
      <c r="FO61" s="287">
        <v>559812.33333333419</v>
      </c>
      <c r="FP61" s="287">
        <v>421050.33333333232</v>
      </c>
      <c r="FQ61" s="287">
        <v>30706.666666666682</v>
      </c>
      <c r="FR61" s="287">
        <v>73851.999999999913</v>
      </c>
      <c r="FS61" s="287">
        <v>560454.00000000023</v>
      </c>
      <c r="FT61" s="287">
        <v>416872.99999999854</v>
      </c>
      <c r="FU61" s="287">
        <v>30585.333333333347</v>
      </c>
      <c r="FV61" s="287">
        <v>76886.333333333081</v>
      </c>
      <c r="FW61" s="287">
        <v>559466.66666666884</v>
      </c>
      <c r="FX61" s="287">
        <v>412161.66666666791</v>
      </c>
      <c r="FY61" s="287">
        <v>31357</v>
      </c>
      <c r="FZ61" s="287">
        <v>79633.666666666773</v>
      </c>
      <c r="GA61" s="287">
        <v>559522.0000000021</v>
      </c>
      <c r="GB61" s="287">
        <v>406649.66666666424</v>
      </c>
      <c r="GC61" s="287">
        <v>31363.333333333383</v>
      </c>
      <c r="GD61" s="287">
        <v>83264.333333333474</v>
      </c>
      <c r="GE61" s="494">
        <v>566078.49999999953</v>
      </c>
      <c r="GF61" s="494">
        <v>401035.00000000023</v>
      </c>
      <c r="GG61" s="494">
        <v>29171.000000000011</v>
      </c>
      <c r="GH61" s="494">
        <v>90389.500000000029</v>
      </c>
      <c r="GI61" s="510">
        <v>1720.9999999999998</v>
      </c>
      <c r="GJ61" s="510">
        <v>21907.000000000015</v>
      </c>
      <c r="GK61" s="510">
        <v>21854.999999999996</v>
      </c>
      <c r="GL61" s="123">
        <v>495269</v>
      </c>
      <c r="GM61" s="22">
        <v>490862</v>
      </c>
      <c r="GN61" s="287">
        <v>498809</v>
      </c>
      <c r="GO61" s="123">
        <v>488767</v>
      </c>
      <c r="GP61" s="287">
        <v>406029</v>
      </c>
      <c r="GQ61" s="287">
        <v>21590</v>
      </c>
      <c r="GR61" s="288">
        <v>37028</v>
      </c>
      <c r="GS61" s="289">
        <v>491211</v>
      </c>
      <c r="GT61" s="287">
        <v>487061</v>
      </c>
      <c r="GU61" s="287">
        <v>400072</v>
      </c>
      <c r="GV61" s="287">
        <v>22132</v>
      </c>
      <c r="GW61" s="287">
        <v>40043</v>
      </c>
      <c r="GX61" s="287">
        <v>492482</v>
      </c>
      <c r="GY61" s="193">
        <v>400123</v>
      </c>
      <c r="GZ61" s="287">
        <v>22958</v>
      </c>
      <c r="HA61" s="287">
        <v>43384</v>
      </c>
      <c r="HB61" s="287">
        <v>493174.99999999965</v>
      </c>
      <c r="HC61" s="287">
        <v>397151.00000000035</v>
      </c>
      <c r="HD61" s="287">
        <v>23734.333333333336</v>
      </c>
      <c r="HE61" s="287">
        <v>45166.000000000015</v>
      </c>
      <c r="HF61" s="287">
        <v>498280.33333333302</v>
      </c>
      <c r="HG61" s="287">
        <v>395514.33333333326</v>
      </c>
      <c r="HH61" s="287">
        <v>25228.000000000004</v>
      </c>
      <c r="HI61" s="287">
        <v>48744.666666666679</v>
      </c>
      <c r="HJ61" s="287">
        <v>501911.66666666663</v>
      </c>
      <c r="HK61" s="287">
        <v>393071.00000000017</v>
      </c>
      <c r="HL61" s="287">
        <v>26904.333333333336</v>
      </c>
      <c r="HM61" s="287">
        <v>52963.000000000007</v>
      </c>
      <c r="HN61" s="287">
        <v>506357.66666666663</v>
      </c>
      <c r="HO61" s="287">
        <v>389825</v>
      </c>
      <c r="HP61" s="287">
        <v>26667.666666666679</v>
      </c>
      <c r="HQ61" s="287">
        <v>58320</v>
      </c>
      <c r="HR61" s="287">
        <v>507281.00000000035</v>
      </c>
      <c r="HS61" s="287">
        <v>386522.33333333326</v>
      </c>
      <c r="HT61" s="287">
        <v>27707.666666666661</v>
      </c>
      <c r="HU61" s="287">
        <v>61262.333333333328</v>
      </c>
      <c r="HV61" s="287">
        <v>507905.33333333331</v>
      </c>
      <c r="HW61" s="287">
        <v>381657.66666666651</v>
      </c>
      <c r="HX61" s="287">
        <v>28460.000000000007</v>
      </c>
      <c r="HY61" s="287">
        <v>63799.000000000022</v>
      </c>
      <c r="HZ61" s="487">
        <v>513918.99999999988</v>
      </c>
      <c r="IA61" s="487">
        <v>379937.00000000023</v>
      </c>
      <c r="IB61" s="487">
        <v>26213.499999999993</v>
      </c>
      <c r="IC61" s="487">
        <v>67141.999999999971</v>
      </c>
      <c r="ID61" s="509">
        <v>1289</v>
      </c>
      <c r="IE61" s="509">
        <v>20240.999999999993</v>
      </c>
      <c r="IF61" s="509">
        <v>19096.5</v>
      </c>
      <c r="IG61" s="100">
        <v>233375</v>
      </c>
      <c r="IH61" s="215">
        <v>231453</v>
      </c>
      <c r="II61" s="101">
        <v>240193</v>
      </c>
      <c r="IJ61" s="123">
        <v>233504</v>
      </c>
      <c r="IK61" s="287">
        <v>202561</v>
      </c>
      <c r="IL61" s="287">
        <v>7567</v>
      </c>
      <c r="IM61" s="288">
        <v>10016</v>
      </c>
      <c r="IN61" s="289">
        <v>241086</v>
      </c>
      <c r="IO61" s="287">
        <v>234614</v>
      </c>
      <c r="IP61" s="287">
        <v>203481</v>
      </c>
      <c r="IQ61" s="287">
        <v>7971</v>
      </c>
      <c r="IR61" s="287">
        <v>10280</v>
      </c>
      <c r="IS61" s="287">
        <v>239189</v>
      </c>
      <c r="IT61" s="287">
        <v>205399</v>
      </c>
      <c r="IU61" s="287">
        <v>8375</v>
      </c>
      <c r="IV61" s="287">
        <v>11773</v>
      </c>
      <c r="IW61" s="287">
        <v>236164</v>
      </c>
      <c r="IX61" s="287">
        <v>201211.33333333349</v>
      </c>
      <c r="IY61" s="287">
        <v>7847.6666666666661</v>
      </c>
      <c r="IZ61" s="287">
        <v>12832.333333333332</v>
      </c>
      <c r="JA61" s="287">
        <v>239003.66666666651</v>
      </c>
      <c r="JB61" s="287">
        <v>200231.33333333323</v>
      </c>
      <c r="JC61" s="287">
        <v>8466.3333333333339</v>
      </c>
      <c r="JD61" s="287">
        <v>14441.333333333332</v>
      </c>
      <c r="JE61" s="287">
        <v>241235.66666666674</v>
      </c>
      <c r="JF61" s="287">
        <v>201109.66666666695</v>
      </c>
      <c r="JG61" s="287">
        <v>9292.6666666666642</v>
      </c>
      <c r="JH61" s="287">
        <v>14784.666666666662</v>
      </c>
      <c r="JI61" s="287">
        <v>245986.6666666668</v>
      </c>
      <c r="JJ61" s="287">
        <v>202361.66666666692</v>
      </c>
      <c r="JK61" s="287">
        <v>9679.3333333333339</v>
      </c>
      <c r="JL61" s="287">
        <v>15046.333333333336</v>
      </c>
      <c r="JM61" s="287">
        <v>248015.00000000012</v>
      </c>
      <c r="JN61" s="287">
        <v>203597.6666666666</v>
      </c>
      <c r="JO61" s="287">
        <v>9994.6666666666661</v>
      </c>
      <c r="JP61" s="287">
        <v>16134.666666666662</v>
      </c>
      <c r="JQ61" s="287">
        <v>250874.33333333314</v>
      </c>
      <c r="JR61" s="287">
        <v>202880.33333333299</v>
      </c>
      <c r="JS61" s="287">
        <v>10388.000000000002</v>
      </c>
      <c r="JT61" s="287">
        <v>17669.333333333336</v>
      </c>
      <c r="JU61" s="481">
        <v>261768.00000000023</v>
      </c>
      <c r="JV61" s="481">
        <v>208515.00000000029</v>
      </c>
      <c r="JW61" s="481">
        <v>10124.499999999998</v>
      </c>
      <c r="JX61" s="481">
        <v>20706.499999999996</v>
      </c>
      <c r="JY61" s="511">
        <v>147</v>
      </c>
      <c r="JZ61" s="511">
        <v>12862.499999999993</v>
      </c>
      <c r="KA61" s="511">
        <v>9412.5</v>
      </c>
      <c r="KB61" s="100">
        <v>181553</v>
      </c>
      <c r="KC61" s="101">
        <v>184117</v>
      </c>
      <c r="KD61" s="101">
        <v>187708</v>
      </c>
      <c r="KE61" s="123">
        <v>184346</v>
      </c>
      <c r="KF61" s="287">
        <v>160757</v>
      </c>
      <c r="KG61" s="287">
        <v>5176</v>
      </c>
      <c r="KH61" s="288">
        <v>7392</v>
      </c>
      <c r="KI61" s="289">
        <v>188849</v>
      </c>
      <c r="KJ61" s="99">
        <v>184860</v>
      </c>
      <c r="KK61" s="1">
        <v>161298</v>
      </c>
      <c r="KL61" s="1">
        <v>5336</v>
      </c>
      <c r="KM61" s="145">
        <v>7293</v>
      </c>
      <c r="KN61" s="1">
        <v>188111</v>
      </c>
      <c r="KO61" s="1">
        <v>162463</v>
      </c>
      <c r="KP61" s="1">
        <v>5806</v>
      </c>
      <c r="KQ61" s="1">
        <v>8245</v>
      </c>
      <c r="KR61" s="202">
        <v>184533.33333333337</v>
      </c>
      <c r="KS61" s="202">
        <v>158307.6666666668</v>
      </c>
      <c r="KT61" s="202">
        <v>5993</v>
      </c>
      <c r="KU61" s="202">
        <v>8471</v>
      </c>
      <c r="KV61" s="202">
        <v>187700.99999999988</v>
      </c>
      <c r="KW61" s="202">
        <v>158218.99999999994</v>
      </c>
      <c r="KX61" s="202">
        <v>6534.666666666667</v>
      </c>
      <c r="KY61" s="202">
        <v>9424.3333333333321</v>
      </c>
      <c r="KZ61" s="202">
        <v>190749.33333333337</v>
      </c>
      <c r="LA61" s="202">
        <v>160242.00000000029</v>
      </c>
      <c r="LB61" s="202">
        <v>6763.3333333333303</v>
      </c>
      <c r="LC61" s="202">
        <v>10039.666666666664</v>
      </c>
      <c r="LD61" s="202">
        <v>197649.6666666668</v>
      </c>
      <c r="LE61" s="202">
        <v>163501.66666666689</v>
      </c>
      <c r="LF61" s="202">
        <v>7028.666666666667</v>
      </c>
      <c r="LG61" s="202">
        <v>10770.666666666668</v>
      </c>
      <c r="LH61" s="202">
        <v>200296.66666666674</v>
      </c>
      <c r="LI61" s="202">
        <v>165246.33333333326</v>
      </c>
      <c r="LJ61" s="202">
        <v>7536.666666666667</v>
      </c>
      <c r="LK61" s="202">
        <v>11867.999999999993</v>
      </c>
      <c r="LL61" s="202">
        <v>201969.66666666645</v>
      </c>
      <c r="LM61" s="202">
        <v>164167.33333333299</v>
      </c>
      <c r="LN61" s="202">
        <v>8063.0000000000027</v>
      </c>
      <c r="LO61" s="202">
        <v>12596.000000000004</v>
      </c>
      <c r="LP61" s="474">
        <v>212500.50000000023</v>
      </c>
      <c r="LQ61" s="474">
        <v>172329.00000000029</v>
      </c>
      <c r="LR61" s="474">
        <v>7235.4999999999982</v>
      </c>
      <c r="LS61" s="474">
        <v>13932.5</v>
      </c>
      <c r="LT61" s="474">
        <v>91.5</v>
      </c>
      <c r="LU61" s="474">
        <v>11891.999999999993</v>
      </c>
      <c r="LV61" s="474">
        <v>7020.0000000000009</v>
      </c>
    </row>
    <row r="62" spans="1:334" ht="16.5" customHeight="1">
      <c r="A62" s="30" t="s">
        <v>66</v>
      </c>
      <c r="B62" s="138">
        <f t="shared" si="580"/>
        <v>92.501555057807266</v>
      </c>
      <c r="C62" s="174">
        <v>92.93</v>
      </c>
      <c r="D62" s="174">
        <v>93.26</v>
      </c>
      <c r="E62" s="139">
        <f t="shared" si="581"/>
        <v>93.600939944674138</v>
      </c>
      <c r="F62" s="138">
        <f t="shared" si="582"/>
        <v>93.504887163795829</v>
      </c>
      <c r="G62" s="139">
        <f t="shared" si="583"/>
        <v>93.667600794678251</v>
      </c>
      <c r="H62" s="139">
        <f t="shared" si="584"/>
        <v>94.589952769428947</v>
      </c>
      <c r="I62" s="139">
        <f t="shared" si="585"/>
        <v>95.755787562414881</v>
      </c>
      <c r="J62" s="158">
        <f t="shared" si="586"/>
        <v>93.744483315787463</v>
      </c>
      <c r="K62" s="158">
        <f t="shared" si="587"/>
        <v>94.074840398252775</v>
      </c>
      <c r="L62" s="158">
        <f t="shared" si="588"/>
        <v>94.363256784968684</v>
      </c>
      <c r="M62" s="158">
        <f t="shared" si="589"/>
        <v>97.252747252747255</v>
      </c>
      <c r="N62" s="158">
        <f t="shared" si="590"/>
        <v>87.759936825480395</v>
      </c>
      <c r="O62" s="158">
        <f t="shared" si="686"/>
        <v>94.074840398252775</v>
      </c>
      <c r="P62" s="158">
        <f t="shared" si="687"/>
        <v>94.363256784968684</v>
      </c>
      <c r="Q62" s="158">
        <f t="shared" si="688"/>
        <v>97.252747252747255</v>
      </c>
      <c r="R62" s="158">
        <f t="shared" si="594"/>
        <v>87.759936825480395</v>
      </c>
      <c r="S62" s="158">
        <f t="shared" si="689"/>
        <v>93.697169370125579</v>
      </c>
      <c r="T62" s="158">
        <f t="shared" si="690"/>
        <v>94.228341661099719</v>
      </c>
      <c r="U62" s="158">
        <f t="shared" si="691"/>
        <v>81.427818756585864</v>
      </c>
      <c r="V62" s="158">
        <f t="shared" si="692"/>
        <v>88.114003662128781</v>
      </c>
      <c r="W62" s="158">
        <f t="shared" si="693"/>
        <v>93.17932565166204</v>
      </c>
      <c r="X62" s="158">
        <f t="shared" si="694"/>
        <v>93.778703367186495</v>
      </c>
      <c r="Y62" s="158">
        <f t="shared" si="695"/>
        <v>82.632146709816652</v>
      </c>
      <c r="Z62" s="158">
        <f t="shared" si="696"/>
        <v>92.878777206452042</v>
      </c>
      <c r="AA62" s="138">
        <f t="shared" si="697"/>
        <v>92.978303228983222</v>
      </c>
      <c r="AB62" s="138">
        <f t="shared" si="698"/>
        <v>93.522303065915807</v>
      </c>
      <c r="AC62" s="138">
        <f t="shared" si="699"/>
        <v>88.679947868180946</v>
      </c>
      <c r="AD62" s="138">
        <f t="shared" si="700"/>
        <v>91.952424010572443</v>
      </c>
      <c r="AE62" s="138">
        <f t="shared" si="701"/>
        <v>92.915224455017253</v>
      </c>
      <c r="AF62" s="138">
        <f t="shared" si="702"/>
        <v>93.410401978339593</v>
      </c>
      <c r="AG62" s="138">
        <f t="shared" si="703"/>
        <v>93.894487255483057</v>
      </c>
      <c r="AH62" s="138">
        <f t="shared" si="704"/>
        <v>88.731596828992053</v>
      </c>
      <c r="AI62" s="138">
        <f t="shared" si="705"/>
        <v>93.538935500114079</v>
      </c>
      <c r="AJ62" s="138">
        <f t="shared" si="706"/>
        <v>93.939600548085878</v>
      </c>
      <c r="AK62" s="138">
        <f t="shared" si="707"/>
        <v>93.086491177321378</v>
      </c>
      <c r="AL62" s="138">
        <f t="shared" si="708"/>
        <v>88.287368062648966</v>
      </c>
      <c r="AM62" s="138">
        <f t="shared" si="709"/>
        <v>93.908671291052656</v>
      </c>
      <c r="AN62" s="138">
        <f t="shared" si="710"/>
        <v>94.509656695264383</v>
      </c>
      <c r="AO62" s="138">
        <f t="shared" si="711"/>
        <v>93.4345730653815</v>
      </c>
      <c r="AP62" s="138">
        <f t="shared" si="712"/>
        <v>88.567048130099153</v>
      </c>
      <c r="AQ62" s="138">
        <f t="shared" si="713"/>
        <v>94.088657842667104</v>
      </c>
      <c r="AR62" s="138">
        <f t="shared" si="714"/>
        <v>94.70679177957237</v>
      </c>
      <c r="AS62" s="138">
        <f t="shared" si="715"/>
        <v>89.577717879604663</v>
      </c>
      <c r="AT62" s="138">
        <f t="shared" si="716"/>
        <v>92.349604418569925</v>
      </c>
      <c r="AU62" s="138">
        <f t="shared" si="596"/>
        <v>50.440917107583786</v>
      </c>
      <c r="AV62" s="138">
        <f t="shared" si="596"/>
        <v>80.077033456687559</v>
      </c>
      <c r="AW62" s="138">
        <f t="shared" si="596"/>
        <v>92.473288067793021</v>
      </c>
      <c r="AX62" s="138">
        <f t="shared" si="597"/>
        <v>43.742827022086203</v>
      </c>
      <c r="AY62" s="174">
        <v>43.99</v>
      </c>
      <c r="AZ62" s="174">
        <v>44.68</v>
      </c>
      <c r="BA62" s="133">
        <f t="shared" si="274"/>
        <v>43.584277886805218</v>
      </c>
      <c r="BB62" s="229">
        <f t="shared" si="598"/>
        <v>44.160147535619735</v>
      </c>
      <c r="BC62" s="138">
        <f t="shared" si="599"/>
        <v>44.108162550101163</v>
      </c>
      <c r="BD62" s="139">
        <f t="shared" si="600"/>
        <v>44.502600006797408</v>
      </c>
      <c r="BE62" s="139">
        <f t="shared" si="601"/>
        <v>45.126663804207816</v>
      </c>
      <c r="BF62" s="139">
        <f t="shared" si="602"/>
        <v>40.921470721743077</v>
      </c>
      <c r="BG62" s="158">
        <f t="shared" si="603"/>
        <v>46.227247801390568</v>
      </c>
      <c r="BH62" s="158">
        <f t="shared" si="604"/>
        <v>46.091746688595322</v>
      </c>
      <c r="BI62" s="158">
        <f t="shared" si="605"/>
        <v>45.979582277342281</v>
      </c>
      <c r="BJ62" s="158">
        <f t="shared" si="606"/>
        <v>64.526098901098905</v>
      </c>
      <c r="BK62" s="158">
        <f t="shared" si="607"/>
        <v>42.93235061858384</v>
      </c>
      <c r="BL62" s="158">
        <f t="shared" si="717"/>
        <v>45.918879060423798</v>
      </c>
      <c r="BM62" s="158">
        <f t="shared" si="718"/>
        <v>45.728255194900605</v>
      </c>
      <c r="BN62" s="158">
        <f t="shared" si="719"/>
        <v>52.289906625166736</v>
      </c>
      <c r="BO62" s="158">
        <f t="shared" si="611"/>
        <v>43.679775280898873</v>
      </c>
      <c r="BP62" s="158">
        <f t="shared" si="612"/>
        <v>45.198040386857038</v>
      </c>
      <c r="BQ62" s="158">
        <f t="shared" si="613"/>
        <v>45.067932234250883</v>
      </c>
      <c r="BR62" s="158">
        <f t="shared" si="614"/>
        <v>57.231296101159089</v>
      </c>
      <c r="BS62" s="158">
        <f t="shared" si="615"/>
        <v>48.276411113764823</v>
      </c>
      <c r="BT62" s="158">
        <f t="shared" si="616"/>
        <v>45.360521931257828</v>
      </c>
      <c r="BU62" s="158">
        <f t="shared" si="617"/>
        <v>45.20085562546015</v>
      </c>
      <c r="BV62" s="158">
        <f t="shared" si="618"/>
        <v>59.517505148573136</v>
      </c>
      <c r="BW62" s="158">
        <f t="shared" si="619"/>
        <v>52.194125519475939</v>
      </c>
      <c r="BX62" s="138">
        <f t="shared" si="620"/>
        <v>45.916624618660705</v>
      </c>
      <c r="BY62" s="138">
        <f t="shared" si="621"/>
        <v>45.948117935778434</v>
      </c>
      <c r="BZ62" s="138">
        <f t="shared" si="622"/>
        <v>60.072612176503412</v>
      </c>
      <c r="CA62" s="138">
        <f t="shared" si="623"/>
        <v>45.767545384989909</v>
      </c>
      <c r="CB62" s="138">
        <f t="shared" si="624"/>
        <v>46.450018957693757</v>
      </c>
      <c r="CC62" s="138">
        <f t="shared" si="625"/>
        <v>46.389845859076992</v>
      </c>
      <c r="CD62" s="138">
        <f t="shared" si="626"/>
        <v>58.590905241764723</v>
      </c>
      <c r="CE62" s="138">
        <f t="shared" si="627"/>
        <v>46.029948408204355</v>
      </c>
      <c r="CF62" s="138">
        <f t="shared" si="628"/>
        <v>47.346749572089351</v>
      </c>
      <c r="CG62" s="138">
        <f t="shared" si="629"/>
        <v>47.166755008544456</v>
      </c>
      <c r="CH62" s="138">
        <f t="shared" si="630"/>
        <v>44.5183685276251</v>
      </c>
      <c r="CI62" s="138">
        <f t="shared" si="631"/>
        <v>44.506866416978781</v>
      </c>
      <c r="CJ62" s="138">
        <f t="shared" si="632"/>
        <v>48.906852384107658</v>
      </c>
      <c r="CK62" s="138">
        <f t="shared" si="633"/>
        <v>48.602811482292765</v>
      </c>
      <c r="CL62" s="138">
        <f t="shared" si="634"/>
        <v>44.875875238701482</v>
      </c>
      <c r="CM62" s="138">
        <f t="shared" si="635"/>
        <v>52.313420577123168</v>
      </c>
      <c r="CN62" s="503">
        <f t="shared" si="636"/>
        <v>52.006138701470917</v>
      </c>
      <c r="CO62" s="503">
        <f t="shared" si="637"/>
        <v>51.797212459421061</v>
      </c>
      <c r="CP62" s="503">
        <f t="shared" si="638"/>
        <v>42.647499251272833</v>
      </c>
      <c r="CQ62" s="503">
        <f t="shared" si="639"/>
        <v>65.69637259292432</v>
      </c>
      <c r="CR62" s="503">
        <f t="shared" si="640"/>
        <v>9.7883597883597915</v>
      </c>
      <c r="CS62" s="503">
        <f t="shared" si="641"/>
        <v>57.933690808851289</v>
      </c>
      <c r="CT62" s="504">
        <f t="shared" si="642"/>
        <v>53.108058318858888</v>
      </c>
      <c r="CU62" s="138">
        <f t="shared" si="643"/>
        <v>34.513230402621261</v>
      </c>
      <c r="CV62" s="139">
        <v>35.380000000000003</v>
      </c>
      <c r="CW62" s="139"/>
      <c r="CX62" s="139">
        <f t="shared" si="644"/>
        <v>34.745828251881377</v>
      </c>
      <c r="CY62" s="138">
        <f t="shared" si="645"/>
        <v>34.717563456560349</v>
      </c>
      <c r="CZ62" s="139">
        <f t="shared" si="646"/>
        <v>35.304168353143645</v>
      </c>
      <c r="DA62" s="139">
        <f t="shared" si="647"/>
        <v>40.446543580936023</v>
      </c>
      <c r="DB62" s="139">
        <f t="shared" si="648"/>
        <v>30.344984112573766</v>
      </c>
      <c r="DC62" s="158">
        <f t="shared" si="649"/>
        <v>37.152760468137394</v>
      </c>
      <c r="DD62" s="158">
        <f t="shared" si="650"/>
        <v>37.037921257243241</v>
      </c>
      <c r="DE62" s="158">
        <f t="shared" si="651"/>
        <v>36.975248707218789</v>
      </c>
      <c r="DF62" s="158">
        <f t="shared" si="652"/>
        <v>52.678571428571431</v>
      </c>
      <c r="DG62" s="158">
        <f t="shared" si="653"/>
        <v>36.878125822584892</v>
      </c>
      <c r="DH62" s="158">
        <f t="shared" si="278"/>
        <v>36.956644302869705</v>
      </c>
      <c r="DI62" s="158">
        <f t="shared" si="279"/>
        <v>36.920604849928566</v>
      </c>
      <c r="DJ62" s="158">
        <f t="shared" si="280"/>
        <v>41.218319253001333</v>
      </c>
      <c r="DK62" s="158">
        <f t="shared" si="654"/>
        <v>30.828651685393261</v>
      </c>
      <c r="DL62" s="158">
        <f t="shared" si="655"/>
        <v>36.502232136179728</v>
      </c>
      <c r="DM62" s="158">
        <f t="shared" si="656"/>
        <v>36.352016892967001</v>
      </c>
      <c r="DN62" s="158">
        <f t="shared" si="657"/>
        <v>47.141728134878811</v>
      </c>
      <c r="DO62" s="158">
        <f t="shared" si="658"/>
        <v>34.567311519783452</v>
      </c>
      <c r="DP62" s="158">
        <f t="shared" si="659"/>
        <v>36.837335568195627</v>
      </c>
      <c r="DQ62" s="158">
        <f t="shared" si="660"/>
        <v>36.623498152432951</v>
      </c>
      <c r="DR62" s="158">
        <f t="shared" si="661"/>
        <v>47.36687260959107</v>
      </c>
      <c r="DS62" s="158">
        <f t="shared" si="662"/>
        <v>41.579206874691835</v>
      </c>
      <c r="DT62" s="138">
        <f t="shared" si="663"/>
        <v>37.475643334489355</v>
      </c>
      <c r="DU62" s="138">
        <f t="shared" si="664"/>
        <v>37.319289862085817</v>
      </c>
      <c r="DV62" s="138">
        <f t="shared" si="665"/>
        <v>46.248370880655351</v>
      </c>
      <c r="DW62" s="138">
        <f t="shared" si="666"/>
        <v>38.415524796550052</v>
      </c>
      <c r="DX62" s="138">
        <f t="shared" si="667"/>
        <v>37.554477888805984</v>
      </c>
      <c r="DY62" s="138">
        <f t="shared" si="668"/>
        <v>37.361218130712906</v>
      </c>
      <c r="DZ62" s="138">
        <f t="shared" si="669"/>
        <v>42.907951562367657</v>
      </c>
      <c r="EA62" s="138">
        <f t="shared" si="670"/>
        <v>39.920724801812</v>
      </c>
      <c r="EB62" s="138">
        <f t="shared" si="671"/>
        <v>38.525382863272625</v>
      </c>
      <c r="EC62" s="138">
        <f t="shared" si="672"/>
        <v>38.123772469444958</v>
      </c>
      <c r="ED62" s="138">
        <f t="shared" si="673"/>
        <v>35.097869057950049</v>
      </c>
      <c r="EE62" s="138">
        <f t="shared" si="674"/>
        <v>36.102599023947334</v>
      </c>
      <c r="EF62" s="138">
        <f t="shared" si="675"/>
        <v>39.73348118178442</v>
      </c>
      <c r="EG62" s="138">
        <f t="shared" si="676"/>
        <v>39.358419563082862</v>
      </c>
      <c r="EH62" s="138">
        <f t="shared" si="677"/>
        <v>35.391470401018474</v>
      </c>
      <c r="EI62" s="138">
        <f t="shared" si="678"/>
        <v>38.241252806220245</v>
      </c>
      <c r="EJ62" s="138">
        <f t="shared" si="679"/>
        <v>42.620807678599824</v>
      </c>
      <c r="EK62" s="138">
        <f t="shared" si="680"/>
        <v>42.617645480642842</v>
      </c>
      <c r="EL62" s="138">
        <f t="shared" si="681"/>
        <v>33.423180592991912</v>
      </c>
      <c r="EM62" s="138">
        <f t="shared" si="682"/>
        <v>47.327959396924911</v>
      </c>
      <c r="EN62" s="138">
        <f t="shared" si="683"/>
        <v>9.7883597883597915</v>
      </c>
      <c r="EO62" s="138">
        <f t="shared" si="684"/>
        <v>50.260554338796162</v>
      </c>
      <c r="EP62" s="138">
        <f t="shared" si="685"/>
        <v>41.228485709774198</v>
      </c>
      <c r="EQ62" s="290">
        <v>342431</v>
      </c>
      <c r="ER62" s="291">
        <v>342931</v>
      </c>
      <c r="ES62" s="292">
        <v>336190</v>
      </c>
      <c r="ET62" s="124">
        <v>339563</v>
      </c>
      <c r="EU62" s="292">
        <v>323653</v>
      </c>
      <c r="EV62" s="292">
        <v>2329</v>
      </c>
      <c r="EW62" s="293">
        <v>4406</v>
      </c>
      <c r="EX62" s="292">
        <v>341011</v>
      </c>
      <c r="EY62" s="292">
        <v>339282</v>
      </c>
      <c r="EZ62" s="292">
        <v>322367</v>
      </c>
      <c r="FA62" s="292">
        <v>2912</v>
      </c>
      <c r="FB62" s="292">
        <v>3799</v>
      </c>
      <c r="FC62" s="292">
        <v>337003</v>
      </c>
      <c r="FD62" s="191">
        <v>319881</v>
      </c>
      <c r="FE62" s="292">
        <v>2249</v>
      </c>
      <c r="FF62" s="292">
        <v>4272</v>
      </c>
      <c r="FG62" s="292">
        <v>334283.66666666715</v>
      </c>
      <c r="FH62" s="292">
        <v>316344.6666666664</v>
      </c>
      <c r="FI62" s="292">
        <v>2530.6666666666674</v>
      </c>
      <c r="FJ62" s="292">
        <v>4187.0000000000009</v>
      </c>
      <c r="FK62" s="292">
        <v>332508.66666666733</v>
      </c>
      <c r="FL62" s="292">
        <v>312753.66666666727</v>
      </c>
      <c r="FM62" s="292">
        <v>3398.9999999999986</v>
      </c>
      <c r="FN62" s="292">
        <v>4732.3333333333348</v>
      </c>
      <c r="FO62" s="292">
        <v>329649.66666666768</v>
      </c>
      <c r="FP62" s="292">
        <v>308597.33333333209</v>
      </c>
      <c r="FQ62" s="292">
        <v>3580.6666666666674</v>
      </c>
      <c r="FR62" s="292">
        <v>4792.3333333333339</v>
      </c>
      <c r="FS62" s="292">
        <v>327043.99999999988</v>
      </c>
      <c r="FT62" s="292">
        <v>305845.66666666727</v>
      </c>
      <c r="FU62" s="292">
        <v>3936.3333333333353</v>
      </c>
      <c r="FV62" s="292">
        <v>5298</v>
      </c>
      <c r="FW62" s="292">
        <v>325029.00000000064</v>
      </c>
      <c r="FX62" s="292">
        <v>303115.33333333436</v>
      </c>
      <c r="FY62" s="292">
        <v>3457</v>
      </c>
      <c r="FZ62" s="292">
        <v>5874</v>
      </c>
      <c r="GA62" s="292">
        <v>323454.33333333413</v>
      </c>
      <c r="GB62" s="292">
        <v>300102.66666666605</v>
      </c>
      <c r="GC62" s="292">
        <v>3665.6666666666656</v>
      </c>
      <c r="GD62" s="292">
        <v>6087.6666666666642</v>
      </c>
      <c r="GE62" s="494">
        <v>325476.00000000081</v>
      </c>
      <c r="GF62" s="494">
        <v>298183.99999999977</v>
      </c>
      <c r="GG62" s="494">
        <v>3339</v>
      </c>
      <c r="GH62" s="494">
        <v>6699</v>
      </c>
      <c r="GI62" s="510">
        <v>1133.9999999999998</v>
      </c>
      <c r="GJ62" s="510">
        <v>6620.5</v>
      </c>
      <c r="GK62" s="510">
        <v>9499.5000000000018</v>
      </c>
      <c r="GL62" s="124">
        <v>316754</v>
      </c>
      <c r="GM62" s="175">
        <v>318973</v>
      </c>
      <c r="GN62" s="292">
        <v>314677</v>
      </c>
      <c r="GO62" s="124">
        <v>317508</v>
      </c>
      <c r="GP62" s="292">
        <v>303158</v>
      </c>
      <c r="GQ62" s="292">
        <v>2203</v>
      </c>
      <c r="GR62" s="293">
        <v>4219</v>
      </c>
      <c r="GS62" s="294">
        <v>319679</v>
      </c>
      <c r="GT62" s="292">
        <v>319179</v>
      </c>
      <c r="GU62" s="292">
        <v>304196</v>
      </c>
      <c r="GV62" s="292">
        <v>2832</v>
      </c>
      <c r="GW62" s="292">
        <v>3334</v>
      </c>
      <c r="GX62" s="292">
        <v>316138</v>
      </c>
      <c r="GY62" s="194">
        <v>301274</v>
      </c>
      <c r="GZ62" s="292">
        <v>1831</v>
      </c>
      <c r="HA62" s="292">
        <v>3639</v>
      </c>
      <c r="HB62" s="292">
        <v>313214.33333333314</v>
      </c>
      <c r="HC62" s="292">
        <v>298086.33333333343</v>
      </c>
      <c r="HD62" s="292">
        <v>2060.666666666667</v>
      </c>
      <c r="HE62" s="292">
        <v>3689.333333333333</v>
      </c>
      <c r="HF62" s="292">
        <v>309829.33333333337</v>
      </c>
      <c r="HG62" s="292">
        <v>293296.33333333314</v>
      </c>
      <c r="HH62" s="292">
        <v>2808.6666666666665</v>
      </c>
      <c r="HI62" s="292">
        <v>4395.3333333333339</v>
      </c>
      <c r="HJ62" s="292">
        <v>306502.66666666669</v>
      </c>
      <c r="HK62" s="292">
        <v>288607.33333333326</v>
      </c>
      <c r="HL62" s="292">
        <v>3175.333333333333</v>
      </c>
      <c r="HM62" s="292">
        <v>4406.666666666667</v>
      </c>
      <c r="HN62" s="292">
        <v>303873.66666666651</v>
      </c>
      <c r="HO62" s="292">
        <v>285691.66666666645</v>
      </c>
      <c r="HP62" s="292">
        <v>3696</v>
      </c>
      <c r="HQ62" s="292">
        <v>4700.9999999999991</v>
      </c>
      <c r="HR62" s="292">
        <v>304028.6666666664</v>
      </c>
      <c r="HS62" s="292">
        <v>284745.33333333331</v>
      </c>
      <c r="HT62" s="292">
        <v>3218</v>
      </c>
      <c r="HU62" s="292">
        <v>5186</v>
      </c>
      <c r="HV62" s="292">
        <v>303751.66666666651</v>
      </c>
      <c r="HW62" s="292">
        <v>283625.99999999971</v>
      </c>
      <c r="HX62" s="292">
        <v>3425</v>
      </c>
      <c r="HY62" s="292">
        <v>5391.666666666667</v>
      </c>
      <c r="HZ62" s="487">
        <v>306235.99999999994</v>
      </c>
      <c r="IA62" s="487">
        <v>282400.49999999988</v>
      </c>
      <c r="IB62" s="487">
        <v>2991</v>
      </c>
      <c r="IC62" s="487">
        <v>6186.5</v>
      </c>
      <c r="ID62" s="509">
        <v>572</v>
      </c>
      <c r="IE62" s="509">
        <v>5301.5</v>
      </c>
      <c r="IF62" s="509">
        <v>8784.5</v>
      </c>
      <c r="IG62" s="102">
        <v>149789</v>
      </c>
      <c r="IH62" s="216">
        <v>149464</v>
      </c>
      <c r="II62" s="103">
        <v>148462</v>
      </c>
      <c r="IJ62" s="124">
        <v>149775</v>
      </c>
      <c r="IK62" s="292">
        <v>144034</v>
      </c>
      <c r="IL62" s="292">
        <v>1051</v>
      </c>
      <c r="IM62" s="293">
        <v>1803</v>
      </c>
      <c r="IN62" s="294">
        <v>157640</v>
      </c>
      <c r="IO62" s="292">
        <v>156381</v>
      </c>
      <c r="IP62" s="292">
        <v>148223</v>
      </c>
      <c r="IQ62" s="292">
        <v>1879</v>
      </c>
      <c r="IR62" s="292">
        <v>1631</v>
      </c>
      <c r="IS62" s="292">
        <v>154748</v>
      </c>
      <c r="IT62" s="292">
        <v>146276</v>
      </c>
      <c r="IU62" s="292">
        <v>1176</v>
      </c>
      <c r="IV62" s="292">
        <v>1866</v>
      </c>
      <c r="IW62" s="292">
        <v>151089.66666666677</v>
      </c>
      <c r="IX62" s="292">
        <v>142570.00000000006</v>
      </c>
      <c r="IY62" s="292">
        <v>1448.3333333333333</v>
      </c>
      <c r="IZ62" s="292">
        <v>2021.3333333333335</v>
      </c>
      <c r="JA62" s="292">
        <v>150827.66666666663</v>
      </c>
      <c r="JB62" s="292">
        <v>141367.33333333317</v>
      </c>
      <c r="JC62" s="292">
        <v>2023</v>
      </c>
      <c r="JD62" s="292">
        <v>2470.0000000000005</v>
      </c>
      <c r="JE62" s="292">
        <v>151364.00000000009</v>
      </c>
      <c r="JF62" s="292">
        <v>141794.66666666672</v>
      </c>
      <c r="JG62" s="292">
        <v>2150.9999999999995</v>
      </c>
      <c r="JH62" s="292">
        <v>2193.3333333333335</v>
      </c>
      <c r="JI62" s="292">
        <v>151911.99999999991</v>
      </c>
      <c r="JJ62" s="292">
        <v>141881.33333333337</v>
      </c>
      <c r="JK62" s="292">
        <v>2306.333333333333</v>
      </c>
      <c r="JL62" s="292">
        <v>2438.666666666667</v>
      </c>
      <c r="JM62" s="292">
        <v>153890.6666666666</v>
      </c>
      <c r="JN62" s="292">
        <v>142969.66666666672</v>
      </c>
      <c r="JO62" s="292">
        <v>1538.9999999999998</v>
      </c>
      <c r="JP62" s="292">
        <v>2614.3333333333335</v>
      </c>
      <c r="JQ62" s="292">
        <v>158191.33333333326</v>
      </c>
      <c r="JR62" s="292">
        <v>145858.33333333314</v>
      </c>
      <c r="JS62" s="292">
        <v>1645</v>
      </c>
      <c r="JT62" s="292">
        <v>3184.666666666667</v>
      </c>
      <c r="JU62" s="481">
        <v>169267.49999999991</v>
      </c>
      <c r="JV62" s="481">
        <v>154450.99999999997</v>
      </c>
      <c r="JW62" s="481">
        <v>1424</v>
      </c>
      <c r="JX62" s="481">
        <v>4401</v>
      </c>
      <c r="JY62" s="511">
        <v>111</v>
      </c>
      <c r="JZ62" s="511">
        <v>3835.5</v>
      </c>
      <c r="KA62" s="511">
        <v>5045.0000000000009</v>
      </c>
      <c r="KB62" s="102">
        <v>118184</v>
      </c>
      <c r="KC62" s="103">
        <v>121452</v>
      </c>
      <c r="KD62" s="103">
        <v>116812</v>
      </c>
      <c r="KE62" s="124">
        <v>117888</v>
      </c>
      <c r="KF62" s="292">
        <v>114263</v>
      </c>
      <c r="KG62" s="292">
        <v>942</v>
      </c>
      <c r="KH62" s="293">
        <v>1337</v>
      </c>
      <c r="KI62" s="294">
        <v>126695</v>
      </c>
      <c r="KJ62" s="183">
        <v>125663</v>
      </c>
      <c r="KK62" s="2">
        <v>119196</v>
      </c>
      <c r="KL62" s="2">
        <v>1534</v>
      </c>
      <c r="KM62" s="184">
        <v>1401</v>
      </c>
      <c r="KN62" s="183">
        <v>124545</v>
      </c>
      <c r="KO62" s="2">
        <v>118102</v>
      </c>
      <c r="KP62" s="2">
        <v>927</v>
      </c>
      <c r="KQ62" s="2">
        <v>1317</v>
      </c>
      <c r="KR62" s="204">
        <v>122021.0000000001</v>
      </c>
      <c r="KS62" s="204">
        <v>114997.66666666672</v>
      </c>
      <c r="KT62" s="204">
        <v>1193</v>
      </c>
      <c r="KU62" s="204">
        <v>1447.3333333333333</v>
      </c>
      <c r="KV62" s="204">
        <v>122487.33333333328</v>
      </c>
      <c r="KW62" s="204">
        <v>114541.33333333318</v>
      </c>
      <c r="KX62" s="204">
        <v>1609.9999999999998</v>
      </c>
      <c r="KY62" s="204">
        <v>1967.666666666667</v>
      </c>
      <c r="KZ62" s="204">
        <v>123538.33333333343</v>
      </c>
      <c r="LA62" s="204">
        <v>115166.33333333339</v>
      </c>
      <c r="LB62" s="204">
        <v>1655.9999999999998</v>
      </c>
      <c r="LC62" s="204">
        <v>1841.0000000000005</v>
      </c>
      <c r="LD62" s="204">
        <v>122819.6666666666</v>
      </c>
      <c r="LE62" s="204">
        <v>114267.66666666666</v>
      </c>
      <c r="LF62" s="204">
        <v>1688.9999999999998</v>
      </c>
      <c r="LG62" s="204">
        <v>2115</v>
      </c>
      <c r="LH62" s="204">
        <v>125218.66666666663</v>
      </c>
      <c r="LI62" s="204">
        <v>115559.00000000006</v>
      </c>
      <c r="LJ62" s="204">
        <v>1213.3333333333333</v>
      </c>
      <c r="LK62" s="204">
        <v>2120.6666666666665</v>
      </c>
      <c r="LL62" s="202">
        <v>128519.66666666657</v>
      </c>
      <c r="LM62" s="202">
        <v>118115.66666666645</v>
      </c>
      <c r="LN62" s="202">
        <v>1297.3333333333335</v>
      </c>
      <c r="LO62" s="202">
        <v>2328</v>
      </c>
      <c r="LP62" s="474">
        <v>138720.49999999991</v>
      </c>
      <c r="LQ62" s="474">
        <v>127078.99999999994</v>
      </c>
      <c r="LR62" s="474">
        <v>1116</v>
      </c>
      <c r="LS62" s="474">
        <v>3170.5</v>
      </c>
      <c r="LT62" s="474">
        <v>111</v>
      </c>
      <c r="LU62" s="474">
        <v>3327.5</v>
      </c>
      <c r="LV62" s="474">
        <v>3916.5000000000009</v>
      </c>
    </row>
    <row r="63" spans="1:334" ht="15.75" customHeight="1">
      <c r="A63" s="2" t="s">
        <v>67</v>
      </c>
      <c r="B63" s="140">
        <f t="shared" si="580"/>
        <v>86.73595356743516</v>
      </c>
      <c r="C63" s="141"/>
      <c r="D63" s="141"/>
      <c r="E63" s="141">
        <f t="shared" si="581"/>
        <v>89.354464810964146</v>
      </c>
      <c r="F63" s="140">
        <f t="shared" si="582"/>
        <v>89.166777644604252</v>
      </c>
      <c r="G63" s="141">
        <f t="shared" si="583"/>
        <v>99.293835181131271</v>
      </c>
      <c r="H63" s="141">
        <f t="shared" si="584"/>
        <v>85.630581408493157</v>
      </c>
      <c r="I63" s="141">
        <f t="shared" si="585"/>
        <v>61.706188735401632</v>
      </c>
      <c r="J63" s="159">
        <f t="shared" si="586"/>
        <v>89.248946371641424</v>
      </c>
      <c r="K63" s="159">
        <f t="shared" si="587"/>
        <v>89.654836925249413</v>
      </c>
      <c r="L63" s="159">
        <f t="shared" si="588"/>
        <v>99.736898243618</v>
      </c>
      <c r="M63" s="159">
        <f t="shared" si="589"/>
        <v>85.266114414040999</v>
      </c>
      <c r="N63" s="159">
        <f t="shared" si="590"/>
        <v>66.556557706669722</v>
      </c>
      <c r="O63" s="158">
        <f t="shared" si="686"/>
        <v>89.654836925249413</v>
      </c>
      <c r="P63" s="158">
        <f t="shared" si="687"/>
        <v>99.736898243618</v>
      </c>
      <c r="Q63" s="158">
        <f t="shared" si="688"/>
        <v>85.266114414040999</v>
      </c>
      <c r="R63" s="158">
        <f t="shared" si="594"/>
        <v>66.556557706669722</v>
      </c>
      <c r="S63" s="158">
        <f>(HB63/FG63)*100</f>
        <v>91.213896749173372</v>
      </c>
      <c r="T63" s="158">
        <f t="shared" si="690"/>
        <v>99.483566942141451</v>
      </c>
      <c r="U63" s="158">
        <f t="shared" si="691"/>
        <v>87.46506889092592</v>
      </c>
      <c r="V63" s="158">
        <f t="shared" si="692"/>
        <v>72.215118657937779</v>
      </c>
      <c r="W63" s="158">
        <f>(HF63/FK63)*100</f>
        <v>91.516742483839451</v>
      </c>
      <c r="X63" s="158">
        <f t="shared" si="694"/>
        <v>99.469876950940247</v>
      </c>
      <c r="Y63" s="158">
        <f t="shared" si="695"/>
        <v>88.12894697601682</v>
      </c>
      <c r="Z63" s="158">
        <f t="shared" si="696"/>
        <v>72.687505548695398</v>
      </c>
      <c r="AA63" s="138">
        <f>(HJ63/FO63)*100</f>
        <v>91.324104522173414</v>
      </c>
      <c r="AB63" s="138">
        <f t="shared" si="698"/>
        <v>99.434859830228618</v>
      </c>
      <c r="AC63" s="138">
        <f t="shared" si="699"/>
        <v>88.286193672099571</v>
      </c>
      <c r="AD63" s="138">
        <f t="shared" si="700"/>
        <v>69.615940940743116</v>
      </c>
      <c r="AE63" s="138">
        <f>(HN63/FS63)*100</f>
        <v>91.544580810759228</v>
      </c>
      <c r="AF63" s="138">
        <f t="shared" si="702"/>
        <v>99.554805097695152</v>
      </c>
      <c r="AG63" s="138">
        <f t="shared" si="703"/>
        <v>88.656778900783578</v>
      </c>
      <c r="AH63" s="138">
        <f t="shared" si="704"/>
        <v>69.715012605653754</v>
      </c>
      <c r="AI63" s="138">
        <f>(HR63/FW63)*100</f>
        <v>92.070011584897316</v>
      </c>
      <c r="AJ63" s="138">
        <f t="shared" si="706"/>
        <v>99.549876607867105</v>
      </c>
      <c r="AK63" s="138">
        <f t="shared" si="707"/>
        <v>89.170416572960363</v>
      </c>
      <c r="AL63" s="138">
        <f t="shared" si="708"/>
        <v>71.190553340919308</v>
      </c>
      <c r="AM63" s="138">
        <f>(HV63/GA63)*100</f>
        <v>92.729839662257234</v>
      </c>
      <c r="AN63" s="138">
        <f t="shared" si="710"/>
        <v>99.568473255263982</v>
      </c>
      <c r="AO63" s="138">
        <f t="shared" si="711"/>
        <v>89.339659140312492</v>
      </c>
      <c r="AP63" s="138">
        <f t="shared" si="712"/>
        <v>76.380248404220168</v>
      </c>
      <c r="AQ63" s="138">
        <f t="shared" si="713"/>
        <v>93.261349257879758</v>
      </c>
      <c r="AR63" s="138">
        <f t="shared" si="714"/>
        <v>99.55000899981971</v>
      </c>
      <c r="AS63" s="138">
        <f t="shared" si="715"/>
        <v>89.172606096586577</v>
      </c>
      <c r="AT63" s="138">
        <f t="shared" si="716"/>
        <v>81.871063190692922</v>
      </c>
      <c r="AU63" s="138">
        <f t="shared" si="596"/>
        <v>93.832335329341319</v>
      </c>
      <c r="AV63" s="138">
        <f t="shared" si="596"/>
        <v>97.117176091444762</v>
      </c>
      <c r="AW63" s="138">
        <f t="shared" si="596"/>
        <v>95.216158752657734</v>
      </c>
      <c r="AX63" s="140">
        <f t="shared" si="597"/>
        <v>52.258933938301041</v>
      </c>
      <c r="AY63" s="116" t="s">
        <v>139</v>
      </c>
      <c r="AZ63" s="116" t="s">
        <v>139</v>
      </c>
      <c r="BA63" s="133">
        <f t="shared" si="274"/>
        <v>54.25251003714795</v>
      </c>
      <c r="BB63" s="230">
        <f t="shared" si="598"/>
        <v>53.616464845911459</v>
      </c>
      <c r="BC63" s="140">
        <f t="shared" si="599"/>
        <v>55.678075198650511</v>
      </c>
      <c r="BD63" s="141">
        <f t="shared" si="600"/>
        <v>91.229432949650445</v>
      </c>
      <c r="BE63" s="141">
        <f t="shared" si="601"/>
        <v>27.774847080397404</v>
      </c>
      <c r="BF63" s="141">
        <f t="shared" si="602"/>
        <v>38.659376920837239</v>
      </c>
      <c r="BG63" s="159">
        <f t="shared" si="603"/>
        <v>57.985959059809275</v>
      </c>
      <c r="BH63" s="159">
        <f t="shared" si="604"/>
        <v>58.097308356243204</v>
      </c>
      <c r="BI63" s="159">
        <f t="shared" si="605"/>
        <v>92.634572992960244</v>
      </c>
      <c r="BJ63" s="159">
        <f t="shared" si="606"/>
        <v>29.494373333498309</v>
      </c>
      <c r="BK63" s="159">
        <f t="shared" si="607"/>
        <v>38.03354972137646</v>
      </c>
      <c r="BL63" s="158">
        <f t="shared" si="717"/>
        <v>59.695529397856447</v>
      </c>
      <c r="BM63" s="158">
        <f t="shared" si="718"/>
        <v>93.426704518634907</v>
      </c>
      <c r="BN63" s="158">
        <f t="shared" si="719"/>
        <v>30.054789135535547</v>
      </c>
      <c r="BO63" s="158">
        <f t="shared" si="611"/>
        <v>44.423056357608814</v>
      </c>
      <c r="BP63" s="158">
        <f t="shared" si="612"/>
        <v>60.754973017893441</v>
      </c>
      <c r="BQ63" s="158">
        <f t="shared" si="613"/>
        <v>93.445643994655711</v>
      </c>
      <c r="BR63" s="158">
        <f t="shared" si="614"/>
        <v>31.202358621331612</v>
      </c>
      <c r="BS63" s="158">
        <f t="shared" si="615"/>
        <v>47.245806055646462</v>
      </c>
      <c r="BT63" s="158">
        <f t="shared" si="616"/>
        <v>61.780620446694535</v>
      </c>
      <c r="BU63" s="158">
        <f t="shared" si="617"/>
        <v>93.638097267352094</v>
      </c>
      <c r="BV63" s="158">
        <f t="shared" si="618"/>
        <v>32.051158048304714</v>
      </c>
      <c r="BW63" s="158">
        <f t="shared" si="619"/>
        <v>48.846274908597884</v>
      </c>
      <c r="BX63" s="138">
        <f t="shared" si="620"/>
        <v>62.577058610800286</v>
      </c>
      <c r="BY63" s="138">
        <f t="shared" si="621"/>
        <v>94.260627386888544</v>
      </c>
      <c r="BZ63" s="138">
        <f t="shared" si="622"/>
        <v>32.879514221796057</v>
      </c>
      <c r="CA63" s="138">
        <f t="shared" si="623"/>
        <v>45.651572515946455</v>
      </c>
      <c r="CB63" s="138">
        <f t="shared" si="624"/>
        <v>63.305173142573409</v>
      </c>
      <c r="CC63" s="138">
        <f t="shared" si="625"/>
        <v>94.202306641958614</v>
      </c>
      <c r="CD63" s="138">
        <f t="shared" si="626"/>
        <v>33.790243805195097</v>
      </c>
      <c r="CE63" s="138">
        <f t="shared" si="627"/>
        <v>45.913699165498059</v>
      </c>
      <c r="CF63" s="138">
        <f t="shared" si="628"/>
        <v>64.364416348646031</v>
      </c>
      <c r="CG63" s="138">
        <f t="shared" si="629"/>
        <v>94.518572301441992</v>
      </c>
      <c r="CH63" s="138">
        <f t="shared" si="630"/>
        <v>33.955741486336116</v>
      </c>
      <c r="CI63" s="138">
        <f t="shared" si="631"/>
        <v>50.12396102574931</v>
      </c>
      <c r="CJ63" s="138">
        <f t="shared" si="632"/>
        <v>65.433934003911517</v>
      </c>
      <c r="CK63" s="138">
        <f t="shared" si="633"/>
        <v>94.2971542192535</v>
      </c>
      <c r="CL63" s="138">
        <f t="shared" si="634"/>
        <v>35.302470096003901</v>
      </c>
      <c r="CM63" s="138">
        <f t="shared" si="635"/>
        <v>54.251363867272396</v>
      </c>
      <c r="CN63" s="503">
        <f t="shared" si="636"/>
        <v>67.657063724880189</v>
      </c>
      <c r="CO63" s="503">
        <f t="shared" si="637"/>
        <v>94.935501289973928</v>
      </c>
      <c r="CP63" s="503">
        <f t="shared" si="638"/>
        <v>38.147403124397997</v>
      </c>
      <c r="CQ63" s="503">
        <f t="shared" si="639"/>
        <v>59.725179888368373</v>
      </c>
      <c r="CR63" s="503">
        <f t="shared" si="640"/>
        <v>32.934131736526943</v>
      </c>
      <c r="CS63" s="503">
        <f t="shared" si="641"/>
        <v>87.328163553049066</v>
      </c>
      <c r="CT63" s="504">
        <f t="shared" si="642"/>
        <v>75.265768958185717</v>
      </c>
      <c r="CU63" s="140">
        <f t="shared" si="643"/>
        <v>48.623956980073551</v>
      </c>
      <c r="CV63" s="178" t="s">
        <v>139</v>
      </c>
      <c r="CW63" s="178"/>
      <c r="CX63" s="141">
        <f t="shared" si="644"/>
        <v>51.02803357272245</v>
      </c>
      <c r="CY63" s="140">
        <f t="shared" si="645"/>
        <v>52.643790414465606</v>
      </c>
      <c r="CZ63" s="141">
        <f t="shared" si="646"/>
        <v>89.708040078776605</v>
      </c>
      <c r="DA63" s="141">
        <f t="shared" si="647"/>
        <v>23.081753896780839</v>
      </c>
      <c r="DB63" s="141">
        <f t="shared" si="648"/>
        <v>35.941897706318137</v>
      </c>
      <c r="DC63" s="159">
        <f t="shared" si="649"/>
        <v>55.210404911260923</v>
      </c>
      <c r="DD63" s="159">
        <f t="shared" si="650"/>
        <v>54.954231215061867</v>
      </c>
      <c r="DE63" s="159">
        <f t="shared" si="651"/>
        <v>90.683353480765135</v>
      </c>
      <c r="DF63" s="159">
        <f t="shared" si="652"/>
        <v>24.970768555007702</v>
      </c>
      <c r="DG63" s="159">
        <f t="shared" si="653"/>
        <v>35.566151548227722</v>
      </c>
      <c r="DH63" s="195">
        <f t="shared" si="278"/>
        <v>56.544425248598152</v>
      </c>
      <c r="DI63" s="195">
        <f t="shared" si="279"/>
        <v>91.843395348523572</v>
      </c>
      <c r="DJ63" s="195">
        <f t="shared" si="280"/>
        <v>25.382356915592791</v>
      </c>
      <c r="DK63" s="195">
        <f t="shared" si="654"/>
        <v>41.065126724414505</v>
      </c>
      <c r="DL63" s="195">
        <f t="shared" si="655"/>
        <v>57.326807836206918</v>
      </c>
      <c r="DM63" s="195">
        <f t="shared" si="656"/>
        <v>91.899854986299317</v>
      </c>
      <c r="DN63" s="195">
        <f t="shared" si="657"/>
        <v>26.00108865672307</v>
      </c>
      <c r="DO63" s="195">
        <f t="shared" si="658"/>
        <v>43.08595881069283</v>
      </c>
      <c r="DP63" s="195">
        <f t="shared" si="659"/>
        <v>58.528491295276808</v>
      </c>
      <c r="DQ63" s="195">
        <f t="shared" si="660"/>
        <v>92.397805358759982</v>
      </c>
      <c r="DR63" s="195">
        <f t="shared" si="661"/>
        <v>26.809815703675028</v>
      </c>
      <c r="DS63" s="195">
        <f t="shared" si="662"/>
        <v>45.463790222997048</v>
      </c>
      <c r="DT63" s="138">
        <f t="shared" si="663"/>
        <v>59.524065835176465</v>
      </c>
      <c r="DU63" s="138">
        <f t="shared" si="664"/>
        <v>93.071977719593718</v>
      </c>
      <c r="DV63" s="138">
        <f t="shared" si="665"/>
        <v>27.796620325982708</v>
      </c>
      <c r="DW63" s="138">
        <f t="shared" si="666"/>
        <v>43.440802421808904</v>
      </c>
      <c r="DX63" s="138">
        <f t="shared" si="667"/>
        <v>60.341859697564338</v>
      </c>
      <c r="DY63" s="138">
        <f t="shared" si="668"/>
        <v>93.149972365811777</v>
      </c>
      <c r="DZ63" s="138">
        <f t="shared" si="669"/>
        <v>28.643621792955003</v>
      </c>
      <c r="EA63" s="138">
        <f t="shared" si="670"/>
        <v>43.778784186609649</v>
      </c>
      <c r="EB63" s="138">
        <f t="shared" si="671"/>
        <v>61.347940684674882</v>
      </c>
      <c r="EC63" s="138">
        <f t="shared" si="672"/>
        <v>93.436213012117193</v>
      </c>
      <c r="ED63" s="138">
        <f t="shared" si="673"/>
        <v>28.600258330563584</v>
      </c>
      <c r="EE63" s="138">
        <f t="shared" si="674"/>
        <v>47.992132807849188</v>
      </c>
      <c r="EF63" s="138">
        <f t="shared" si="675"/>
        <v>62.132924279508593</v>
      </c>
      <c r="EG63" s="138">
        <f t="shared" si="676"/>
        <v>93.204134718836187</v>
      </c>
      <c r="EH63" s="138">
        <f t="shared" si="677"/>
        <v>29.510328295821232</v>
      </c>
      <c r="EI63" s="138">
        <f t="shared" si="678"/>
        <v>51.38669042237558</v>
      </c>
      <c r="EJ63" s="138">
        <f t="shared" si="679"/>
        <v>64.329566161242184</v>
      </c>
      <c r="EK63" s="138">
        <f t="shared" si="680"/>
        <v>93.856122877542163</v>
      </c>
      <c r="EL63" s="138">
        <f t="shared" si="681"/>
        <v>32.756284953689779</v>
      </c>
      <c r="EM63" s="138">
        <f t="shared" si="682"/>
        <v>56.787563605388833</v>
      </c>
      <c r="EN63" s="138">
        <f t="shared" si="683"/>
        <v>11.676646706586826</v>
      </c>
      <c r="EO63" s="138">
        <f t="shared" si="684"/>
        <v>83.229266327609722</v>
      </c>
      <c r="EP63" s="138">
        <f t="shared" si="685"/>
        <v>69.679788673410258</v>
      </c>
      <c r="EQ63" s="113">
        <v>309438</v>
      </c>
      <c r="ER63" s="213">
        <v>333262</v>
      </c>
      <c r="ES63" s="96">
        <v>343374</v>
      </c>
      <c r="ET63" s="109">
        <v>337905</v>
      </c>
      <c r="EU63" s="96">
        <v>127449</v>
      </c>
      <c r="EV63" s="96">
        <v>159234</v>
      </c>
      <c r="EW63" s="147">
        <v>30911</v>
      </c>
      <c r="EX63" s="96">
        <v>358523</v>
      </c>
      <c r="EY63" s="96">
        <v>359743</v>
      </c>
      <c r="EZ63" s="96">
        <v>140630</v>
      </c>
      <c r="FA63" s="96">
        <v>161641</v>
      </c>
      <c r="FB63" s="96">
        <v>34814</v>
      </c>
      <c r="FC63" s="96">
        <v>372187</v>
      </c>
      <c r="FD63" s="191">
        <v>148297</v>
      </c>
      <c r="FE63" s="96">
        <v>162806</v>
      </c>
      <c r="FF63" s="96">
        <v>37404</v>
      </c>
      <c r="FG63" s="96">
        <v>380252.00000000041</v>
      </c>
      <c r="FH63" s="96">
        <v>151939.66666666651</v>
      </c>
      <c r="FI63" s="96">
        <v>164728.99999999997</v>
      </c>
      <c r="FJ63" s="96">
        <v>39104.000000000015</v>
      </c>
      <c r="FK63" s="96">
        <v>389826.66666666459</v>
      </c>
      <c r="FL63" s="96">
        <v>156441.6666666666</v>
      </c>
      <c r="FM63" s="96">
        <v>165422.00000000003</v>
      </c>
      <c r="FN63" s="96">
        <v>41300.999999999978</v>
      </c>
      <c r="FO63" s="96">
        <v>396343.3333333339</v>
      </c>
      <c r="FP63" s="96">
        <v>159901.33333333352</v>
      </c>
      <c r="FQ63" s="96">
        <v>166880.0000000002</v>
      </c>
      <c r="FR63" s="96">
        <v>42172.333333333336</v>
      </c>
      <c r="FS63" s="96">
        <v>402972.33333333093</v>
      </c>
      <c r="FT63" s="96">
        <v>164047.99999999956</v>
      </c>
      <c r="FU63" s="96">
        <v>167209.9999999998</v>
      </c>
      <c r="FV63" s="96">
        <v>43499</v>
      </c>
      <c r="FW63" s="96">
        <v>408865.66666666517</v>
      </c>
      <c r="FX63" s="96">
        <v>168027.99999999997</v>
      </c>
      <c r="FY63" s="96">
        <v>167485.66666666683</v>
      </c>
      <c r="FZ63" s="96">
        <v>44234.333333333278</v>
      </c>
      <c r="GA63" s="96">
        <v>414832.66666666768</v>
      </c>
      <c r="GB63" s="96">
        <v>171329.66666666701</v>
      </c>
      <c r="GC63" s="96">
        <v>167145.99999999997</v>
      </c>
      <c r="GD63" s="96">
        <v>45275.666666666621</v>
      </c>
      <c r="GE63" s="494">
        <v>405830.50000000081</v>
      </c>
      <c r="GF63" s="494">
        <v>166670.00000000055</v>
      </c>
      <c r="GG63" s="494">
        <v>158334.50000000015</v>
      </c>
      <c r="GH63" s="494">
        <v>44610.999999999964</v>
      </c>
      <c r="GI63" s="510">
        <v>835</v>
      </c>
      <c r="GJ63" s="510">
        <v>19858.999999999993</v>
      </c>
      <c r="GK63" s="510">
        <v>15520.999999999995</v>
      </c>
      <c r="GL63" s="109">
        <v>268394</v>
      </c>
      <c r="GM63" s="177" t="s">
        <v>139</v>
      </c>
      <c r="GN63" s="96">
        <v>306820</v>
      </c>
      <c r="GO63" s="109">
        <v>301299</v>
      </c>
      <c r="GP63" s="96">
        <v>126549</v>
      </c>
      <c r="GQ63" s="96">
        <v>136353</v>
      </c>
      <c r="GR63" s="147">
        <v>19074</v>
      </c>
      <c r="GS63" s="168">
        <v>319978</v>
      </c>
      <c r="GT63" s="96">
        <v>322527</v>
      </c>
      <c r="GU63" s="96">
        <v>140260</v>
      </c>
      <c r="GV63" s="96">
        <v>137825</v>
      </c>
      <c r="GW63" s="96">
        <v>23171</v>
      </c>
      <c r="GX63" s="96">
        <v>336458</v>
      </c>
      <c r="GY63" s="194">
        <v>147863</v>
      </c>
      <c r="GZ63" s="96">
        <v>139380</v>
      </c>
      <c r="HA63" s="96">
        <v>27014</v>
      </c>
      <c r="HB63" s="96">
        <v>346842.66666666709</v>
      </c>
      <c r="HC63" s="96">
        <v>151154.99999999977</v>
      </c>
      <c r="HD63" s="96">
        <v>144080.33333333334</v>
      </c>
      <c r="HE63" s="96">
        <v>28239</v>
      </c>
      <c r="HF63" s="96">
        <v>356756.66666666663</v>
      </c>
      <c r="HG63" s="96">
        <v>155612.33333333337</v>
      </c>
      <c r="HH63" s="96">
        <v>145784.66666666657</v>
      </c>
      <c r="HI63" s="96">
        <v>30020.666666666668</v>
      </c>
      <c r="HJ63" s="96">
        <v>361957</v>
      </c>
      <c r="HK63" s="96">
        <v>158997.6666666668</v>
      </c>
      <c r="HL63" s="96">
        <v>147331.99999999994</v>
      </c>
      <c r="HM63" s="96">
        <v>29358.666666666657</v>
      </c>
      <c r="HN63" s="96">
        <v>368899.33333333314</v>
      </c>
      <c r="HO63" s="96">
        <v>163317.66666666651</v>
      </c>
      <c r="HP63" s="96">
        <v>148243.00000000003</v>
      </c>
      <c r="HQ63" s="96">
        <v>30325.333333333328</v>
      </c>
      <c r="HR63" s="96">
        <v>376442.66666666628</v>
      </c>
      <c r="HS63" s="96">
        <v>167271.66666666692</v>
      </c>
      <c r="HT63" s="96">
        <v>149347.66666666663</v>
      </c>
      <c r="HU63" s="96">
        <v>31490.666666666675</v>
      </c>
      <c r="HV63" s="96">
        <v>384673.66666666698</v>
      </c>
      <c r="HW63" s="96">
        <v>170590.33333333326</v>
      </c>
      <c r="HX63" s="96">
        <v>149327.66666666669</v>
      </c>
      <c r="HY63" s="96">
        <v>34581.666666666672</v>
      </c>
      <c r="HZ63" s="487">
        <v>378483.00000000047</v>
      </c>
      <c r="IA63" s="487">
        <v>165920.00000000006</v>
      </c>
      <c r="IB63" s="487">
        <v>141191</v>
      </c>
      <c r="IC63" s="487">
        <v>36523.499999999985</v>
      </c>
      <c r="ID63" s="509">
        <v>783.5</v>
      </c>
      <c r="IE63" s="509">
        <v>19286.500000000007</v>
      </c>
      <c r="IF63" s="509">
        <v>14778.500000000002</v>
      </c>
      <c r="IG63" s="113">
        <v>161709</v>
      </c>
      <c r="IH63" s="217">
        <v>180803</v>
      </c>
      <c r="II63" s="96">
        <v>184105</v>
      </c>
      <c r="IJ63" s="109">
        <v>188139</v>
      </c>
      <c r="IK63" s="96">
        <v>116271</v>
      </c>
      <c r="IL63" s="96">
        <v>44227</v>
      </c>
      <c r="IM63" s="147">
        <v>11950</v>
      </c>
      <c r="IN63" s="168">
        <v>207893</v>
      </c>
      <c r="IO63" s="96">
        <v>209001</v>
      </c>
      <c r="IP63" s="96">
        <v>130272</v>
      </c>
      <c r="IQ63" s="96">
        <v>47675</v>
      </c>
      <c r="IR63" s="96">
        <v>13241</v>
      </c>
      <c r="IS63" s="96">
        <v>222179</v>
      </c>
      <c r="IT63" s="96">
        <v>138549</v>
      </c>
      <c r="IU63" s="96">
        <v>48931</v>
      </c>
      <c r="IV63" s="96">
        <v>16616</v>
      </c>
      <c r="IW63" s="96">
        <v>231022.00000000041</v>
      </c>
      <c r="IX63" s="96">
        <v>141980.99999999977</v>
      </c>
      <c r="IY63" s="96">
        <v>51399.333333333336</v>
      </c>
      <c r="IZ63" s="96">
        <v>18475</v>
      </c>
      <c r="JA63" s="96">
        <v>240837.33333333314</v>
      </c>
      <c r="JB63" s="96">
        <v>146489</v>
      </c>
      <c r="JC63" s="96">
        <v>53019.666666666642</v>
      </c>
      <c r="JD63" s="96">
        <v>20174</v>
      </c>
      <c r="JE63" s="96">
        <v>248019.99999999988</v>
      </c>
      <c r="JF63" s="96">
        <v>150724.00000000012</v>
      </c>
      <c r="JG63" s="96">
        <v>54869.333333333328</v>
      </c>
      <c r="JH63" s="96">
        <v>19252.333333333325</v>
      </c>
      <c r="JI63" s="96">
        <v>255102.3333333332</v>
      </c>
      <c r="JJ63" s="96">
        <v>154536.99999999985</v>
      </c>
      <c r="JK63" s="96">
        <v>56500.666666666657</v>
      </c>
      <c r="JL63" s="96">
        <v>19972</v>
      </c>
      <c r="JM63" s="96">
        <v>263163.99999999965</v>
      </c>
      <c r="JN63" s="96">
        <v>158817.66666666692</v>
      </c>
      <c r="JO63" s="96">
        <v>56871.000000000007</v>
      </c>
      <c r="JP63" s="96">
        <v>22172.000000000007</v>
      </c>
      <c r="JQ63" s="96">
        <v>271441.3333333336</v>
      </c>
      <c r="JR63" s="96">
        <v>161558.99999999994</v>
      </c>
      <c r="JS63" s="96">
        <v>59006.666666666672</v>
      </c>
      <c r="JT63" s="96">
        <v>24562.666666666668</v>
      </c>
      <c r="JU63" s="481">
        <v>274573.00000000047</v>
      </c>
      <c r="JV63" s="481">
        <v>158229.00000000006</v>
      </c>
      <c r="JW63" s="481">
        <v>60400.5</v>
      </c>
      <c r="JX63" s="481">
        <v>26643.999999999993</v>
      </c>
      <c r="JY63" s="511">
        <v>275</v>
      </c>
      <c r="JZ63" s="511">
        <v>17342.500000000007</v>
      </c>
      <c r="KA63" s="511">
        <v>11682.000000000002</v>
      </c>
      <c r="KB63" s="113">
        <v>150461</v>
      </c>
      <c r="KC63" s="96" t="s">
        <v>139</v>
      </c>
      <c r="KD63" s="96">
        <v>175217</v>
      </c>
      <c r="KE63" s="109">
        <v>177886</v>
      </c>
      <c r="KF63" s="96">
        <v>114332</v>
      </c>
      <c r="KG63" s="96">
        <v>36754</v>
      </c>
      <c r="KH63" s="147">
        <v>11110</v>
      </c>
      <c r="KI63" s="168">
        <v>197942</v>
      </c>
      <c r="KJ63" s="183">
        <v>197694</v>
      </c>
      <c r="KK63" s="2">
        <v>127528</v>
      </c>
      <c r="KL63" s="2">
        <v>40363</v>
      </c>
      <c r="KM63" s="184">
        <v>12382</v>
      </c>
      <c r="KN63" s="162">
        <v>210451</v>
      </c>
      <c r="KO63" s="163">
        <v>136201</v>
      </c>
      <c r="KP63" s="163">
        <v>41324</v>
      </c>
      <c r="KQ63" s="163">
        <v>15360</v>
      </c>
      <c r="KR63" s="205">
        <v>217986.33333333375</v>
      </c>
      <c r="KS63" s="205">
        <v>139632.33333333308</v>
      </c>
      <c r="KT63" s="205">
        <v>42831.333333333343</v>
      </c>
      <c r="KU63" s="205">
        <v>16848.333333333332</v>
      </c>
      <c r="KV63" s="205">
        <v>228159.66666666651</v>
      </c>
      <c r="KW63" s="205">
        <v>144548.66666666669</v>
      </c>
      <c r="KX63" s="205">
        <v>44349.333333333314</v>
      </c>
      <c r="KY63" s="205">
        <v>18777</v>
      </c>
      <c r="KZ63" s="205">
        <v>235919.66666666657</v>
      </c>
      <c r="LA63" s="205">
        <v>148823.33333333346</v>
      </c>
      <c r="LB63" s="205">
        <v>46387</v>
      </c>
      <c r="LC63" s="205">
        <v>18319.999999999993</v>
      </c>
      <c r="LD63" s="205">
        <v>243160.99999999983</v>
      </c>
      <c r="LE63" s="205">
        <v>152810.66666666651</v>
      </c>
      <c r="LF63" s="205">
        <v>47895</v>
      </c>
      <c r="LG63" s="205">
        <v>19043.333333333332</v>
      </c>
      <c r="LH63" s="205">
        <v>250830.66666666628</v>
      </c>
      <c r="LI63" s="205">
        <v>156999.00000000026</v>
      </c>
      <c r="LJ63" s="205">
        <v>47901.333333333336</v>
      </c>
      <c r="LK63" s="205">
        <v>21229.000000000007</v>
      </c>
      <c r="LL63" s="202">
        <v>257747.66666666692</v>
      </c>
      <c r="LM63" s="202">
        <v>159686.33333333328</v>
      </c>
      <c r="LN63" s="202">
        <v>49325.333333333343</v>
      </c>
      <c r="LO63" s="202">
        <v>23265.666666666668</v>
      </c>
      <c r="LP63" s="474">
        <v>261069.00000000047</v>
      </c>
      <c r="LQ63" s="474">
        <v>156430.00000000006</v>
      </c>
      <c r="LR63" s="474">
        <v>51864.499999999993</v>
      </c>
      <c r="LS63" s="474">
        <v>25333.499999999993</v>
      </c>
      <c r="LT63" s="474">
        <v>97.5</v>
      </c>
      <c r="LU63" s="474">
        <v>16528.500000000007</v>
      </c>
      <c r="LV63" s="474">
        <v>10815.000000000002</v>
      </c>
    </row>
    <row r="64" spans="1:334" ht="15.6">
      <c r="C64" s="200" t="s">
        <v>140</v>
      </c>
      <c r="AY64" s="200" t="s">
        <v>140</v>
      </c>
      <c r="GO64" s="125"/>
      <c r="IJ64" s="126"/>
      <c r="KE64" s="126"/>
    </row>
    <row r="65" spans="120:328" ht="225">
      <c r="DP65" s="149" t="s">
        <v>141</v>
      </c>
      <c r="DT65" s="1" t="s">
        <v>141</v>
      </c>
      <c r="EF65" s="105" t="s">
        <v>142</v>
      </c>
      <c r="EQ65" s="105" t="s">
        <v>142</v>
      </c>
      <c r="ER65" s="214" t="s">
        <v>142</v>
      </c>
      <c r="ET65" s="105" t="s">
        <v>143</v>
      </c>
      <c r="EX65" s="105" t="s">
        <v>144</v>
      </c>
      <c r="EY65" s="105" t="s">
        <v>145</v>
      </c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492"/>
      <c r="GF65" s="492"/>
      <c r="GG65" s="492"/>
      <c r="GH65" s="492"/>
      <c r="GI65" s="492"/>
      <c r="GJ65" s="492"/>
      <c r="GK65" s="492"/>
      <c r="GO65" s="105"/>
      <c r="IJ65" s="105"/>
      <c r="JC65" s="1">
        <v>6035327.3333333554</v>
      </c>
      <c r="JD65" s="1">
        <v>5787611.66666668</v>
      </c>
      <c r="KA65" s="513">
        <f>KA56/GK56</f>
        <v>0.46826588961880389</v>
      </c>
      <c r="KE65" s="105"/>
      <c r="KF65" s="105"/>
      <c r="KR65" s="105" t="s">
        <v>146</v>
      </c>
      <c r="KV65" s="105" t="s">
        <v>147</v>
      </c>
      <c r="KZ65" s="105" t="s">
        <v>148</v>
      </c>
      <c r="LD65" s="105"/>
      <c r="LH65" s="105"/>
      <c r="LP65" s="473"/>
    </row>
    <row r="81" spans="328:328">
      <c r="LP81" s="473"/>
    </row>
    <row r="97" spans="328:328">
      <c r="LP97" s="473"/>
    </row>
    <row r="113" spans="328:328">
      <c r="LP113" s="473"/>
    </row>
    <row r="129" spans="328:328">
      <c r="LP129" s="473"/>
    </row>
    <row r="145" spans="328:328">
      <c r="LP145" s="473"/>
    </row>
    <row r="161" spans="328:328">
      <c r="LP161" s="473"/>
    </row>
    <row r="177" spans="328:328">
      <c r="LP177" s="473"/>
    </row>
    <row r="193" spans="328:328">
      <c r="LP193" s="473"/>
    </row>
    <row r="209" spans="328:328">
      <c r="LP209" s="473"/>
    </row>
    <row r="225" spans="328:328">
      <c r="LP225" s="473"/>
    </row>
    <row r="241" spans="328:328">
      <c r="LP241" s="473"/>
    </row>
    <row r="257" spans="328:328">
      <c r="LP257" s="473"/>
    </row>
    <row r="273" spans="328:328">
      <c r="LP273" s="473"/>
    </row>
    <row r="289" spans="328:328">
      <c r="LP289" s="473"/>
    </row>
    <row r="305" spans="328:328">
      <c r="LP305" s="473"/>
    </row>
    <row r="321" spans="328:328">
      <c r="LP321" s="473"/>
    </row>
    <row r="337" spans="328:328">
      <c r="LP337" s="473"/>
    </row>
    <row r="353" spans="328:328">
      <c r="LP353" s="473"/>
    </row>
    <row r="369" spans="328:328">
      <c r="LP369" s="473"/>
    </row>
    <row r="385" spans="328:328">
      <c r="LP385" s="473"/>
    </row>
    <row r="401" spans="328:328">
      <c r="LP401" s="473"/>
    </row>
    <row r="417" spans="328:328">
      <c r="LP417" s="473"/>
    </row>
    <row r="433" spans="328:328">
      <c r="LP433" s="473"/>
    </row>
    <row r="449" spans="328:328">
      <c r="LP449" s="473"/>
    </row>
    <row r="465" spans="328:328">
      <c r="LP465" s="473"/>
    </row>
    <row r="481" spans="328:328">
      <c r="LP481" s="473"/>
    </row>
    <row r="497" spans="328:328">
      <c r="LP497" s="473"/>
    </row>
    <row r="513" spans="328:328">
      <c r="LP513" s="473"/>
    </row>
    <row r="529" spans="328:328">
      <c r="LP529" s="473"/>
    </row>
    <row r="545" spans="328:328">
      <c r="LP545" s="473"/>
    </row>
    <row r="561" spans="328:328">
      <c r="LP561" s="473"/>
    </row>
    <row r="577" spans="328:328">
      <c r="LP577" s="473"/>
    </row>
    <row r="593" spans="328:328">
      <c r="LP593" s="473"/>
    </row>
    <row r="609" spans="328:328">
      <c r="LP609" s="473"/>
    </row>
    <row r="625" spans="328:328">
      <c r="LP625" s="473"/>
    </row>
    <row r="641" spans="328:328">
      <c r="LP641" s="473"/>
    </row>
    <row r="657" spans="328:328">
      <c r="LP657" s="473"/>
    </row>
    <row r="673" spans="328:328">
      <c r="LP673" s="473"/>
    </row>
    <row r="689" spans="328:328">
      <c r="LP689" s="473"/>
    </row>
    <row r="705" spans="328:328">
      <c r="LP705" s="473"/>
    </row>
    <row r="721" spans="328:328">
      <c r="LP721" s="473"/>
    </row>
    <row r="737" spans="328:328">
      <c r="LP737" s="473"/>
    </row>
    <row r="753" spans="328:328">
      <c r="LP753" s="473"/>
    </row>
    <row r="769" spans="328:328">
      <c r="LP769" s="473"/>
    </row>
    <row r="785" spans="328:328">
      <c r="LP785" s="473"/>
    </row>
    <row r="801" spans="328:328">
      <c r="LP801" s="473"/>
    </row>
    <row r="817" spans="328:328">
      <c r="LP817" s="473"/>
    </row>
    <row r="833" spans="328:328">
      <c r="LP833" s="473"/>
    </row>
    <row r="849" spans="328:328">
      <c r="LP849" s="473"/>
    </row>
    <row r="865" spans="328:328">
      <c r="LP865" s="473"/>
    </row>
    <row r="881" spans="328:328">
      <c r="LP881" s="473"/>
    </row>
    <row r="897" spans="328:328">
      <c r="LP897" s="473"/>
    </row>
    <row r="913" spans="328:328">
      <c r="LP913" s="473"/>
    </row>
    <row r="929" spans="328:328">
      <c r="LP929" s="473"/>
    </row>
    <row r="945" spans="328:328">
      <c r="LP945" s="473"/>
    </row>
    <row r="961" spans="328:328">
      <c r="LP961" s="473"/>
    </row>
    <row r="977" spans="328:328">
      <c r="LP977" s="473"/>
    </row>
    <row r="993" spans="328:328">
      <c r="LP993" s="473"/>
    </row>
    <row r="1009" spans="328:328">
      <c r="LP1009" s="473"/>
    </row>
    <row r="1025" spans="328:328">
      <c r="LP1025" s="473"/>
    </row>
    <row r="1041" spans="328:328">
      <c r="LP1041" s="473"/>
    </row>
    <row r="1057" spans="328:328">
      <c r="LP1057" s="473"/>
    </row>
    <row r="1073" spans="328:328">
      <c r="LP1073" s="473"/>
    </row>
    <row r="1089" spans="328:328">
      <c r="LP1089" s="473"/>
    </row>
    <row r="1105" spans="328:328">
      <c r="LP1105" s="473"/>
    </row>
    <row r="1121" spans="328:328">
      <c r="LP1121" s="473"/>
    </row>
    <row r="1137" spans="328:328">
      <c r="LP1137" s="473"/>
    </row>
    <row r="1153" spans="328:328">
      <c r="LP1153" s="473"/>
    </row>
    <row r="1169" spans="328:328">
      <c r="LP1169" s="473"/>
    </row>
    <row r="1185" spans="328:328">
      <c r="LP1185" s="473"/>
    </row>
    <row r="1201" spans="328:328">
      <c r="LP1201" s="473"/>
    </row>
    <row r="1217" spans="328:328">
      <c r="LP1217" s="473"/>
    </row>
    <row r="1233" spans="328:328">
      <c r="LP1233" s="473"/>
    </row>
    <row r="1249" spans="328:328">
      <c r="LP1249" s="473"/>
    </row>
    <row r="1265" spans="328:328">
      <c r="LP1265" s="473"/>
    </row>
    <row r="1281" spans="328:328">
      <c r="LP1281" s="473"/>
    </row>
    <row r="1297" spans="328:328">
      <c r="LP1297" s="473"/>
    </row>
    <row r="1313" spans="328:328">
      <c r="LP1313" s="473"/>
    </row>
    <row r="1329" spans="328:328">
      <c r="LP1329" s="473"/>
    </row>
    <row r="1345" spans="328:328">
      <c r="LP1345" s="473"/>
    </row>
    <row r="1361" spans="328:328">
      <c r="LP1361" s="473"/>
    </row>
    <row r="1377" spans="328:328">
      <c r="LP1377" s="473"/>
    </row>
    <row r="1393" spans="328:328">
      <c r="LP1393" s="473"/>
    </row>
    <row r="1409" spans="328:328">
      <c r="LP1409" s="473"/>
    </row>
    <row r="1425" spans="328:328">
      <c r="LP1425" s="473"/>
    </row>
    <row r="1441" spans="328:328">
      <c r="LP1441" s="473"/>
    </row>
    <row r="1457" spans="328:328">
      <c r="LP1457" s="473"/>
    </row>
    <row r="1473" spans="328:328">
      <c r="LP1473" s="473"/>
    </row>
    <row r="1489" spans="328:328">
      <c r="LP1489" s="473"/>
    </row>
    <row r="1505" spans="328:328">
      <c r="LP1505" s="473"/>
    </row>
    <row r="1521" spans="328:328">
      <c r="LP1521" s="473"/>
    </row>
    <row r="1537" spans="328:328">
      <c r="LP1537" s="473"/>
    </row>
    <row r="1553" spans="328:328">
      <c r="LP1553" s="473"/>
    </row>
    <row r="1569" spans="328:328">
      <c r="LP1569" s="473"/>
    </row>
    <row r="1585" spans="328:328">
      <c r="LP1585" s="473"/>
    </row>
    <row r="1601" spans="328:328">
      <c r="LP1601" s="473"/>
    </row>
    <row r="1617" spans="328:328">
      <c r="LP1617" s="473"/>
    </row>
    <row r="1633" spans="328:328">
      <c r="LP1633" s="473"/>
    </row>
    <row r="1649" spans="328:328">
      <c r="LP1649" s="473"/>
    </row>
    <row r="1665" spans="328:328">
      <c r="LP1665" s="473"/>
    </row>
    <row r="1681" spans="328:328">
      <c r="LP1681" s="473"/>
    </row>
    <row r="1697" spans="328:328">
      <c r="LP1697" s="473"/>
    </row>
    <row r="1713" spans="328:328">
      <c r="LP1713" s="473"/>
    </row>
    <row r="1729" spans="328:328">
      <c r="LP1729" s="473"/>
    </row>
    <row r="1745" spans="328:328">
      <c r="LP1745" s="473"/>
    </row>
    <row r="1761" spans="328:328">
      <c r="LP1761" s="473"/>
    </row>
    <row r="1777" spans="328:328">
      <c r="LP1777" s="473"/>
    </row>
    <row r="1793" spans="328:328">
      <c r="LP1793" s="473"/>
    </row>
    <row r="1809" spans="328:328">
      <c r="LP1809" s="473"/>
    </row>
    <row r="1825" spans="328:328">
      <c r="LP1825" s="473"/>
    </row>
    <row r="1841" spans="328:328">
      <c r="LP1841" s="473"/>
    </row>
    <row r="1857" spans="328:328">
      <c r="LP1857" s="473"/>
    </row>
    <row r="1873" spans="328:328">
      <c r="LP1873" s="473"/>
    </row>
    <row r="1889" spans="328:328">
      <c r="LP1889" s="473"/>
    </row>
    <row r="1905" spans="328:328">
      <c r="LP1905" s="473"/>
    </row>
    <row r="1921" spans="328:328">
      <c r="LP1921" s="473"/>
    </row>
    <row r="1937" spans="328:328">
      <c r="LP1937" s="473"/>
    </row>
    <row r="1953" spans="328:328">
      <c r="LP1953" s="473"/>
    </row>
    <row r="1969" spans="328:328">
      <c r="LP1969" s="473"/>
    </row>
    <row r="1985" spans="328:328">
      <c r="LP1985" s="473"/>
    </row>
    <row r="2001" spans="328:328">
      <c r="LP2001" s="473"/>
    </row>
    <row r="2017" spans="328:328">
      <c r="LP2017" s="473"/>
    </row>
    <row r="2033" spans="328:328">
      <c r="LP2033" s="473"/>
    </row>
    <row r="2049" spans="328:328">
      <c r="LP2049" s="473"/>
    </row>
    <row r="2065" spans="328:328">
      <c r="LP2065" s="473"/>
    </row>
    <row r="2081" spans="328:328">
      <c r="LP2081" s="473"/>
    </row>
    <row r="2097" spans="328:328">
      <c r="LP2097" s="473"/>
    </row>
    <row r="2113" spans="328:328">
      <c r="LP2113" s="473"/>
    </row>
    <row r="2129" spans="328:328">
      <c r="LP2129" s="473"/>
    </row>
    <row r="2145" spans="328:328">
      <c r="LP2145" s="473"/>
    </row>
    <row r="2161" spans="328:328">
      <c r="LP2161" s="473"/>
    </row>
    <row r="2177" spans="328:328">
      <c r="LP2177" s="473"/>
    </row>
    <row r="2193" spans="328:328">
      <c r="LP2193" s="473"/>
    </row>
    <row r="2209" spans="328:328">
      <c r="LP2209" s="473"/>
    </row>
    <row r="2225" spans="328:328">
      <c r="LP2225" s="473"/>
    </row>
    <row r="2241" spans="328:328">
      <c r="LP2241" s="473"/>
    </row>
    <row r="2257" spans="328:328">
      <c r="LP2257" s="473"/>
    </row>
    <row r="2273" spans="328:328">
      <c r="LP2273" s="473"/>
    </row>
    <row r="2289" spans="328:328">
      <c r="LP2289" s="473"/>
    </row>
    <row r="2305" spans="328:328">
      <c r="LP2305" s="473"/>
    </row>
    <row r="2321" spans="328:328">
      <c r="LP2321" s="473"/>
    </row>
    <row r="2337" spans="328:328">
      <c r="LP2337" s="473"/>
    </row>
    <row r="2353" spans="328:328">
      <c r="LP2353" s="473"/>
    </row>
    <row r="2369" spans="328:328">
      <c r="LP2369" s="473"/>
    </row>
    <row r="2385" spans="328:328">
      <c r="LP2385" s="473"/>
    </row>
    <row r="2401" spans="328:328">
      <c r="LP2401" s="473"/>
    </row>
    <row r="2417" spans="328:328">
      <c r="LP2417" s="473"/>
    </row>
    <row r="2433" spans="328:328">
      <c r="LP2433" s="473"/>
    </row>
    <row r="2449" spans="328:328">
      <c r="LP2449" s="473"/>
    </row>
    <row r="2465" spans="328:328">
      <c r="LP2465" s="473"/>
    </row>
    <row r="2481" spans="328:328">
      <c r="LP2481" s="473"/>
    </row>
    <row r="2497" spans="328:328">
      <c r="LP2497" s="473"/>
    </row>
    <row r="2513" spans="328:328">
      <c r="LP2513" s="473"/>
    </row>
    <row r="2529" spans="328:328">
      <c r="LP2529" s="473"/>
    </row>
    <row r="2545" spans="328:328">
      <c r="LP2545" s="473"/>
    </row>
    <row r="2561" spans="328:328">
      <c r="LP2561" s="473"/>
    </row>
    <row r="2577" spans="328:328">
      <c r="LP2577" s="473"/>
    </row>
    <row r="2593" spans="328:328">
      <c r="LP2593" s="473"/>
    </row>
    <row r="2609" spans="328:328">
      <c r="LP2609" s="473"/>
    </row>
    <row r="2625" spans="328:328">
      <c r="LP2625" s="473"/>
    </row>
    <row r="2641" spans="328:328">
      <c r="LP2641" s="473"/>
    </row>
    <row r="2657" spans="328:328">
      <c r="LP2657" s="473"/>
    </row>
    <row r="2673" spans="328:328">
      <c r="LP2673" s="473"/>
    </row>
    <row r="2689" spans="328:328">
      <c r="LP2689" s="473"/>
    </row>
    <row r="2705" spans="328:328">
      <c r="LP2705" s="473"/>
    </row>
    <row r="2721" spans="328:328">
      <c r="LP2721" s="473"/>
    </row>
    <row r="2737" spans="328:328">
      <c r="LP2737" s="473"/>
    </row>
    <row r="2753" spans="328:328">
      <c r="LP2753" s="473"/>
    </row>
    <row r="2769" spans="328:328">
      <c r="LP2769" s="473"/>
    </row>
    <row r="2785" spans="328:328">
      <c r="LP2785" s="473"/>
    </row>
    <row r="2801" spans="328:328">
      <c r="LP2801" s="473"/>
    </row>
    <row r="2817" spans="328:328">
      <c r="LP2817" s="473"/>
    </row>
    <row r="2833" spans="328:328">
      <c r="LP2833" s="473"/>
    </row>
    <row r="2849" spans="328:328">
      <c r="LP2849" s="473"/>
    </row>
    <row r="2865" spans="328:328">
      <c r="LP2865" s="473"/>
    </row>
    <row r="2881" spans="328:328">
      <c r="LP2881" s="473"/>
    </row>
    <row r="2897" spans="328:328">
      <c r="LP2897" s="473"/>
    </row>
    <row r="2913" spans="328:328">
      <c r="LP2913" s="473"/>
    </row>
    <row r="2929" spans="328:328">
      <c r="LP2929" s="473"/>
    </row>
    <row r="2945" spans="328:328">
      <c r="LP2945" s="473"/>
    </row>
    <row r="2961" spans="328:328">
      <c r="LP2961" s="473"/>
    </row>
    <row r="2977" spans="328:328">
      <c r="LP2977" s="473"/>
    </row>
    <row r="2993" spans="328:328">
      <c r="LP2993" s="473"/>
    </row>
    <row r="3009" spans="328:328">
      <c r="LP3009" s="473"/>
    </row>
    <row r="3025" spans="328:328">
      <c r="LP3025" s="473"/>
    </row>
    <row r="3041" spans="328:328">
      <c r="LP3041" s="473"/>
    </row>
    <row r="3057" spans="328:328">
      <c r="LP3057" s="473"/>
    </row>
    <row r="3073" spans="328:328">
      <c r="LP3073" s="473"/>
    </row>
    <row r="3089" spans="328:328">
      <c r="LP3089" s="473"/>
    </row>
    <row r="3105" spans="328:328">
      <c r="LP3105" s="473"/>
    </row>
    <row r="3121" spans="328:328">
      <c r="LP3121" s="473"/>
    </row>
    <row r="3137" spans="328:328">
      <c r="LP3137" s="473"/>
    </row>
    <row r="3153" spans="328:328">
      <c r="LP3153" s="473"/>
    </row>
    <row r="3169" spans="328:328">
      <c r="LP3169" s="473"/>
    </row>
    <row r="3185" spans="328:328">
      <c r="LP3185" s="473"/>
    </row>
    <row r="3201" spans="328:328">
      <c r="LP3201" s="473"/>
    </row>
    <row r="3217" spans="328:328">
      <c r="LP3217" s="473"/>
    </row>
    <row r="3233" spans="328:328">
      <c r="LP3233" s="473"/>
    </row>
    <row r="3249" spans="328:328">
      <c r="LP3249" s="473"/>
    </row>
    <row r="3265" spans="328:328">
      <c r="LP3265" s="473"/>
    </row>
    <row r="3281" spans="328:328">
      <c r="LP3281" s="473"/>
    </row>
    <row r="3297" spans="328:328">
      <c r="LP3297" s="473"/>
    </row>
    <row r="3313" spans="328:328">
      <c r="LP3313" s="473"/>
    </row>
    <row r="3329" spans="328:328">
      <c r="LP3329" s="473"/>
    </row>
    <row r="3345" spans="328:328">
      <c r="LP3345" s="473"/>
    </row>
    <row r="3361" spans="328:328">
      <c r="LP3361" s="473"/>
    </row>
    <row r="3377" spans="328:328">
      <c r="LP3377" s="473"/>
    </row>
    <row r="3393" spans="328:328">
      <c r="LP3393" s="473"/>
    </row>
    <row r="3409" spans="328:328">
      <c r="LP3409" s="473"/>
    </row>
    <row r="3425" spans="328:328">
      <c r="LP3425" s="473"/>
    </row>
    <row r="3441" spans="328:328">
      <c r="LP3441" s="473"/>
    </row>
    <row r="3457" spans="328:328">
      <c r="LP3457" s="473"/>
    </row>
    <row r="3473" spans="328:328">
      <c r="LP3473" s="473"/>
    </row>
    <row r="3489" spans="328:328">
      <c r="LP3489" s="473"/>
    </row>
    <row r="3505" spans="328:328">
      <c r="LP3505" s="473"/>
    </row>
    <row r="3521" spans="328:328">
      <c r="LP3521" s="473"/>
    </row>
    <row r="3537" spans="328:328">
      <c r="LP3537" s="473"/>
    </row>
    <row r="3553" spans="328:328">
      <c r="LP3553" s="473"/>
    </row>
    <row r="3569" spans="328:328">
      <c r="LP3569" s="473"/>
    </row>
    <row r="3585" spans="328:328">
      <c r="LP3585" s="473"/>
    </row>
    <row r="3601" spans="328:328">
      <c r="LP3601" s="473"/>
    </row>
    <row r="3617" spans="328:328">
      <c r="LP3617" s="473"/>
    </row>
    <row r="3633" spans="328:328">
      <c r="LP3633" s="473"/>
    </row>
    <row r="3649" spans="328:328">
      <c r="LP3649" s="473"/>
    </row>
    <row r="3665" spans="328:328">
      <c r="LP3665" s="473"/>
    </row>
    <row r="3681" spans="328:328">
      <c r="LP3681" s="473"/>
    </row>
    <row r="3697" spans="328:328">
      <c r="LP3697" s="473"/>
    </row>
    <row r="3713" spans="328:328">
      <c r="LP3713" s="473"/>
    </row>
    <row r="3729" spans="328:328">
      <c r="LP3729" s="473"/>
    </row>
    <row r="3745" spans="328:328">
      <c r="LP3745" s="473"/>
    </row>
    <row r="3761" spans="328:328">
      <c r="LP3761" s="473"/>
    </row>
    <row r="3777" spans="328:328">
      <c r="LP3777" s="473"/>
    </row>
    <row r="3793" spans="328:328">
      <c r="LP3793" s="473"/>
    </row>
    <row r="3809" spans="328:328">
      <c r="LP3809" s="473"/>
    </row>
    <row r="3825" spans="328:328">
      <c r="LP3825" s="473"/>
    </row>
    <row r="3841" spans="328:328">
      <c r="LP3841" s="473"/>
    </row>
    <row r="3857" spans="328:328">
      <c r="LP3857" s="473"/>
    </row>
    <row r="3873" spans="328:328">
      <c r="LP3873" s="473"/>
    </row>
    <row r="3889" spans="328:328">
      <c r="LP3889" s="473"/>
    </row>
    <row r="3905" spans="328:328">
      <c r="LP3905" s="473"/>
    </row>
    <row r="3921" spans="328:328">
      <c r="LP3921" s="473"/>
    </row>
    <row r="3937" spans="328:328">
      <c r="LP3937" s="473"/>
    </row>
    <row r="3953" spans="328:328">
      <c r="LP3953" s="473"/>
    </row>
    <row r="3969" spans="328:328">
      <c r="LP3969" s="473"/>
    </row>
    <row r="3985" spans="328:328">
      <c r="LP3985" s="473"/>
    </row>
    <row r="4001" spans="328:328">
      <c r="LP4001" s="473"/>
    </row>
    <row r="4017" spans="328:328">
      <c r="LP4017" s="473"/>
    </row>
    <row r="4033" spans="328:328">
      <c r="LP4033" s="473"/>
    </row>
    <row r="4049" spans="328:328">
      <c r="LP4049" s="473"/>
    </row>
    <row r="4065" spans="328:328">
      <c r="LP4065" s="473"/>
    </row>
    <row r="4081" spans="328:328">
      <c r="LP4081" s="473"/>
    </row>
    <row r="4097" spans="328:328">
      <c r="LP4097" s="473"/>
    </row>
    <row r="4113" spans="328:328">
      <c r="LP4113" s="473"/>
    </row>
    <row r="4129" spans="328:328">
      <c r="LP4129" s="473"/>
    </row>
    <row r="4145" spans="328:328">
      <c r="LP4145" s="473"/>
    </row>
    <row r="4161" spans="328:328">
      <c r="LP4161" s="473"/>
    </row>
    <row r="4177" spans="328:328">
      <c r="LP4177" s="473"/>
    </row>
    <row r="4193" spans="328:328">
      <c r="LP4193" s="473"/>
    </row>
    <row r="4209" spans="328:328">
      <c r="LP4209" s="473"/>
    </row>
    <row r="4225" spans="328:328">
      <c r="LP4225" s="473"/>
    </row>
    <row r="4241" spans="328:328">
      <c r="LP4241" s="473"/>
    </row>
    <row r="4257" spans="328:328">
      <c r="LP4257" s="473"/>
    </row>
    <row r="4273" spans="328:328">
      <c r="LP4273" s="473"/>
    </row>
    <row r="4289" spans="328:328">
      <c r="LP4289" s="473"/>
    </row>
    <row r="4305" spans="328:328">
      <c r="LP4305" s="473"/>
    </row>
    <row r="4321" spans="328:328">
      <c r="LP4321" s="473"/>
    </row>
    <row r="4337" spans="328:328">
      <c r="LP4337" s="473"/>
    </row>
    <row r="4353" spans="328:328">
      <c r="LP4353" s="473"/>
    </row>
    <row r="4369" spans="328:328">
      <c r="LP4369" s="473"/>
    </row>
    <row r="4385" spans="328:328">
      <c r="LP4385" s="473"/>
    </row>
    <row r="4401" spans="328:328">
      <c r="LP4401" s="473"/>
    </row>
    <row r="4417" spans="328:328">
      <c r="LP4417" s="473"/>
    </row>
    <row r="4433" spans="328:328">
      <c r="LP4433" s="473"/>
    </row>
    <row r="4449" spans="328:328">
      <c r="LP4449" s="473"/>
    </row>
    <row r="4465" spans="328:328">
      <c r="LP4465" s="473"/>
    </row>
    <row r="4481" spans="328:328">
      <c r="LP4481" s="473"/>
    </row>
    <row r="4497" spans="328:328">
      <c r="LP4497" s="473"/>
    </row>
    <row r="4513" spans="328:328">
      <c r="LP4513" s="473"/>
    </row>
    <row r="4529" spans="328:328">
      <c r="LP4529" s="473"/>
    </row>
    <row r="4545" spans="328:328">
      <c r="LP4545" s="473"/>
    </row>
    <row r="4561" spans="328:328">
      <c r="LP4561" s="473"/>
    </row>
    <row r="4577" spans="328:328">
      <c r="LP4577" s="473"/>
    </row>
    <row r="4593" spans="328:328">
      <c r="LP4593" s="473"/>
    </row>
    <row r="4609" spans="328:328">
      <c r="LP4609" s="473"/>
    </row>
    <row r="4625" spans="328:328">
      <c r="LP4625" s="473"/>
    </row>
    <row r="4641" spans="328:328">
      <c r="LP4641" s="473"/>
    </row>
    <row r="4657" spans="328:328">
      <c r="LP4657" s="473"/>
    </row>
    <row r="4673" spans="328:328">
      <c r="LP4673" s="473"/>
    </row>
    <row r="4689" spans="328:328">
      <c r="LP4689" s="473"/>
    </row>
    <row r="4705" spans="328:328">
      <c r="LP4705" s="473"/>
    </row>
    <row r="4721" spans="328:328">
      <c r="LP4721" s="473"/>
    </row>
    <row r="4737" spans="328:328">
      <c r="LP4737" s="473"/>
    </row>
    <row r="4753" spans="328:328">
      <c r="LP4753" s="473"/>
    </row>
    <row r="4769" spans="328:328">
      <c r="LP4769" s="473"/>
    </row>
    <row r="4785" spans="328:328">
      <c r="LP4785" s="473"/>
    </row>
    <row r="4801" spans="328:328">
      <c r="LP4801" s="473"/>
    </row>
    <row r="4817" spans="328:328">
      <c r="LP4817" s="473"/>
    </row>
    <row r="4833" spans="328:328">
      <c r="LP4833" s="473"/>
    </row>
    <row r="4849" spans="328:328">
      <c r="LP4849" s="473"/>
    </row>
    <row r="4865" spans="328:328">
      <c r="LP4865" s="473"/>
    </row>
    <row r="4881" spans="328:328">
      <c r="LP4881" s="473"/>
    </row>
    <row r="4897" spans="328:328">
      <c r="LP4897" s="473"/>
    </row>
    <row r="4913" spans="328:328">
      <c r="LP4913" s="473"/>
    </row>
    <row r="4929" spans="328:328">
      <c r="LP4929" s="473"/>
    </row>
    <row r="4945" spans="328:328">
      <c r="LP4945" s="473"/>
    </row>
    <row r="4961" spans="328:328">
      <c r="LP4961" s="473"/>
    </row>
    <row r="4977" spans="328:328">
      <c r="LP4977" s="473"/>
    </row>
    <row r="4993" spans="328:328">
      <c r="LP4993" s="473"/>
    </row>
    <row r="5009" spans="328:328">
      <c r="LP5009" s="473"/>
    </row>
    <row r="5025" spans="328:328">
      <c r="LP5025" s="473"/>
    </row>
    <row r="5041" spans="328:328">
      <c r="LP5041" s="473"/>
    </row>
    <row r="5057" spans="328:328">
      <c r="LP5057" s="473"/>
    </row>
    <row r="5073" spans="328:328">
      <c r="LP5073" s="473"/>
    </row>
    <row r="5089" spans="328:328">
      <c r="LP5089" s="473"/>
    </row>
    <row r="5105" spans="328:328">
      <c r="LP5105" s="473"/>
    </row>
    <row r="5121" spans="328:328">
      <c r="LP5121" s="473"/>
    </row>
    <row r="5137" spans="328:328">
      <c r="LP5137" s="473"/>
    </row>
    <row r="5153" spans="328:328">
      <c r="LP5153" s="473"/>
    </row>
    <row r="5169" spans="328:328">
      <c r="LP5169" s="473"/>
    </row>
    <row r="5185" spans="328:328">
      <c r="LP5185" s="473"/>
    </row>
    <row r="5201" spans="328:328">
      <c r="LP5201" s="473"/>
    </row>
    <row r="5217" spans="328:328">
      <c r="LP5217" s="473"/>
    </row>
    <row r="5233" spans="328:328">
      <c r="LP5233" s="473"/>
    </row>
    <row r="5249" spans="328:328">
      <c r="LP5249" s="473"/>
    </row>
    <row r="5265" spans="328:328">
      <c r="LP5265" s="473"/>
    </row>
    <row r="5281" spans="328:328">
      <c r="LP5281" s="473"/>
    </row>
    <row r="5297" spans="328:328">
      <c r="LP5297" s="473"/>
    </row>
    <row r="5313" spans="328:328">
      <c r="LP5313" s="473"/>
    </row>
    <row r="5329" spans="328:328">
      <c r="LP5329" s="473"/>
    </row>
    <row r="5345" spans="328:328">
      <c r="LP5345" s="473"/>
    </row>
    <row r="5361" spans="328:328">
      <c r="LP5361" s="473"/>
    </row>
    <row r="5377" spans="328:328">
      <c r="LP5377" s="473"/>
    </row>
    <row r="5393" spans="328:328">
      <c r="LP5393" s="473"/>
    </row>
    <row r="5409" spans="328:328">
      <c r="LP5409" s="473"/>
    </row>
    <row r="5425" spans="328:328">
      <c r="LP5425" s="473"/>
    </row>
    <row r="5441" spans="328:328">
      <c r="LP5441" s="473"/>
    </row>
    <row r="5457" spans="328:328">
      <c r="LP5457" s="473"/>
    </row>
    <row r="5473" spans="328:328">
      <c r="LP5473" s="473"/>
    </row>
    <row r="5489" spans="328:328">
      <c r="LP5489" s="473"/>
    </row>
    <row r="5505" spans="328:328">
      <c r="LP5505" s="473"/>
    </row>
    <row r="5521" spans="328:328">
      <c r="LP5521" s="473"/>
    </row>
    <row r="5537" spans="328:328">
      <c r="LP5537" s="473"/>
    </row>
    <row r="5553" spans="328:328">
      <c r="LP5553" s="473"/>
    </row>
    <row r="5569" spans="328:328">
      <c r="LP5569" s="473"/>
    </row>
    <row r="5585" spans="328:328">
      <c r="LP5585" s="473"/>
    </row>
    <row r="5601" spans="328:328">
      <c r="LP5601" s="473"/>
    </row>
    <row r="5617" spans="328:328">
      <c r="LP5617" s="473"/>
    </row>
    <row r="5633" spans="328:328">
      <c r="LP5633" s="473"/>
    </row>
    <row r="5649" spans="328:328">
      <c r="LP5649" s="473"/>
    </row>
    <row r="5665" spans="328:328">
      <c r="LP5665" s="473"/>
    </row>
    <row r="5681" spans="328:328">
      <c r="LP5681" s="473"/>
    </row>
    <row r="5697" spans="328:328">
      <c r="LP5697" s="473"/>
    </row>
    <row r="5713" spans="328:328">
      <c r="LP5713" s="473"/>
    </row>
    <row r="5729" spans="328:328">
      <c r="LP5729" s="473"/>
    </row>
    <row r="5745" spans="328:328">
      <c r="LP5745" s="473"/>
    </row>
    <row r="5761" spans="328:328">
      <c r="LP5761" s="473"/>
    </row>
    <row r="5777" spans="328:328">
      <c r="LP5777" s="473"/>
    </row>
    <row r="5793" spans="328:328">
      <c r="LP5793" s="473"/>
    </row>
    <row r="5809" spans="328:328">
      <c r="LP5809" s="473"/>
    </row>
    <row r="5825" spans="328:328">
      <c r="LP5825" s="473"/>
    </row>
    <row r="5841" spans="328:328">
      <c r="LP5841" s="473"/>
    </row>
    <row r="5857" spans="328:328">
      <c r="LP5857" s="473"/>
    </row>
    <row r="5873" spans="328:328">
      <c r="LP5873" s="473"/>
    </row>
    <row r="5889" spans="328:328">
      <c r="LP5889" s="473"/>
    </row>
    <row r="5905" spans="328:328">
      <c r="LP5905" s="473"/>
    </row>
    <row r="5921" spans="328:328">
      <c r="LP5921" s="473"/>
    </row>
    <row r="5937" spans="328:328">
      <c r="LP5937" s="473"/>
    </row>
    <row r="5953" spans="328:328">
      <c r="LP5953" s="473"/>
    </row>
    <row r="5969" spans="328:328">
      <c r="LP5969" s="473"/>
    </row>
    <row r="5985" spans="328:328">
      <c r="LP5985" s="473"/>
    </row>
    <row r="6001" spans="328:328">
      <c r="LP6001" s="473"/>
    </row>
    <row r="6017" spans="328:328">
      <c r="LP6017" s="473"/>
    </row>
    <row r="6033" spans="328:328">
      <c r="LP6033" s="473"/>
    </row>
    <row r="6049" spans="328:328">
      <c r="LP6049" s="473"/>
    </row>
    <row r="6065" spans="328:328">
      <c r="LP6065" s="473"/>
    </row>
    <row r="6081" spans="328:328">
      <c r="LP6081" s="473"/>
    </row>
    <row r="6097" spans="328:328">
      <c r="LP6097" s="473"/>
    </row>
    <row r="6113" spans="328:328">
      <c r="LP6113" s="473"/>
    </row>
    <row r="6129" spans="328:328">
      <c r="LP6129" s="473"/>
    </row>
    <row r="6145" spans="328:328">
      <c r="LP6145" s="473"/>
    </row>
    <row r="6161" spans="328:328">
      <c r="LP6161" s="473"/>
    </row>
    <row r="6177" spans="328:328">
      <c r="LP6177" s="473"/>
    </row>
    <row r="6193" spans="328:328">
      <c r="LP6193" s="473"/>
    </row>
    <row r="6209" spans="328:328">
      <c r="LP6209" s="473"/>
    </row>
    <row r="6225" spans="328:328">
      <c r="LP6225" s="473"/>
    </row>
    <row r="6241" spans="328:328">
      <c r="LP6241" s="473"/>
    </row>
    <row r="6257" spans="328:328">
      <c r="LP6257" s="473"/>
    </row>
    <row r="6273" spans="328:328">
      <c r="LP6273" s="473"/>
    </row>
    <row r="6289" spans="328:328">
      <c r="LP6289" s="473"/>
    </row>
    <row r="6305" spans="328:328">
      <c r="LP6305" s="473"/>
    </row>
    <row r="6321" spans="328:328">
      <c r="LP6321" s="473"/>
    </row>
    <row r="6337" spans="328:328">
      <c r="LP6337" s="473"/>
    </row>
    <row r="6353" spans="328:328">
      <c r="LP6353" s="473"/>
    </row>
    <row r="6369" spans="328:328">
      <c r="LP6369" s="473"/>
    </row>
    <row r="6385" spans="328:328">
      <c r="LP6385" s="473"/>
    </row>
    <row r="6401" spans="328:328">
      <c r="LP6401" s="473"/>
    </row>
    <row r="6417" spans="328:328">
      <c r="LP6417" s="473"/>
    </row>
    <row r="6433" spans="328:328">
      <c r="LP6433" s="473"/>
    </row>
    <row r="6449" spans="328:328">
      <c r="LP6449" s="473"/>
    </row>
    <row r="6465" spans="328:328">
      <c r="LP6465" s="473"/>
    </row>
    <row r="6481" spans="328:328">
      <c r="LP6481" s="473"/>
    </row>
    <row r="6497" spans="328:328">
      <c r="LP6497" s="473"/>
    </row>
    <row r="6513" spans="328:328">
      <c r="LP6513" s="473"/>
    </row>
    <row r="6529" spans="328:328">
      <c r="LP6529" s="473"/>
    </row>
    <row r="6545" spans="328:328">
      <c r="LP6545" s="473"/>
    </row>
    <row r="6561" spans="328:328">
      <c r="LP6561" s="473"/>
    </row>
    <row r="6577" spans="328:328">
      <c r="LP6577" s="473"/>
    </row>
    <row r="6593" spans="328:328">
      <c r="LP6593" s="473"/>
    </row>
    <row r="6609" spans="328:328">
      <c r="LP6609" s="473"/>
    </row>
    <row r="6625" spans="328:328">
      <c r="LP6625" s="473"/>
    </row>
    <row r="6641" spans="328:328">
      <c r="LP6641" s="473"/>
    </row>
    <row r="6657" spans="328:328">
      <c r="LP6657" s="473"/>
    </row>
    <row r="6673" spans="328:328">
      <c r="LP6673" s="473"/>
    </row>
    <row r="6689" spans="328:328">
      <c r="LP6689" s="473"/>
    </row>
    <row r="6705" spans="328:328">
      <c r="LP6705" s="473"/>
    </row>
    <row r="6721" spans="328:328">
      <c r="LP6721" s="473"/>
    </row>
    <row r="6737" spans="328:328">
      <c r="LP6737" s="473"/>
    </row>
    <row r="6753" spans="328:328">
      <c r="LP6753" s="473"/>
    </row>
    <row r="6769" spans="328:328">
      <c r="LP6769" s="473"/>
    </row>
    <row r="6785" spans="328:328">
      <c r="LP6785" s="473"/>
    </row>
    <row r="6801" spans="328:328">
      <c r="LP6801" s="473"/>
    </row>
    <row r="6817" spans="328:328">
      <c r="LP6817" s="473"/>
    </row>
    <row r="6833" spans="328:328">
      <c r="LP6833" s="473"/>
    </row>
    <row r="6849" spans="328:328">
      <c r="LP6849" s="473"/>
    </row>
    <row r="6865" spans="328:328">
      <c r="LP6865" s="473"/>
    </row>
    <row r="6881" spans="328:328">
      <c r="LP6881" s="473"/>
    </row>
    <row r="6897" spans="328:328">
      <c r="LP6897" s="473"/>
    </row>
    <row r="6913" spans="328:328">
      <c r="LP6913" s="473"/>
    </row>
    <row r="6929" spans="328:328">
      <c r="LP6929" s="473"/>
    </row>
    <row r="6945" spans="328:328">
      <c r="LP6945" s="473"/>
    </row>
    <row r="6961" spans="328:328">
      <c r="LP6961" s="473"/>
    </row>
    <row r="6977" spans="328:328">
      <c r="LP6977" s="473"/>
    </row>
    <row r="6993" spans="328:328">
      <c r="LP6993" s="473"/>
    </row>
    <row r="7009" spans="328:328">
      <c r="LP7009" s="473"/>
    </row>
    <row r="7025" spans="328:328">
      <c r="LP7025" s="473"/>
    </row>
    <row r="7041" spans="328:328">
      <c r="LP7041" s="473"/>
    </row>
    <row r="7057" spans="328:328">
      <c r="LP7057" s="473"/>
    </row>
    <row r="7073" spans="328:328">
      <c r="LP7073" s="473"/>
    </row>
    <row r="7089" spans="328:328">
      <c r="LP7089" s="473"/>
    </row>
    <row r="7105" spans="328:328">
      <c r="LP7105" s="473"/>
    </row>
    <row r="7121" spans="328:328">
      <c r="LP7121" s="473"/>
    </row>
    <row r="7137" spans="328:328">
      <c r="LP7137" s="473"/>
    </row>
    <row r="7153" spans="328:328">
      <c r="LP7153" s="473"/>
    </row>
    <row r="7169" spans="328:328">
      <c r="LP7169" s="473"/>
    </row>
    <row r="7185" spans="328:328">
      <c r="LP7185" s="473"/>
    </row>
    <row r="7201" spans="328:328">
      <c r="LP7201" s="473"/>
    </row>
    <row r="7217" spans="328:328">
      <c r="LP7217" s="473"/>
    </row>
    <row r="7233" spans="328:328">
      <c r="LP7233" s="473"/>
    </row>
    <row r="7249" spans="328:328">
      <c r="LP7249" s="473"/>
    </row>
    <row r="7265" spans="328:328">
      <c r="LP7265" s="473"/>
    </row>
    <row r="7281" spans="328:328">
      <c r="LP7281" s="473"/>
    </row>
    <row r="7297" spans="328:328">
      <c r="LP7297" s="473"/>
    </row>
    <row r="7313" spans="328:328">
      <c r="LP7313" s="473"/>
    </row>
    <row r="7329" spans="328:328">
      <c r="LP7329" s="473"/>
    </row>
    <row r="7345" spans="328:328">
      <c r="LP7345" s="473"/>
    </row>
    <row r="7361" spans="328:328">
      <c r="LP7361" s="473"/>
    </row>
    <row r="7377" spans="328:328">
      <c r="LP7377" s="473"/>
    </row>
    <row r="7393" spans="328:328">
      <c r="LP7393" s="473"/>
    </row>
    <row r="7409" spans="328:328">
      <c r="LP7409" s="473"/>
    </row>
    <row r="7425" spans="328:328">
      <c r="LP7425" s="473"/>
    </row>
    <row r="7441" spans="328:328">
      <c r="LP7441" s="473"/>
    </row>
    <row r="7457" spans="328:328">
      <c r="LP7457" s="473"/>
    </row>
    <row r="7473" spans="328:328">
      <c r="LP7473" s="473"/>
    </row>
    <row r="7489" spans="328:328">
      <c r="LP7489" s="473"/>
    </row>
    <row r="7505" spans="328:328">
      <c r="LP7505" s="473"/>
    </row>
    <row r="7521" spans="328:328">
      <c r="LP7521" s="473"/>
    </row>
    <row r="7537" spans="328:328">
      <c r="LP7537" s="473"/>
    </row>
    <row r="7553" spans="328:328">
      <c r="LP7553" s="473"/>
    </row>
    <row r="7569" spans="328:328">
      <c r="LP7569" s="473"/>
    </row>
    <row r="7585" spans="328:328">
      <c r="LP7585" s="473"/>
    </row>
    <row r="7601" spans="328:328">
      <c r="LP7601" s="473"/>
    </row>
    <row r="7617" spans="328:328">
      <c r="LP7617" s="473"/>
    </row>
    <row r="7633" spans="328:328">
      <c r="LP7633" s="473"/>
    </row>
    <row r="7649" spans="328:328">
      <c r="LP7649" s="473"/>
    </row>
    <row r="7665" spans="328:328">
      <c r="LP7665" s="473"/>
    </row>
    <row r="7681" spans="328:328">
      <c r="LP7681" s="473"/>
    </row>
    <row r="7697" spans="328:328">
      <c r="LP7697" s="473"/>
    </row>
    <row r="7713" spans="328:328">
      <c r="LP7713" s="473"/>
    </row>
    <row r="7729" spans="328:328">
      <c r="LP7729" s="473"/>
    </row>
    <row r="7745" spans="328:328">
      <c r="LP7745" s="473"/>
    </row>
    <row r="7761" spans="328:328">
      <c r="LP7761" s="473"/>
    </row>
    <row r="7777" spans="328:328">
      <c r="LP7777" s="473"/>
    </row>
    <row r="7793" spans="328:328">
      <c r="LP7793" s="473"/>
    </row>
    <row r="7809" spans="328:328">
      <c r="LP7809" s="473"/>
    </row>
    <row r="7825" spans="328:328">
      <c r="LP7825" s="473"/>
    </row>
    <row r="7841" spans="328:328">
      <c r="LP7841" s="473"/>
    </row>
    <row r="7857" spans="328:328">
      <c r="LP7857" s="473"/>
    </row>
    <row r="7873" spans="328:328">
      <c r="LP7873" s="473"/>
    </row>
    <row r="7889" spans="328:328">
      <c r="LP7889" s="473"/>
    </row>
    <row r="7905" spans="328:328">
      <c r="LP7905" s="473"/>
    </row>
    <row r="7921" spans="328:328">
      <c r="LP7921" s="473"/>
    </row>
    <row r="7937" spans="328:328">
      <c r="LP7937" s="473"/>
    </row>
    <row r="7953" spans="328:328">
      <c r="LP7953" s="473"/>
    </row>
    <row r="7969" spans="328:328">
      <c r="LP7969" s="473"/>
    </row>
    <row r="7985" spans="328:328">
      <c r="LP7985" s="473"/>
    </row>
    <row r="8001" spans="328:328">
      <c r="LP8001" s="473"/>
    </row>
    <row r="8017" spans="328:328">
      <c r="LP8017" s="473"/>
    </row>
    <row r="8033" spans="328:328">
      <c r="LP8033" s="473"/>
    </row>
    <row r="8049" spans="328:328">
      <c r="LP8049" s="473"/>
    </row>
    <row r="8065" spans="328:328">
      <c r="LP8065" s="473"/>
    </row>
    <row r="8081" spans="328:328">
      <c r="LP8081" s="473"/>
    </row>
    <row r="8097" spans="328:328">
      <c r="LP8097" s="473"/>
    </row>
    <row r="8113" spans="328:328">
      <c r="LP8113" s="473"/>
    </row>
    <row r="8129" spans="328:328">
      <c r="LP8129" s="473"/>
    </row>
    <row r="8145" spans="328:328">
      <c r="LP8145" s="473"/>
    </row>
    <row r="8161" spans="328:328">
      <c r="LP8161" s="473"/>
    </row>
    <row r="8177" spans="328:328">
      <c r="LP8177" s="473"/>
    </row>
    <row r="8193" spans="328:328">
      <c r="LP8193" s="473"/>
    </row>
    <row r="8209" spans="328:328">
      <c r="LP8209" s="473"/>
    </row>
    <row r="8225" spans="328:328">
      <c r="LP8225" s="473"/>
    </row>
    <row r="8241" spans="328:328">
      <c r="LP8241" s="473"/>
    </row>
    <row r="8257" spans="328:328">
      <c r="LP8257" s="473"/>
    </row>
    <row r="8273" spans="328:328">
      <c r="LP8273" s="473"/>
    </row>
    <row r="8289" spans="328:328">
      <c r="LP8289" s="473"/>
    </row>
    <row r="8305" spans="328:328">
      <c r="LP8305" s="473"/>
    </row>
    <row r="8321" spans="328:328">
      <c r="LP8321" s="473"/>
    </row>
    <row r="8337" spans="328:328">
      <c r="LP8337" s="473"/>
    </row>
    <row r="8353" spans="328:328">
      <c r="LP8353" s="473"/>
    </row>
    <row r="8369" spans="328:328">
      <c r="LP8369" s="473"/>
    </row>
    <row r="8385" spans="328:328">
      <c r="LP8385" s="473"/>
    </row>
    <row r="8401" spans="328:328">
      <c r="LP8401" s="473"/>
    </row>
    <row r="8417" spans="328:328">
      <c r="LP8417" s="473"/>
    </row>
    <row r="8433" spans="328:328">
      <c r="LP8433" s="473"/>
    </row>
    <row r="8449" spans="328:328">
      <c r="LP8449" s="473"/>
    </row>
    <row r="8465" spans="328:328">
      <c r="LP8465" s="473"/>
    </row>
    <row r="8481" spans="328:328">
      <c r="LP8481" s="473"/>
    </row>
    <row r="8497" spans="328:328">
      <c r="LP8497" s="473"/>
    </row>
    <row r="8513" spans="328:328">
      <c r="LP8513" s="473"/>
    </row>
    <row r="8529" spans="328:328">
      <c r="LP8529" s="473"/>
    </row>
    <row r="8545" spans="328:328">
      <c r="LP8545" s="473"/>
    </row>
    <row r="8561" spans="328:328">
      <c r="LP8561" s="473"/>
    </row>
    <row r="8577" spans="328:328">
      <c r="LP8577" s="473"/>
    </row>
    <row r="8593" spans="328:328">
      <c r="LP8593" s="473"/>
    </row>
    <row r="8609" spans="328:328">
      <c r="LP8609" s="473"/>
    </row>
    <row r="8625" spans="328:328">
      <c r="LP8625" s="473"/>
    </row>
    <row r="8641" spans="328:328">
      <c r="LP8641" s="473"/>
    </row>
    <row r="8657" spans="328:328">
      <c r="LP8657" s="473"/>
    </row>
    <row r="8673" spans="328:328">
      <c r="LP8673" s="473"/>
    </row>
    <row r="8689" spans="328:328">
      <c r="LP8689" s="473"/>
    </row>
    <row r="8705" spans="328:328">
      <c r="LP8705" s="473"/>
    </row>
    <row r="8721" spans="328:328">
      <c r="LP8721" s="473"/>
    </row>
    <row r="8737" spans="328:328">
      <c r="LP8737" s="473"/>
    </row>
    <row r="8753" spans="328:328">
      <c r="LP8753" s="473"/>
    </row>
    <row r="8769" spans="328:328">
      <c r="LP8769" s="473"/>
    </row>
    <row r="8785" spans="328:328">
      <c r="LP8785" s="473"/>
    </row>
    <row r="8801" spans="328:328">
      <c r="LP8801" s="473"/>
    </row>
    <row r="8817" spans="328:328">
      <c r="LP8817" s="473"/>
    </row>
    <row r="8833" spans="328:328">
      <c r="LP8833" s="473"/>
    </row>
    <row r="8849" spans="328:328">
      <c r="LP8849" s="473"/>
    </row>
    <row r="8865" spans="328:328">
      <c r="LP8865" s="473"/>
    </row>
    <row r="8881" spans="328:328">
      <c r="LP8881" s="473"/>
    </row>
    <row r="8897" spans="328:328">
      <c r="LP8897" s="473"/>
    </row>
    <row r="8913" spans="328:328">
      <c r="LP8913" s="473"/>
    </row>
    <row r="8929" spans="328:328">
      <c r="LP8929" s="473"/>
    </row>
    <row r="8945" spans="328:328">
      <c r="LP8945" s="473"/>
    </row>
    <row r="8961" spans="328:328">
      <c r="LP8961" s="473"/>
    </row>
    <row r="8977" spans="328:328">
      <c r="LP8977" s="473"/>
    </row>
    <row r="8993" spans="328:328">
      <c r="LP8993" s="473"/>
    </row>
    <row r="9009" spans="328:328">
      <c r="LP9009" s="473"/>
    </row>
    <row r="9025" spans="328:328">
      <c r="LP9025" s="473"/>
    </row>
    <row r="9041" spans="328:328">
      <c r="LP9041" s="473"/>
    </row>
    <row r="9057" spans="328:328">
      <c r="LP9057" s="473"/>
    </row>
    <row r="9073" spans="328:328">
      <c r="LP9073" s="473"/>
    </row>
    <row r="9089" spans="328:328">
      <c r="LP9089" s="473"/>
    </row>
    <row r="9105" spans="328:328">
      <c r="LP9105" s="473"/>
    </row>
    <row r="9121" spans="328:328">
      <c r="LP9121" s="473"/>
    </row>
    <row r="9137" spans="328:328">
      <c r="LP9137" s="473"/>
    </row>
    <row r="9153" spans="328:328">
      <c r="LP9153" s="473"/>
    </row>
    <row r="9169" spans="328:328">
      <c r="LP9169" s="473"/>
    </row>
    <row r="9185" spans="328:328">
      <c r="LP9185" s="473"/>
    </row>
    <row r="9201" spans="328:328">
      <c r="LP9201" s="473"/>
    </row>
    <row r="9217" spans="328:328">
      <c r="LP9217" s="473"/>
    </row>
    <row r="9233" spans="328:328">
      <c r="LP9233" s="473"/>
    </row>
    <row r="9249" spans="328:328">
      <c r="LP9249" s="473"/>
    </row>
    <row r="9265" spans="328:328">
      <c r="LP9265" s="473"/>
    </row>
    <row r="9281" spans="328:328">
      <c r="LP9281" s="473"/>
    </row>
    <row r="9297" spans="328:328">
      <c r="LP9297" s="473"/>
    </row>
    <row r="9313" spans="328:328">
      <c r="LP9313" s="473"/>
    </row>
    <row r="9329" spans="328:328">
      <c r="LP9329" s="473"/>
    </row>
    <row r="9345" spans="328:328">
      <c r="LP9345" s="473"/>
    </row>
    <row r="9361" spans="328:328">
      <c r="LP9361" s="473"/>
    </row>
    <row r="9377" spans="328:328">
      <c r="LP9377" s="473"/>
    </row>
    <row r="9393" spans="328:328">
      <c r="LP9393" s="473"/>
    </row>
    <row r="9409" spans="328:328">
      <c r="LP9409" s="473"/>
    </row>
    <row r="9425" spans="328:328">
      <c r="LP9425" s="473"/>
    </row>
    <row r="9441" spans="328:328">
      <c r="LP9441" s="473"/>
    </row>
    <row r="9457" spans="328:328">
      <c r="LP9457" s="473"/>
    </row>
    <row r="9473" spans="328:328">
      <c r="LP9473" s="473"/>
    </row>
    <row r="9489" spans="328:328">
      <c r="LP9489" s="473"/>
    </row>
    <row r="9505" spans="328:328">
      <c r="LP9505" s="473"/>
    </row>
    <row r="9521" spans="328:328">
      <c r="LP9521" s="473"/>
    </row>
    <row r="9537" spans="328:328">
      <c r="LP9537" s="473"/>
    </row>
    <row r="9553" spans="328:328">
      <c r="LP9553" s="473"/>
    </row>
    <row r="9569" spans="328:328">
      <c r="LP9569" s="473"/>
    </row>
    <row r="9585" spans="328:328">
      <c r="LP9585" s="473"/>
    </row>
    <row r="9601" spans="328:328">
      <c r="LP9601" s="473"/>
    </row>
    <row r="9617" spans="328:328">
      <c r="LP9617" s="473"/>
    </row>
    <row r="9633" spans="328:328">
      <c r="LP9633" s="473"/>
    </row>
    <row r="9649" spans="328:328">
      <c r="LP9649" s="473"/>
    </row>
    <row r="9665" spans="328:328">
      <c r="LP9665" s="473"/>
    </row>
    <row r="9681" spans="328:328">
      <c r="LP9681" s="473"/>
    </row>
    <row r="9697" spans="328:328">
      <c r="LP9697" s="473"/>
    </row>
    <row r="9713" spans="328:328">
      <c r="LP9713" s="473"/>
    </row>
    <row r="9729" spans="328:328">
      <c r="LP9729" s="473"/>
    </row>
    <row r="9745" spans="328:328">
      <c r="LP9745" s="473"/>
    </row>
    <row r="9761" spans="328:328">
      <c r="LP9761" s="473"/>
    </row>
    <row r="9777" spans="328:328">
      <c r="LP9777" s="473"/>
    </row>
    <row r="9793" spans="328:328">
      <c r="LP9793" s="473"/>
    </row>
    <row r="9809" spans="328:328">
      <c r="LP9809" s="473"/>
    </row>
    <row r="9825" spans="328:328">
      <c r="LP9825" s="473"/>
    </row>
    <row r="9841" spans="328:328">
      <c r="LP9841" s="473"/>
    </row>
    <row r="9857" spans="328:328">
      <c r="LP9857" s="473"/>
    </row>
    <row r="9873" spans="328:328">
      <c r="LP9873" s="473"/>
    </row>
    <row r="9889" spans="328:328">
      <c r="LP9889" s="473"/>
    </row>
    <row r="9905" spans="328:328">
      <c r="LP9905" s="473"/>
    </row>
    <row r="9921" spans="328:328">
      <c r="LP9921" s="473"/>
    </row>
    <row r="9937" spans="328:328">
      <c r="LP9937" s="473"/>
    </row>
    <row r="9953" spans="328:328">
      <c r="LP9953" s="473"/>
    </row>
    <row r="9969" spans="328:328">
      <c r="LP9969" s="473"/>
    </row>
    <row r="9985" spans="328:328">
      <c r="LP9985" s="473"/>
    </row>
    <row r="10001" spans="328:328">
      <c r="LP10001" s="473"/>
    </row>
    <row r="10017" spans="328:328">
      <c r="LP10017" s="473"/>
    </row>
    <row r="10033" spans="328:328">
      <c r="LP10033" s="473"/>
    </row>
    <row r="10049" spans="328:328">
      <c r="LP10049" s="473"/>
    </row>
    <row r="10065" spans="328:328">
      <c r="LP10065" s="473"/>
    </row>
    <row r="10081" spans="328:328">
      <c r="LP10081" s="473"/>
    </row>
    <row r="10097" spans="328:328">
      <c r="LP10097" s="473"/>
    </row>
    <row r="10113" spans="328:328">
      <c r="LP10113" s="473"/>
    </row>
    <row r="10129" spans="328:328">
      <c r="LP10129" s="473"/>
    </row>
    <row r="10145" spans="328:328">
      <c r="LP10145" s="473"/>
    </row>
    <row r="10161" spans="328:328">
      <c r="LP10161" s="473"/>
    </row>
    <row r="10177" spans="328:328">
      <c r="LP10177" s="473"/>
    </row>
    <row r="10193" spans="328:328">
      <c r="LP10193" s="473"/>
    </row>
    <row r="10209" spans="328:328">
      <c r="LP10209" s="473"/>
    </row>
    <row r="10225" spans="328:328">
      <c r="LP10225" s="473"/>
    </row>
    <row r="10241" spans="328:328">
      <c r="LP10241" s="473"/>
    </row>
    <row r="10257" spans="328:328">
      <c r="LP10257" s="473"/>
    </row>
    <row r="10273" spans="328:328">
      <c r="LP10273" s="473"/>
    </row>
    <row r="10289" spans="328:328">
      <c r="LP10289" s="473"/>
    </row>
    <row r="10305" spans="328:328">
      <c r="LP10305" s="473"/>
    </row>
    <row r="10321" spans="328:328">
      <c r="LP10321" s="473"/>
    </row>
    <row r="10337" spans="328:328">
      <c r="LP10337" s="473"/>
    </row>
    <row r="10353" spans="328:328">
      <c r="LP10353" s="473"/>
    </row>
    <row r="10369" spans="328:328">
      <c r="LP10369" s="473"/>
    </row>
    <row r="10385" spans="328:328">
      <c r="LP10385" s="473"/>
    </row>
    <row r="10401" spans="328:328">
      <c r="LP10401" s="473"/>
    </row>
    <row r="10417" spans="328:328">
      <c r="LP10417" s="473"/>
    </row>
    <row r="10433" spans="328:328">
      <c r="LP10433" s="473"/>
    </row>
    <row r="10449" spans="328:328">
      <c r="LP10449" s="473"/>
    </row>
    <row r="10465" spans="328:328">
      <c r="LP10465" s="473"/>
    </row>
    <row r="10481" spans="328:328">
      <c r="LP10481" s="473"/>
    </row>
    <row r="10497" spans="328:328">
      <c r="LP10497" s="473"/>
    </row>
    <row r="10513" spans="328:328">
      <c r="LP10513" s="473"/>
    </row>
    <row r="10529" spans="328:328">
      <c r="LP10529" s="473"/>
    </row>
    <row r="10545" spans="328:328">
      <c r="LP10545" s="473"/>
    </row>
    <row r="10561" spans="328:328">
      <c r="LP10561" s="473"/>
    </row>
    <row r="10577" spans="328:328">
      <c r="LP10577" s="473"/>
    </row>
    <row r="10593" spans="328:328">
      <c r="LP10593" s="473"/>
    </row>
    <row r="10609" spans="328:328">
      <c r="LP10609" s="473"/>
    </row>
    <row r="10625" spans="328:328">
      <c r="LP10625" s="473"/>
    </row>
    <row r="10641" spans="328:328">
      <c r="LP10641" s="473"/>
    </row>
    <row r="10657" spans="328:328">
      <c r="LP10657" s="473"/>
    </row>
    <row r="10673" spans="328:328">
      <c r="LP10673" s="473"/>
    </row>
    <row r="10689" spans="328:328">
      <c r="LP10689" s="473"/>
    </row>
    <row r="10705" spans="328:328">
      <c r="LP10705" s="473"/>
    </row>
    <row r="10721" spans="328:328">
      <c r="LP10721" s="473"/>
    </row>
    <row r="10737" spans="328:328">
      <c r="LP10737" s="473"/>
    </row>
    <row r="10753" spans="328:328">
      <c r="LP10753" s="473"/>
    </row>
    <row r="10769" spans="328:328">
      <c r="LP10769" s="473"/>
    </row>
    <row r="10785" spans="328:328">
      <c r="LP10785" s="473"/>
    </row>
    <row r="10801" spans="328:328">
      <c r="LP10801" s="473"/>
    </row>
    <row r="10817" spans="328:328">
      <c r="LP10817" s="473"/>
    </row>
    <row r="10833" spans="328:328">
      <c r="LP10833" s="473"/>
    </row>
    <row r="10849" spans="328:328">
      <c r="LP10849" s="473"/>
    </row>
    <row r="10865" spans="328:328">
      <c r="LP10865" s="473"/>
    </row>
    <row r="10881" spans="328:328">
      <c r="LP10881" s="473"/>
    </row>
    <row r="10897" spans="328:328">
      <c r="LP10897" s="473"/>
    </row>
    <row r="10913" spans="328:328">
      <c r="LP10913" s="473"/>
    </row>
    <row r="10929" spans="328:328">
      <c r="LP10929" s="473"/>
    </row>
    <row r="10945" spans="328:328">
      <c r="LP10945" s="473"/>
    </row>
    <row r="10961" spans="328:328">
      <c r="LP10961" s="473"/>
    </row>
    <row r="10977" spans="328:328">
      <c r="LP10977" s="473"/>
    </row>
    <row r="10993" spans="328:328">
      <c r="LP10993" s="473"/>
    </row>
    <row r="11009" spans="328:328">
      <c r="LP11009" s="473"/>
    </row>
    <row r="11025" spans="328:328">
      <c r="LP11025" s="473"/>
    </row>
    <row r="11041" spans="328:328">
      <c r="LP11041" s="473"/>
    </row>
    <row r="11057" spans="328:328">
      <c r="LP11057" s="473"/>
    </row>
    <row r="11073" spans="328:328">
      <c r="LP11073" s="473"/>
    </row>
    <row r="11089" spans="328:328">
      <c r="LP11089" s="473"/>
    </row>
    <row r="11105" spans="328:328">
      <c r="LP11105" s="473"/>
    </row>
    <row r="11121" spans="328:328">
      <c r="LP11121" s="473"/>
    </row>
    <row r="11137" spans="328:328">
      <c r="LP11137" s="473"/>
    </row>
    <row r="11153" spans="328:328">
      <c r="LP11153" s="473"/>
    </row>
    <row r="11169" spans="328:328">
      <c r="LP11169" s="473"/>
    </row>
    <row r="11185" spans="328:328">
      <c r="LP11185" s="473"/>
    </row>
    <row r="11201" spans="328:328">
      <c r="LP11201" s="473"/>
    </row>
    <row r="11217" spans="328:328">
      <c r="LP11217" s="473"/>
    </row>
    <row r="11233" spans="328:328">
      <c r="LP11233" s="473"/>
    </row>
    <row r="11249" spans="328:328">
      <c r="LP11249" s="473"/>
    </row>
    <row r="11265" spans="328:328">
      <c r="LP11265" s="473"/>
    </row>
    <row r="11281" spans="328:328">
      <c r="LP11281" s="473"/>
    </row>
    <row r="11297" spans="328:328">
      <c r="LP11297" s="473"/>
    </row>
    <row r="11313" spans="328:328">
      <c r="LP11313" s="473"/>
    </row>
    <row r="11329" spans="328:328">
      <c r="LP11329" s="473"/>
    </row>
    <row r="11345" spans="328:328">
      <c r="LP11345" s="473"/>
    </row>
    <row r="11361" spans="328:328">
      <c r="LP11361" s="473"/>
    </row>
    <row r="11377" spans="328:328">
      <c r="LP11377" s="473"/>
    </row>
    <row r="11393" spans="328:328">
      <c r="LP11393" s="473"/>
    </row>
    <row r="11409" spans="328:328">
      <c r="LP11409" s="473"/>
    </row>
    <row r="11425" spans="328:328">
      <c r="LP11425" s="473"/>
    </row>
    <row r="11441" spans="328:328">
      <c r="LP11441" s="473"/>
    </row>
    <row r="11457" spans="328:328">
      <c r="LP11457" s="473"/>
    </row>
    <row r="11473" spans="328:328">
      <c r="LP11473" s="473"/>
    </row>
    <row r="11489" spans="328:328">
      <c r="LP11489" s="473"/>
    </row>
    <row r="11505" spans="328:328">
      <c r="LP11505" s="473"/>
    </row>
    <row r="11521" spans="328:328">
      <c r="LP11521" s="473"/>
    </row>
    <row r="11537" spans="328:328">
      <c r="LP11537" s="473"/>
    </row>
    <row r="11553" spans="328:328">
      <c r="LP11553" s="473"/>
    </row>
    <row r="11569" spans="328:328">
      <c r="LP11569" s="473"/>
    </row>
    <row r="11585" spans="328:328">
      <c r="LP11585" s="473"/>
    </row>
    <row r="11601" spans="328:328">
      <c r="LP11601" s="473"/>
    </row>
    <row r="11617" spans="328:328">
      <c r="LP11617" s="473"/>
    </row>
    <row r="11633" spans="328:328">
      <c r="LP11633" s="473"/>
    </row>
    <row r="11649" spans="328:328">
      <c r="LP11649" s="473"/>
    </row>
    <row r="11665" spans="328:328">
      <c r="LP11665" s="473"/>
    </row>
    <row r="11681" spans="328:328">
      <c r="LP11681" s="473"/>
    </row>
    <row r="11697" spans="328:328">
      <c r="LP11697" s="473"/>
    </row>
    <row r="11713" spans="328:328">
      <c r="LP11713" s="473"/>
    </row>
    <row r="11729" spans="328:328">
      <c r="LP11729" s="473"/>
    </row>
    <row r="11745" spans="328:328">
      <c r="LP11745" s="473"/>
    </row>
    <row r="11761" spans="328:328">
      <c r="LP11761" s="473"/>
    </row>
    <row r="11777" spans="328:328">
      <c r="LP11777" s="473"/>
    </row>
    <row r="11793" spans="328:328">
      <c r="LP11793" s="473"/>
    </row>
    <row r="11809" spans="328:328">
      <c r="LP11809" s="473"/>
    </row>
    <row r="11825" spans="328:328">
      <c r="LP11825" s="473"/>
    </row>
    <row r="11841" spans="328:328">
      <c r="LP11841" s="473"/>
    </row>
    <row r="11857" spans="328:328">
      <c r="LP11857" s="473"/>
    </row>
    <row r="11873" spans="328:328">
      <c r="LP11873" s="473"/>
    </row>
    <row r="11889" spans="328:328">
      <c r="LP11889" s="473"/>
    </row>
    <row r="11905" spans="328:328">
      <c r="LP11905" s="473"/>
    </row>
    <row r="11921" spans="328:328">
      <c r="LP11921" s="473"/>
    </row>
    <row r="11937" spans="328:328">
      <c r="LP11937" s="473"/>
    </row>
    <row r="11953" spans="328:328">
      <c r="LP11953" s="473"/>
    </row>
    <row r="11969" spans="328:328">
      <c r="LP11969" s="473"/>
    </row>
    <row r="11985" spans="328:328">
      <c r="LP11985" s="473"/>
    </row>
    <row r="12001" spans="328:328">
      <c r="LP12001" s="473"/>
    </row>
    <row r="12017" spans="328:328">
      <c r="LP12017" s="473"/>
    </row>
    <row r="12033" spans="328:328">
      <c r="LP12033" s="473"/>
    </row>
    <row r="12049" spans="328:328">
      <c r="LP12049" s="473"/>
    </row>
    <row r="12065" spans="328:328">
      <c r="LP12065" s="473"/>
    </row>
    <row r="12081" spans="328:328">
      <c r="LP12081" s="473"/>
    </row>
    <row r="12097" spans="328:328">
      <c r="LP12097" s="473"/>
    </row>
    <row r="12113" spans="328:328">
      <c r="LP12113" s="473"/>
    </row>
    <row r="12129" spans="328:328">
      <c r="LP12129" s="473"/>
    </row>
    <row r="12145" spans="328:328">
      <c r="LP12145" s="473"/>
    </row>
    <row r="12161" spans="328:328">
      <c r="LP12161" s="473"/>
    </row>
    <row r="12177" spans="328:328">
      <c r="LP12177" s="473"/>
    </row>
    <row r="12193" spans="328:328">
      <c r="LP12193" s="473"/>
    </row>
    <row r="12209" spans="328:328">
      <c r="LP12209" s="473"/>
    </row>
    <row r="12225" spans="328:328">
      <c r="LP12225" s="473"/>
    </row>
    <row r="12241" spans="328:328">
      <c r="LP12241" s="473"/>
    </row>
    <row r="12257" spans="328:328">
      <c r="LP12257" s="473"/>
    </row>
    <row r="12273" spans="328:328">
      <c r="LP12273" s="473"/>
    </row>
    <row r="12289" spans="328:328">
      <c r="LP12289" s="473"/>
    </row>
    <row r="12305" spans="328:328">
      <c r="LP12305" s="473"/>
    </row>
    <row r="12321" spans="328:328">
      <c r="LP12321" s="473"/>
    </row>
    <row r="12337" spans="328:328">
      <c r="LP12337" s="473"/>
    </row>
    <row r="12353" spans="328:328">
      <c r="LP12353" s="473"/>
    </row>
    <row r="12369" spans="328:328">
      <c r="LP12369" s="473"/>
    </row>
    <row r="12385" spans="328:328">
      <c r="LP12385" s="473"/>
    </row>
    <row r="12401" spans="328:328">
      <c r="LP12401" s="473"/>
    </row>
    <row r="12417" spans="328:328">
      <c r="LP12417" s="473"/>
    </row>
    <row r="12433" spans="328:328">
      <c r="LP12433" s="473"/>
    </row>
    <row r="12449" spans="328:328">
      <c r="LP12449" s="473"/>
    </row>
    <row r="12465" spans="328:328">
      <c r="LP12465" s="473"/>
    </row>
    <row r="12481" spans="328:328">
      <c r="LP12481" s="473"/>
    </row>
    <row r="12497" spans="328:328">
      <c r="LP12497" s="473"/>
    </row>
    <row r="12513" spans="328:328">
      <c r="LP12513" s="473"/>
    </row>
    <row r="12529" spans="328:328">
      <c r="LP12529" s="473"/>
    </row>
    <row r="12545" spans="328:328">
      <c r="LP12545" s="473"/>
    </row>
    <row r="12561" spans="328:328">
      <c r="LP12561" s="473"/>
    </row>
    <row r="12577" spans="328:328">
      <c r="LP12577" s="473"/>
    </row>
    <row r="12593" spans="328:328">
      <c r="LP12593" s="473"/>
    </row>
    <row r="12609" spans="328:328">
      <c r="LP12609" s="473"/>
    </row>
    <row r="12625" spans="328:328">
      <c r="LP12625" s="473"/>
    </row>
    <row r="12641" spans="328:328">
      <c r="LP12641" s="473"/>
    </row>
    <row r="12657" spans="328:328">
      <c r="LP12657" s="473"/>
    </row>
    <row r="12673" spans="328:328">
      <c r="LP12673" s="473"/>
    </row>
    <row r="12689" spans="328:328">
      <c r="LP12689" s="473"/>
    </row>
    <row r="12705" spans="328:328">
      <c r="LP12705" s="473"/>
    </row>
    <row r="12721" spans="328:328">
      <c r="LP12721" s="473"/>
    </row>
    <row r="12737" spans="328:328">
      <c r="LP12737" s="473"/>
    </row>
    <row r="12753" spans="328:328">
      <c r="LP12753" s="473"/>
    </row>
    <row r="12769" spans="328:328">
      <c r="LP12769" s="473"/>
    </row>
    <row r="12785" spans="328:328">
      <c r="LP12785" s="473"/>
    </row>
    <row r="12801" spans="328:328">
      <c r="LP12801" s="473"/>
    </row>
    <row r="12817" spans="328:328">
      <c r="LP12817" s="473"/>
    </row>
    <row r="12833" spans="328:328">
      <c r="LP12833" s="473"/>
    </row>
    <row r="12849" spans="328:328">
      <c r="LP12849" s="473"/>
    </row>
    <row r="12865" spans="328:328">
      <c r="LP12865" s="473"/>
    </row>
    <row r="12881" spans="328:328">
      <c r="LP12881" s="473"/>
    </row>
    <row r="12897" spans="328:328">
      <c r="LP12897" s="473"/>
    </row>
    <row r="12913" spans="328:328">
      <c r="LP12913" s="473"/>
    </row>
    <row r="12929" spans="328:328">
      <c r="LP12929" s="473"/>
    </row>
    <row r="12945" spans="328:328">
      <c r="LP12945" s="473"/>
    </row>
    <row r="12961" spans="328:328">
      <c r="LP12961" s="473"/>
    </row>
    <row r="12977" spans="328:328">
      <c r="LP12977" s="473"/>
    </row>
    <row r="12993" spans="328:328">
      <c r="LP12993" s="473"/>
    </row>
    <row r="13009" spans="328:328">
      <c r="LP13009" s="473"/>
    </row>
    <row r="13025" spans="328:328">
      <c r="LP13025" s="473"/>
    </row>
    <row r="13041" spans="328:328">
      <c r="LP13041" s="473"/>
    </row>
    <row r="13057" spans="328:328">
      <c r="LP13057" s="473"/>
    </row>
    <row r="13073" spans="328:328">
      <c r="LP13073" s="473"/>
    </row>
    <row r="13089" spans="328:328">
      <c r="LP13089" s="473"/>
    </row>
    <row r="13105" spans="328:328">
      <c r="LP13105" s="473"/>
    </row>
    <row r="13121" spans="328:328">
      <c r="LP13121" s="473"/>
    </row>
    <row r="13137" spans="328:328">
      <c r="LP13137" s="473"/>
    </row>
    <row r="13153" spans="328:328">
      <c r="LP13153" s="473"/>
    </row>
    <row r="13169" spans="328:328">
      <c r="LP13169" s="473"/>
    </row>
    <row r="13185" spans="328:328">
      <c r="LP13185" s="473"/>
    </row>
    <row r="13201" spans="328:328">
      <c r="LP13201" s="473"/>
    </row>
    <row r="13217" spans="328:328">
      <c r="LP13217" s="473"/>
    </row>
    <row r="13233" spans="328:328">
      <c r="LP13233" s="473"/>
    </row>
    <row r="13249" spans="328:328">
      <c r="LP13249" s="473"/>
    </row>
    <row r="13265" spans="328:328">
      <c r="LP13265" s="473"/>
    </row>
    <row r="13281" spans="328:328">
      <c r="LP13281" s="473"/>
    </row>
    <row r="13297" spans="328:328">
      <c r="LP13297" s="473"/>
    </row>
    <row r="13313" spans="328:328">
      <c r="LP13313" s="473"/>
    </row>
    <row r="13329" spans="328:328">
      <c r="LP13329" s="473"/>
    </row>
    <row r="13345" spans="328:328">
      <c r="LP13345" s="473"/>
    </row>
    <row r="13361" spans="328:328">
      <c r="LP13361" s="473"/>
    </row>
    <row r="13377" spans="328:328">
      <c r="LP13377" s="473"/>
    </row>
    <row r="13393" spans="328:328">
      <c r="LP13393" s="473"/>
    </row>
    <row r="13409" spans="328:328">
      <c r="LP13409" s="473"/>
    </row>
    <row r="13425" spans="328:328">
      <c r="LP13425" s="473"/>
    </row>
    <row r="13441" spans="328:328">
      <c r="LP13441" s="473"/>
    </row>
    <row r="13457" spans="328:328">
      <c r="LP13457" s="473"/>
    </row>
    <row r="13473" spans="328:328">
      <c r="LP13473" s="473"/>
    </row>
    <row r="13489" spans="328:328">
      <c r="LP13489" s="473"/>
    </row>
    <row r="13505" spans="328:328">
      <c r="LP13505" s="473"/>
    </row>
    <row r="13521" spans="328:328">
      <c r="LP13521" s="473"/>
    </row>
    <row r="13537" spans="328:328">
      <c r="LP13537" s="473"/>
    </row>
    <row r="13553" spans="328:328">
      <c r="LP13553" s="473"/>
    </row>
    <row r="13569" spans="328:328">
      <c r="LP13569" s="473"/>
    </row>
    <row r="13585" spans="328:328">
      <c r="LP13585" s="473"/>
    </row>
    <row r="13601" spans="328:328">
      <c r="LP13601" s="473"/>
    </row>
    <row r="13617" spans="328:328">
      <c r="LP13617" s="473"/>
    </row>
    <row r="13633" spans="328:328">
      <c r="LP13633" s="473"/>
    </row>
    <row r="13649" spans="328:328">
      <c r="LP13649" s="473"/>
    </row>
    <row r="13665" spans="328:328">
      <c r="LP13665" s="473"/>
    </row>
    <row r="13681" spans="328:328">
      <c r="LP13681" s="473"/>
    </row>
    <row r="13697" spans="328:328">
      <c r="LP13697" s="473"/>
    </row>
    <row r="13713" spans="328:328">
      <c r="LP13713" s="473"/>
    </row>
    <row r="13729" spans="328:328">
      <c r="LP13729" s="473"/>
    </row>
    <row r="13745" spans="328:328">
      <c r="LP13745" s="473"/>
    </row>
    <row r="13761" spans="328:328">
      <c r="LP13761" s="473"/>
    </row>
    <row r="13777" spans="328:328">
      <c r="LP13777" s="473"/>
    </row>
    <row r="13793" spans="328:328">
      <c r="LP13793" s="473"/>
    </row>
    <row r="13809" spans="328:328">
      <c r="LP13809" s="473"/>
    </row>
    <row r="13825" spans="328:328">
      <c r="LP13825" s="473"/>
    </row>
    <row r="13841" spans="328:328">
      <c r="LP13841" s="473"/>
    </row>
    <row r="13857" spans="328:328">
      <c r="LP13857" s="473"/>
    </row>
    <row r="13873" spans="328:328">
      <c r="LP13873" s="473"/>
    </row>
    <row r="13889" spans="328:328">
      <c r="LP13889" s="473"/>
    </row>
    <row r="13905" spans="328:328">
      <c r="LP13905" s="473"/>
    </row>
    <row r="13921" spans="328:328">
      <c r="LP13921" s="473"/>
    </row>
    <row r="13937" spans="328:328">
      <c r="LP13937" s="473"/>
    </row>
    <row r="13953" spans="328:328">
      <c r="LP13953" s="473"/>
    </row>
    <row r="13969" spans="328:328">
      <c r="LP13969" s="473"/>
    </row>
    <row r="13985" spans="328:328">
      <c r="LP13985" s="473"/>
    </row>
    <row r="14001" spans="328:328">
      <c r="LP14001" s="473"/>
    </row>
    <row r="14017" spans="328:328">
      <c r="LP14017" s="473"/>
    </row>
    <row r="14033" spans="328:328">
      <c r="LP14033" s="473"/>
    </row>
    <row r="14049" spans="328:328">
      <c r="LP14049" s="473"/>
    </row>
    <row r="14065" spans="328:328">
      <c r="LP14065" s="473"/>
    </row>
    <row r="14081" spans="328:328">
      <c r="LP14081" s="473"/>
    </row>
    <row r="14097" spans="328:328">
      <c r="LP14097" s="473"/>
    </row>
    <row r="14113" spans="328:328">
      <c r="LP14113" s="473"/>
    </row>
    <row r="14129" spans="328:328">
      <c r="LP14129" s="473"/>
    </row>
    <row r="14145" spans="328:328">
      <c r="LP14145" s="473"/>
    </row>
    <row r="14161" spans="328:328">
      <c r="LP14161" s="473"/>
    </row>
    <row r="14177" spans="328:328">
      <c r="LP14177" s="473"/>
    </row>
    <row r="14193" spans="328:328">
      <c r="LP14193" s="473"/>
    </row>
    <row r="14209" spans="328:328">
      <c r="LP14209" s="473"/>
    </row>
    <row r="14225" spans="328:328">
      <c r="LP14225" s="473"/>
    </row>
    <row r="14241" spans="328:328">
      <c r="LP14241" s="473"/>
    </row>
    <row r="14257" spans="328:328">
      <c r="LP14257" s="473"/>
    </row>
    <row r="14273" spans="328:328">
      <c r="LP14273" s="473"/>
    </row>
    <row r="14289" spans="328:328">
      <c r="LP14289" s="473"/>
    </row>
    <row r="14305" spans="328:328">
      <c r="LP14305" s="473"/>
    </row>
    <row r="14321" spans="328:328">
      <c r="LP14321" s="473"/>
    </row>
    <row r="14337" spans="328:328">
      <c r="LP14337" s="473"/>
    </row>
    <row r="14353" spans="328:328">
      <c r="LP14353" s="473"/>
    </row>
    <row r="14369" spans="328:328">
      <c r="LP14369" s="473"/>
    </row>
    <row r="14385" spans="328:328">
      <c r="LP14385" s="473"/>
    </row>
    <row r="14401" spans="328:328">
      <c r="LP14401" s="473"/>
    </row>
    <row r="14417" spans="328:328">
      <c r="LP14417" s="473"/>
    </row>
    <row r="14433" spans="328:328">
      <c r="LP14433" s="473"/>
    </row>
    <row r="14449" spans="328:328">
      <c r="LP14449" s="473"/>
    </row>
    <row r="14465" spans="328:328">
      <c r="LP14465" s="473"/>
    </row>
    <row r="14481" spans="328:328">
      <c r="LP14481" s="473"/>
    </row>
    <row r="14497" spans="328:328">
      <c r="LP14497" s="473"/>
    </row>
    <row r="14513" spans="328:328">
      <c r="LP14513" s="473"/>
    </row>
    <row r="14529" spans="328:328">
      <c r="LP14529" s="473"/>
    </row>
    <row r="14545" spans="328:328">
      <c r="LP14545" s="473"/>
    </row>
    <row r="14561" spans="328:328">
      <c r="LP14561" s="473"/>
    </row>
    <row r="14577" spans="328:328">
      <c r="LP14577" s="473"/>
    </row>
    <row r="14593" spans="328:328">
      <c r="LP14593" s="473"/>
    </row>
    <row r="14609" spans="328:328">
      <c r="LP14609" s="473"/>
    </row>
    <row r="14625" spans="328:328">
      <c r="LP14625" s="473"/>
    </row>
    <row r="14641" spans="328:328">
      <c r="LP14641" s="473"/>
    </row>
    <row r="14657" spans="328:328">
      <c r="LP14657" s="473"/>
    </row>
    <row r="14673" spans="328:328">
      <c r="LP14673" s="473"/>
    </row>
    <row r="14689" spans="328:328">
      <c r="LP14689" s="473"/>
    </row>
    <row r="14705" spans="328:328">
      <c r="LP14705" s="473"/>
    </row>
    <row r="14721" spans="328:328">
      <c r="LP14721" s="473"/>
    </row>
    <row r="14737" spans="328:328">
      <c r="LP14737" s="473"/>
    </row>
    <row r="14753" spans="328:328">
      <c r="LP14753" s="473"/>
    </row>
    <row r="14769" spans="328:328">
      <c r="LP14769" s="473"/>
    </row>
    <row r="14785" spans="328:328">
      <c r="LP14785" s="473"/>
    </row>
    <row r="14801" spans="328:328">
      <c r="LP14801" s="473"/>
    </row>
    <row r="14817" spans="328:328">
      <c r="LP14817" s="473"/>
    </row>
    <row r="14833" spans="328:328">
      <c r="LP14833" s="473"/>
    </row>
    <row r="14849" spans="328:328">
      <c r="LP14849" s="473"/>
    </row>
    <row r="14865" spans="328:328">
      <c r="LP14865" s="473"/>
    </row>
    <row r="14881" spans="328:328">
      <c r="LP14881" s="473"/>
    </row>
    <row r="14897" spans="328:328">
      <c r="LP14897" s="473"/>
    </row>
    <row r="14913" spans="328:328">
      <c r="LP14913" s="473"/>
    </row>
    <row r="14929" spans="328:328">
      <c r="LP14929" s="473"/>
    </row>
    <row r="14945" spans="328:328">
      <c r="LP14945" s="473"/>
    </row>
    <row r="14961" spans="328:328">
      <c r="LP14961" s="473"/>
    </row>
    <row r="14977" spans="328:328">
      <c r="LP14977" s="473"/>
    </row>
    <row r="14993" spans="328:328">
      <c r="LP14993" s="473"/>
    </row>
    <row r="15009" spans="328:328">
      <c r="LP15009" s="473"/>
    </row>
    <row r="15025" spans="328:328">
      <c r="LP15025" s="473"/>
    </row>
    <row r="15041" spans="328:328">
      <c r="LP15041" s="473"/>
    </row>
    <row r="15057" spans="328:328">
      <c r="LP15057" s="473"/>
    </row>
    <row r="15073" spans="328:328">
      <c r="LP15073" s="473"/>
    </row>
    <row r="15089" spans="328:328">
      <c r="LP15089" s="473"/>
    </row>
    <row r="15105" spans="328:328">
      <c r="LP15105" s="473"/>
    </row>
    <row r="15121" spans="328:328">
      <c r="LP15121" s="473"/>
    </row>
    <row r="15137" spans="328:328">
      <c r="LP15137" s="473"/>
    </row>
    <row r="15153" spans="328:328">
      <c r="LP15153" s="473"/>
    </row>
    <row r="15169" spans="328:328">
      <c r="LP15169" s="473"/>
    </row>
    <row r="15185" spans="328:328">
      <c r="LP15185" s="473"/>
    </row>
    <row r="15201" spans="328:328">
      <c r="LP15201" s="473"/>
    </row>
    <row r="15217" spans="328:328">
      <c r="LP15217" s="473"/>
    </row>
    <row r="15233" spans="328:328">
      <c r="LP15233" s="473"/>
    </row>
    <row r="15249" spans="328:328">
      <c r="LP15249" s="473"/>
    </row>
    <row r="15265" spans="328:328">
      <c r="LP15265" s="473"/>
    </row>
    <row r="15281" spans="328:328">
      <c r="LP15281" s="473"/>
    </row>
    <row r="15297" spans="328:328">
      <c r="LP15297" s="473"/>
    </row>
    <row r="15313" spans="328:328">
      <c r="LP15313" s="473"/>
    </row>
    <row r="15329" spans="328:328">
      <c r="LP15329" s="473"/>
    </row>
    <row r="15345" spans="328:328">
      <c r="LP15345" s="473"/>
    </row>
    <row r="15361" spans="328:328">
      <c r="LP15361" s="473"/>
    </row>
    <row r="15377" spans="328:328">
      <c r="LP15377" s="473"/>
    </row>
    <row r="15393" spans="328:328">
      <c r="LP15393" s="473"/>
    </row>
    <row r="15409" spans="328:328">
      <c r="LP15409" s="473"/>
    </row>
    <row r="15425" spans="328:328">
      <c r="LP15425" s="473"/>
    </row>
    <row r="15441" spans="328:328">
      <c r="LP15441" s="473"/>
    </row>
    <row r="15457" spans="328:328">
      <c r="LP15457" s="473"/>
    </row>
    <row r="15473" spans="328:328">
      <c r="LP15473" s="473"/>
    </row>
    <row r="15489" spans="328:328">
      <c r="LP15489" s="473"/>
    </row>
    <row r="15505" spans="328:328">
      <c r="LP15505" s="473"/>
    </row>
    <row r="15521" spans="328:328">
      <c r="LP15521" s="473"/>
    </row>
    <row r="15537" spans="328:328">
      <c r="LP15537" s="473"/>
    </row>
    <row r="15553" spans="328:328">
      <c r="LP15553" s="473"/>
    </row>
    <row r="15569" spans="328:328">
      <c r="LP15569" s="473"/>
    </row>
    <row r="15585" spans="328:328">
      <c r="LP15585" s="473"/>
    </row>
    <row r="15601" spans="328:328">
      <c r="LP15601" s="473"/>
    </row>
    <row r="15617" spans="328:328">
      <c r="LP15617" s="473"/>
    </row>
    <row r="15633" spans="328:328">
      <c r="LP15633" s="473"/>
    </row>
    <row r="15649" spans="328:328">
      <c r="LP15649" s="473"/>
    </row>
    <row r="15665" spans="328:328">
      <c r="LP15665" s="473"/>
    </row>
    <row r="15681" spans="328:328">
      <c r="LP15681" s="473"/>
    </row>
    <row r="15697" spans="328:328">
      <c r="LP15697" s="473"/>
    </row>
    <row r="15713" spans="328:328">
      <c r="LP15713" s="473"/>
    </row>
    <row r="15729" spans="328:328">
      <c r="LP15729" s="473"/>
    </row>
    <row r="15745" spans="328:328">
      <c r="LP15745" s="473"/>
    </row>
    <row r="15761" spans="328:328">
      <c r="LP15761" s="473"/>
    </row>
    <row r="15777" spans="328:328">
      <c r="LP15777" s="473"/>
    </row>
    <row r="15793" spans="328:328">
      <c r="LP15793" s="473"/>
    </row>
    <row r="15809" spans="328:328">
      <c r="LP15809" s="473"/>
    </row>
    <row r="15825" spans="328:328">
      <c r="LP15825" s="473"/>
    </row>
    <row r="15841" spans="328:328">
      <c r="LP15841" s="473"/>
    </row>
    <row r="15857" spans="328:328">
      <c r="LP15857" s="473"/>
    </row>
    <row r="15873" spans="328:328">
      <c r="LP15873" s="473"/>
    </row>
    <row r="15889" spans="328:328">
      <c r="LP15889" s="473"/>
    </row>
    <row r="15905" spans="328:328">
      <c r="LP15905" s="473"/>
    </row>
    <row r="15921" spans="328:328">
      <c r="LP15921" s="473"/>
    </row>
    <row r="15937" spans="328:328">
      <c r="LP15937" s="473"/>
    </row>
    <row r="15953" spans="328:328">
      <c r="LP15953" s="473"/>
    </row>
    <row r="15969" spans="328:328">
      <c r="LP15969" s="473"/>
    </row>
    <row r="15985" spans="328:328">
      <c r="LP15985" s="473"/>
    </row>
    <row r="16001" spans="328:328">
      <c r="LP16001" s="473"/>
    </row>
    <row r="16017" spans="328:328">
      <c r="LP16017" s="473"/>
    </row>
    <row r="16033" spans="328:328">
      <c r="LP16033" s="473"/>
    </row>
    <row r="16049" spans="328:328">
      <c r="LP16049" s="473"/>
    </row>
    <row r="16065" spans="328:328">
      <c r="LP16065" s="473"/>
    </row>
    <row r="16081" spans="328:328">
      <c r="LP16081" s="473"/>
    </row>
    <row r="16097" spans="328:328">
      <c r="LP16097" s="473"/>
    </row>
    <row r="16113" spans="328:328">
      <c r="LP16113" s="473"/>
    </row>
    <row r="16129" spans="328:328">
      <c r="LP16129" s="473"/>
    </row>
    <row r="16145" spans="328:328">
      <c r="LP16145" s="473"/>
    </row>
    <row r="16161" spans="328:328">
      <c r="LP16161" s="473"/>
    </row>
    <row r="16177" spans="328:328">
      <c r="LP16177" s="473"/>
    </row>
    <row r="16193" spans="328:328">
      <c r="LP16193" s="473"/>
    </row>
    <row r="16209" spans="328:328">
      <c r="LP16209" s="473"/>
    </row>
    <row r="16225" spans="328:328">
      <c r="LP16225" s="473"/>
    </row>
    <row r="16241" spans="328:328">
      <c r="LP16241" s="473"/>
    </row>
    <row r="16257" spans="328:328">
      <c r="LP16257" s="473"/>
    </row>
    <row r="16273" spans="328:328">
      <c r="LP16273" s="473"/>
    </row>
    <row r="16289" spans="328:328">
      <c r="LP16289" s="473"/>
    </row>
    <row r="16305" spans="328:328">
      <c r="LP16305" s="473"/>
    </row>
    <row r="16321" spans="328:328">
      <c r="LP16321" s="473"/>
    </row>
    <row r="16337" spans="328:328">
      <c r="LP16337" s="473"/>
    </row>
    <row r="16353" spans="328:328">
      <c r="LP16353" s="473"/>
    </row>
    <row r="16369" spans="328:328">
      <c r="LP16369" s="473"/>
    </row>
    <row r="16385" spans="328:328">
      <c r="LP16385" s="473"/>
    </row>
    <row r="16401" spans="328:328">
      <c r="LP16401" s="473"/>
    </row>
    <row r="16417" spans="328:328">
      <c r="LP16417" s="473"/>
    </row>
    <row r="16433" spans="328:328">
      <c r="LP16433" s="473"/>
    </row>
    <row r="16449" spans="328:328">
      <c r="LP16449" s="473"/>
    </row>
    <row r="16465" spans="328:328">
      <c r="LP16465" s="473"/>
    </row>
    <row r="16481" spans="328:328">
      <c r="LP16481" s="473"/>
    </row>
    <row r="16497" spans="328:328">
      <c r="LP16497" s="473"/>
    </row>
    <row r="16513" spans="328:328">
      <c r="LP16513" s="473"/>
    </row>
    <row r="16529" spans="328:328">
      <c r="LP16529" s="473"/>
    </row>
    <row r="16545" spans="328:328">
      <c r="LP16545" s="473"/>
    </row>
    <row r="16561" spans="328:328">
      <c r="LP16561" s="473"/>
    </row>
    <row r="16577" spans="328:328">
      <c r="LP16577" s="473"/>
    </row>
    <row r="16593" spans="328:328">
      <c r="LP16593" s="473"/>
    </row>
    <row r="16609" spans="328:328">
      <c r="LP16609" s="473"/>
    </row>
    <row r="16625" spans="328:328">
      <c r="LP16625" s="473"/>
    </row>
    <row r="16641" spans="328:328">
      <c r="LP16641" s="473"/>
    </row>
    <row r="16657" spans="328:328">
      <c r="LP16657" s="473"/>
    </row>
    <row r="16673" spans="328:328">
      <c r="LP16673" s="473"/>
    </row>
    <row r="16689" spans="328:328">
      <c r="LP16689" s="473"/>
    </row>
    <row r="16705" spans="328:328">
      <c r="LP16705" s="473"/>
    </row>
    <row r="16721" spans="328:328">
      <c r="LP16721" s="473"/>
    </row>
    <row r="16737" spans="328:328">
      <c r="LP16737" s="473"/>
    </row>
    <row r="16753" spans="328:328">
      <c r="LP16753" s="473"/>
    </row>
    <row r="16769" spans="328:328">
      <c r="LP16769" s="473"/>
    </row>
    <row r="16785" spans="328:328">
      <c r="LP16785" s="473"/>
    </row>
    <row r="16801" spans="328:328">
      <c r="LP16801" s="473"/>
    </row>
    <row r="16817" spans="328:328">
      <c r="LP16817" s="473"/>
    </row>
    <row r="16833" spans="328:328">
      <c r="LP16833" s="473"/>
    </row>
    <row r="16849" spans="328:328">
      <c r="LP16849" s="473"/>
    </row>
    <row r="16865" spans="328:328">
      <c r="LP16865" s="473"/>
    </row>
    <row r="16881" spans="328:328">
      <c r="LP16881" s="473"/>
    </row>
    <row r="16897" spans="328:328">
      <c r="LP16897" s="473"/>
    </row>
    <row r="16913" spans="328:328">
      <c r="LP16913" s="473"/>
    </row>
    <row r="16929" spans="328:328">
      <c r="LP16929" s="473"/>
    </row>
    <row r="16945" spans="328:328">
      <c r="LP16945" s="473"/>
    </row>
    <row r="16961" spans="328:328">
      <c r="LP16961" s="473"/>
    </row>
    <row r="16977" spans="328:328">
      <c r="LP16977" s="473"/>
    </row>
    <row r="16993" spans="328:328">
      <c r="LP16993" s="473"/>
    </row>
    <row r="17009" spans="328:328">
      <c r="LP17009" s="473"/>
    </row>
    <row r="17025" spans="328:328">
      <c r="LP17025" s="473"/>
    </row>
    <row r="17041" spans="328:328">
      <c r="LP17041" s="473"/>
    </row>
    <row r="17057" spans="328:328">
      <c r="LP17057" s="473"/>
    </row>
    <row r="17073" spans="328:328">
      <c r="LP17073" s="473"/>
    </row>
    <row r="17089" spans="328:328">
      <c r="LP17089" s="473"/>
    </row>
    <row r="17105" spans="328:328">
      <c r="LP17105" s="473"/>
    </row>
    <row r="17121" spans="328:328">
      <c r="LP17121" s="473"/>
    </row>
    <row r="17137" spans="328:328">
      <c r="LP17137" s="473"/>
    </row>
    <row r="17153" spans="328:328">
      <c r="LP17153" s="473"/>
    </row>
    <row r="17169" spans="328:328">
      <c r="LP17169" s="473"/>
    </row>
    <row r="17185" spans="328:328">
      <c r="LP17185" s="473"/>
    </row>
    <row r="17201" spans="328:328">
      <c r="LP17201" s="473"/>
    </row>
    <row r="17217" spans="328:328">
      <c r="LP17217" s="473"/>
    </row>
    <row r="17233" spans="328:328">
      <c r="LP17233" s="473"/>
    </row>
    <row r="17249" spans="328:328">
      <c r="LP17249" s="473"/>
    </row>
    <row r="17265" spans="328:328">
      <c r="LP17265" s="473"/>
    </row>
    <row r="17281" spans="328:328">
      <c r="LP17281" s="473"/>
    </row>
    <row r="17297" spans="328:328">
      <c r="LP17297" s="473"/>
    </row>
    <row r="17313" spans="328:328">
      <c r="LP17313" s="473"/>
    </row>
    <row r="17329" spans="328:328">
      <c r="LP17329" s="473"/>
    </row>
    <row r="17345" spans="328:328">
      <c r="LP17345" s="473"/>
    </row>
    <row r="17361" spans="328:328">
      <c r="LP17361" s="473"/>
    </row>
    <row r="17377" spans="328:328">
      <c r="LP17377" s="473"/>
    </row>
    <row r="17393" spans="328:328">
      <c r="LP17393" s="473"/>
    </row>
    <row r="17409" spans="328:328">
      <c r="LP17409" s="473"/>
    </row>
    <row r="17425" spans="328:328">
      <c r="LP17425" s="473"/>
    </row>
    <row r="17441" spans="328:328">
      <c r="LP17441" s="473"/>
    </row>
    <row r="17457" spans="328:328">
      <c r="LP17457" s="473"/>
    </row>
    <row r="17473" spans="328:328">
      <c r="LP17473" s="473"/>
    </row>
    <row r="17489" spans="328:328">
      <c r="LP17489" s="473"/>
    </row>
    <row r="17505" spans="328:328">
      <c r="LP17505" s="473"/>
    </row>
    <row r="17521" spans="328:328">
      <c r="LP17521" s="473"/>
    </row>
    <row r="17537" spans="328:328">
      <c r="LP17537" s="473"/>
    </row>
    <row r="17553" spans="328:328">
      <c r="LP17553" s="473"/>
    </row>
    <row r="17569" spans="328:328">
      <c r="LP17569" s="473"/>
    </row>
    <row r="17585" spans="328:328">
      <c r="LP17585" s="473"/>
    </row>
    <row r="17601" spans="328:328">
      <c r="LP17601" s="473"/>
    </row>
    <row r="17617" spans="328:328">
      <c r="LP17617" s="473"/>
    </row>
    <row r="17633" spans="328:328">
      <c r="LP17633" s="473"/>
    </row>
    <row r="17649" spans="328:328">
      <c r="LP17649" s="473"/>
    </row>
    <row r="17665" spans="328:328">
      <c r="LP17665" s="473"/>
    </row>
    <row r="17681" spans="328:328">
      <c r="LP17681" s="473"/>
    </row>
    <row r="17697" spans="328:328">
      <c r="LP17697" s="473"/>
    </row>
    <row r="17713" spans="328:328">
      <c r="LP17713" s="473"/>
    </row>
    <row r="17729" spans="328:328">
      <c r="LP17729" s="473"/>
    </row>
    <row r="17745" spans="328:328">
      <c r="LP17745" s="473"/>
    </row>
    <row r="17761" spans="328:328">
      <c r="LP17761" s="473"/>
    </row>
    <row r="17777" spans="328:328">
      <c r="LP17777" s="473"/>
    </row>
    <row r="17793" spans="328:328">
      <c r="LP17793" s="473"/>
    </row>
    <row r="17809" spans="328:328">
      <c r="LP17809" s="473"/>
    </row>
    <row r="17825" spans="328:328">
      <c r="LP17825" s="473"/>
    </row>
    <row r="17841" spans="328:328">
      <c r="LP17841" s="473"/>
    </row>
    <row r="17857" spans="328:328">
      <c r="LP17857" s="473"/>
    </row>
    <row r="17873" spans="328:328">
      <c r="LP17873" s="473"/>
    </row>
    <row r="17889" spans="328:328">
      <c r="LP17889" s="473"/>
    </row>
    <row r="17905" spans="328:328">
      <c r="LP17905" s="473"/>
    </row>
    <row r="17921" spans="328:328">
      <c r="LP17921" s="473"/>
    </row>
    <row r="17937" spans="328:328">
      <c r="LP17937" s="473"/>
    </row>
    <row r="17953" spans="328:328">
      <c r="LP17953" s="473"/>
    </row>
    <row r="17969" spans="328:328">
      <c r="LP17969" s="473"/>
    </row>
    <row r="17985" spans="328:328">
      <c r="LP17985" s="473"/>
    </row>
    <row r="18001" spans="328:328">
      <c r="LP18001" s="473"/>
    </row>
    <row r="18017" spans="328:328">
      <c r="LP18017" s="473"/>
    </row>
    <row r="18033" spans="328:328">
      <c r="LP18033" s="473"/>
    </row>
    <row r="18049" spans="328:328">
      <c r="LP18049" s="473"/>
    </row>
    <row r="18065" spans="328:328">
      <c r="LP18065" s="473"/>
    </row>
    <row r="18081" spans="328:328">
      <c r="LP18081" s="473"/>
    </row>
    <row r="18097" spans="328:328">
      <c r="LP18097" s="473"/>
    </row>
    <row r="18113" spans="328:328">
      <c r="LP18113" s="473"/>
    </row>
    <row r="18129" spans="328:328">
      <c r="LP18129" s="473"/>
    </row>
    <row r="18145" spans="328:328">
      <c r="LP18145" s="473"/>
    </row>
    <row r="18161" spans="328:328">
      <c r="LP18161" s="473"/>
    </row>
    <row r="18177" spans="328:328">
      <c r="LP18177" s="473"/>
    </row>
    <row r="18193" spans="328:328">
      <c r="LP18193" s="473"/>
    </row>
    <row r="18209" spans="328:328">
      <c r="LP18209" s="473"/>
    </row>
    <row r="18225" spans="328:328">
      <c r="LP18225" s="473"/>
    </row>
    <row r="18241" spans="328:328">
      <c r="LP18241" s="473"/>
    </row>
    <row r="18257" spans="328:328">
      <c r="LP18257" s="473"/>
    </row>
    <row r="18273" spans="328:328">
      <c r="LP18273" s="473"/>
    </row>
    <row r="18289" spans="328:328">
      <c r="LP18289" s="473"/>
    </row>
    <row r="18305" spans="328:328">
      <c r="LP18305" s="473"/>
    </row>
    <row r="18321" spans="328:328">
      <c r="LP18321" s="473"/>
    </row>
    <row r="18337" spans="328:328">
      <c r="LP18337" s="473"/>
    </row>
    <row r="18353" spans="328:328">
      <c r="LP18353" s="473"/>
    </row>
    <row r="18369" spans="328:328">
      <c r="LP18369" s="473"/>
    </row>
    <row r="18385" spans="328:328">
      <c r="LP18385" s="473"/>
    </row>
    <row r="18401" spans="328:328">
      <c r="LP18401" s="473"/>
    </row>
    <row r="18417" spans="328:328">
      <c r="LP18417" s="473"/>
    </row>
    <row r="18433" spans="328:328">
      <c r="LP18433" s="473"/>
    </row>
    <row r="18449" spans="328:328">
      <c r="LP18449" s="473"/>
    </row>
    <row r="18465" spans="328:328">
      <c r="LP18465" s="473"/>
    </row>
    <row r="18481" spans="328:328">
      <c r="LP18481" s="473"/>
    </row>
    <row r="18497" spans="328:328">
      <c r="LP18497" s="473"/>
    </row>
    <row r="18513" spans="328:328">
      <c r="LP18513" s="473"/>
    </row>
    <row r="18529" spans="328:328">
      <c r="LP18529" s="473"/>
    </row>
    <row r="18545" spans="328:328">
      <c r="LP18545" s="473"/>
    </row>
    <row r="18561" spans="328:328">
      <c r="LP18561" s="473"/>
    </row>
    <row r="18577" spans="328:328">
      <c r="LP18577" s="473"/>
    </row>
    <row r="18593" spans="328:328">
      <c r="LP18593" s="473"/>
    </row>
    <row r="18609" spans="328:328">
      <c r="LP18609" s="473"/>
    </row>
    <row r="18625" spans="328:328">
      <c r="LP18625" s="473"/>
    </row>
    <row r="18641" spans="328:328">
      <c r="LP18641" s="473"/>
    </row>
    <row r="18657" spans="328:328">
      <c r="LP18657" s="473"/>
    </row>
    <row r="18673" spans="328:328">
      <c r="LP18673" s="473"/>
    </row>
    <row r="18689" spans="328:328">
      <c r="LP18689" s="473"/>
    </row>
    <row r="18705" spans="328:328">
      <c r="LP18705" s="473"/>
    </row>
    <row r="18721" spans="328:328">
      <c r="LP18721" s="473"/>
    </row>
    <row r="18737" spans="328:328">
      <c r="LP18737" s="473"/>
    </row>
    <row r="18753" spans="328:328">
      <c r="LP18753" s="473"/>
    </row>
    <row r="18769" spans="328:328">
      <c r="LP18769" s="473"/>
    </row>
    <row r="18785" spans="328:328">
      <c r="LP18785" s="473"/>
    </row>
    <row r="18801" spans="328:328">
      <c r="LP18801" s="473"/>
    </row>
    <row r="18817" spans="328:328">
      <c r="LP18817" s="473"/>
    </row>
    <row r="18833" spans="328:328">
      <c r="LP18833" s="473"/>
    </row>
    <row r="18849" spans="328:328">
      <c r="LP18849" s="473"/>
    </row>
    <row r="18865" spans="328:328">
      <c r="LP18865" s="473"/>
    </row>
    <row r="18881" spans="328:328">
      <c r="LP18881" s="473"/>
    </row>
    <row r="18897" spans="328:328">
      <c r="LP18897" s="473"/>
    </row>
    <row r="18913" spans="328:328">
      <c r="LP18913" s="473"/>
    </row>
    <row r="18929" spans="328:328">
      <c r="LP18929" s="473"/>
    </row>
    <row r="18945" spans="328:328">
      <c r="LP18945" s="473"/>
    </row>
    <row r="18961" spans="328:328">
      <c r="LP18961" s="473"/>
    </row>
    <row r="18977" spans="328:328">
      <c r="LP18977" s="473"/>
    </row>
    <row r="18993" spans="328:328">
      <c r="LP18993" s="473"/>
    </row>
    <row r="19009" spans="328:328">
      <c r="LP19009" s="473"/>
    </row>
    <row r="19025" spans="328:328">
      <c r="LP19025" s="473"/>
    </row>
    <row r="19041" spans="328:328">
      <c r="LP19041" s="473"/>
    </row>
    <row r="19057" spans="328:328">
      <c r="LP19057" s="473"/>
    </row>
    <row r="19073" spans="328:328">
      <c r="LP19073" s="473"/>
    </row>
    <row r="19089" spans="328:328">
      <c r="LP19089" s="473"/>
    </row>
    <row r="19105" spans="328:328">
      <c r="LP19105" s="473"/>
    </row>
    <row r="19121" spans="328:328">
      <c r="LP19121" s="473"/>
    </row>
    <row r="19137" spans="328:328">
      <c r="LP19137" s="473"/>
    </row>
    <row r="19153" spans="328:328">
      <c r="LP19153" s="473"/>
    </row>
    <row r="19169" spans="328:328">
      <c r="LP19169" s="473"/>
    </row>
    <row r="19185" spans="328:328">
      <c r="LP19185" s="473"/>
    </row>
    <row r="19201" spans="328:328">
      <c r="LP19201" s="473"/>
    </row>
    <row r="19217" spans="328:328">
      <c r="LP19217" s="473"/>
    </row>
    <row r="19233" spans="328:328">
      <c r="LP19233" s="473"/>
    </row>
    <row r="19249" spans="328:328">
      <c r="LP19249" s="473"/>
    </row>
    <row r="19265" spans="328:328">
      <c r="LP19265" s="473"/>
    </row>
    <row r="19281" spans="328:328">
      <c r="LP19281" s="473"/>
    </row>
    <row r="19297" spans="328:328">
      <c r="LP19297" s="473"/>
    </row>
    <row r="19313" spans="328:328">
      <c r="LP19313" s="473"/>
    </row>
    <row r="19329" spans="328:328">
      <c r="LP19329" s="473"/>
    </row>
    <row r="19345" spans="328:328">
      <c r="LP19345" s="473"/>
    </row>
    <row r="19361" spans="328:328">
      <c r="LP19361" s="473"/>
    </row>
    <row r="19377" spans="328:328">
      <c r="LP19377" s="473"/>
    </row>
    <row r="19393" spans="328:328">
      <c r="LP19393" s="473"/>
    </row>
    <row r="19409" spans="328:328">
      <c r="LP19409" s="473"/>
    </row>
    <row r="19425" spans="328:328">
      <c r="LP19425" s="473"/>
    </row>
    <row r="19441" spans="328:328">
      <c r="LP19441" s="473"/>
    </row>
    <row r="19457" spans="328:328">
      <c r="LP19457" s="473"/>
    </row>
    <row r="19473" spans="328:328">
      <c r="LP19473" s="473"/>
    </row>
    <row r="19489" spans="328:328">
      <c r="LP19489" s="473"/>
    </row>
    <row r="19505" spans="328:328">
      <c r="LP19505" s="473"/>
    </row>
    <row r="19521" spans="328:328">
      <c r="LP19521" s="473"/>
    </row>
    <row r="19537" spans="328:328">
      <c r="LP19537" s="473"/>
    </row>
    <row r="19553" spans="328:328">
      <c r="LP19553" s="473"/>
    </row>
    <row r="19569" spans="328:328">
      <c r="LP19569" s="473"/>
    </row>
    <row r="19585" spans="328:328">
      <c r="LP19585" s="473"/>
    </row>
    <row r="19601" spans="328:328">
      <c r="LP19601" s="473"/>
    </row>
    <row r="19617" spans="328:328">
      <c r="LP19617" s="473"/>
    </row>
    <row r="19633" spans="328:328">
      <c r="LP19633" s="473"/>
    </row>
    <row r="19649" spans="328:328">
      <c r="LP19649" s="473"/>
    </row>
    <row r="19665" spans="328:328">
      <c r="LP19665" s="473"/>
    </row>
    <row r="19681" spans="328:328">
      <c r="LP19681" s="473"/>
    </row>
    <row r="19697" spans="328:328">
      <c r="LP19697" s="473"/>
    </row>
    <row r="19713" spans="328:328">
      <c r="LP19713" s="473"/>
    </row>
    <row r="19729" spans="328:328">
      <c r="LP19729" s="473"/>
    </row>
    <row r="19745" spans="328:328">
      <c r="LP19745" s="473"/>
    </row>
    <row r="19761" spans="328:328">
      <c r="LP19761" s="473"/>
    </row>
    <row r="19777" spans="328:328">
      <c r="LP19777" s="473"/>
    </row>
    <row r="19793" spans="328:328">
      <c r="LP19793" s="473"/>
    </row>
    <row r="19809" spans="328:328">
      <c r="LP19809" s="473"/>
    </row>
    <row r="19825" spans="328:328">
      <c r="LP19825" s="473"/>
    </row>
    <row r="19841" spans="328:328">
      <c r="LP19841" s="473"/>
    </row>
    <row r="19857" spans="328:328">
      <c r="LP19857" s="473"/>
    </row>
    <row r="19873" spans="328:328">
      <c r="LP19873" s="473"/>
    </row>
    <row r="19889" spans="328:328">
      <c r="LP19889" s="473"/>
    </row>
    <row r="19905" spans="328:328">
      <c r="LP19905" s="473"/>
    </row>
    <row r="19921" spans="328:328">
      <c r="LP19921" s="473"/>
    </row>
    <row r="19937" spans="328:328">
      <c r="LP19937" s="473"/>
    </row>
    <row r="19953" spans="328:328">
      <c r="LP19953" s="473"/>
    </row>
    <row r="19969" spans="328:328">
      <c r="LP19969" s="473"/>
    </row>
    <row r="19985" spans="328:328">
      <c r="LP19985" s="473"/>
    </row>
    <row r="20001" spans="328:328">
      <c r="LP20001" s="473"/>
    </row>
    <row r="20017" spans="328:328">
      <c r="LP20017" s="473"/>
    </row>
    <row r="20033" spans="328:328">
      <c r="LP20033" s="473"/>
    </row>
    <row r="20049" spans="328:328">
      <c r="LP20049" s="473"/>
    </row>
    <row r="20065" spans="328:328">
      <c r="LP20065" s="473"/>
    </row>
    <row r="20081" spans="328:328">
      <c r="LP20081" s="473"/>
    </row>
    <row r="20097" spans="328:328">
      <c r="LP20097" s="473"/>
    </row>
    <row r="20113" spans="328:328">
      <c r="LP20113" s="473"/>
    </row>
    <row r="20129" spans="328:328">
      <c r="LP20129" s="473"/>
    </row>
    <row r="20145" spans="328:328">
      <c r="LP20145" s="473"/>
    </row>
    <row r="20161" spans="328:328">
      <c r="LP20161" s="473"/>
    </row>
    <row r="20177" spans="328:328">
      <c r="LP20177" s="473"/>
    </row>
    <row r="20193" spans="328:328">
      <c r="LP20193" s="473"/>
    </row>
    <row r="20209" spans="328:328">
      <c r="LP20209" s="473"/>
    </row>
    <row r="20225" spans="328:328">
      <c r="LP20225" s="473"/>
    </row>
    <row r="20241" spans="328:328">
      <c r="LP20241" s="473"/>
    </row>
    <row r="20257" spans="328:328">
      <c r="LP20257" s="473"/>
    </row>
    <row r="20273" spans="328:328">
      <c r="LP20273" s="473"/>
    </row>
    <row r="20289" spans="328:328">
      <c r="LP20289" s="473"/>
    </row>
    <row r="20305" spans="328:328">
      <c r="LP20305" s="473"/>
    </row>
    <row r="20321" spans="328:328">
      <c r="LP20321" s="473"/>
    </row>
    <row r="20337" spans="328:328">
      <c r="LP20337" s="473"/>
    </row>
    <row r="20353" spans="328:328">
      <c r="LP20353" s="473"/>
    </row>
    <row r="20369" spans="328:328">
      <c r="LP20369" s="473"/>
    </row>
    <row r="20385" spans="328:328">
      <c r="LP20385" s="473"/>
    </row>
    <row r="20401" spans="328:328">
      <c r="LP20401" s="473"/>
    </row>
    <row r="20417" spans="328:328">
      <c r="LP20417" s="473"/>
    </row>
    <row r="20433" spans="328:328">
      <c r="LP20433" s="473"/>
    </row>
    <row r="20449" spans="328:328">
      <c r="LP20449" s="473"/>
    </row>
    <row r="20465" spans="328:328">
      <c r="LP20465" s="473"/>
    </row>
    <row r="20481" spans="328:328">
      <c r="LP20481" s="473"/>
    </row>
    <row r="20497" spans="328:328">
      <c r="LP20497" s="473"/>
    </row>
    <row r="20513" spans="328:328">
      <c r="LP20513" s="473"/>
    </row>
    <row r="20529" spans="328:328">
      <c r="LP20529" s="473"/>
    </row>
    <row r="20545" spans="328:328">
      <c r="LP20545" s="473"/>
    </row>
    <row r="20561" spans="328:328">
      <c r="LP20561" s="473"/>
    </row>
    <row r="20577" spans="328:328">
      <c r="LP20577" s="473"/>
    </row>
    <row r="20593" spans="328:328">
      <c r="LP20593" s="473"/>
    </row>
    <row r="20609" spans="328:328">
      <c r="LP20609" s="473"/>
    </row>
    <row r="20625" spans="328:328">
      <c r="LP20625" s="473"/>
    </row>
    <row r="20641" spans="328:328">
      <c r="LP20641" s="473"/>
    </row>
    <row r="20657" spans="328:328">
      <c r="LP20657" s="473"/>
    </row>
    <row r="20673" spans="328:328">
      <c r="LP20673" s="473"/>
    </row>
    <row r="20689" spans="328:328">
      <c r="LP20689" s="473"/>
    </row>
    <row r="20705" spans="328:328">
      <c r="LP20705" s="473"/>
    </row>
    <row r="20721" spans="328:328">
      <c r="LP20721" s="473"/>
    </row>
    <row r="20737" spans="328:328">
      <c r="LP20737" s="473"/>
    </row>
    <row r="20753" spans="328:328">
      <c r="LP20753" s="473"/>
    </row>
    <row r="20769" spans="328:328">
      <c r="LP20769" s="473"/>
    </row>
    <row r="20785" spans="328:328">
      <c r="LP20785" s="473"/>
    </row>
    <row r="20801" spans="328:328">
      <c r="LP20801" s="473"/>
    </row>
    <row r="20817" spans="328:328">
      <c r="LP20817" s="473"/>
    </row>
    <row r="20833" spans="328:328">
      <c r="LP20833" s="473"/>
    </row>
    <row r="20849" spans="328:328">
      <c r="LP20849" s="473"/>
    </row>
    <row r="20865" spans="328:328">
      <c r="LP20865" s="473"/>
    </row>
    <row r="20881" spans="328:328">
      <c r="LP20881" s="473"/>
    </row>
    <row r="20897" spans="328:328">
      <c r="LP20897" s="473"/>
    </row>
    <row r="20913" spans="328:328">
      <c r="LP20913" s="473"/>
    </row>
    <row r="20929" spans="328:328">
      <c r="LP20929" s="473"/>
    </row>
    <row r="20945" spans="328:328">
      <c r="LP20945" s="473"/>
    </row>
    <row r="20961" spans="328:328">
      <c r="LP20961" s="473"/>
    </row>
    <row r="20977" spans="328:328">
      <c r="LP20977" s="473"/>
    </row>
    <row r="20993" spans="328:328">
      <c r="LP20993" s="473"/>
    </row>
    <row r="21009" spans="328:328">
      <c r="LP21009" s="473"/>
    </row>
    <row r="21025" spans="328:328">
      <c r="LP21025" s="473"/>
    </row>
    <row r="21041" spans="328:328">
      <c r="LP21041" s="473"/>
    </row>
    <row r="21057" spans="328:328">
      <c r="LP21057" s="473"/>
    </row>
    <row r="21073" spans="328:328">
      <c r="LP21073" s="473"/>
    </row>
    <row r="21089" spans="328:328">
      <c r="LP21089" s="473"/>
    </row>
    <row r="21105" spans="328:328">
      <c r="LP21105" s="473"/>
    </row>
    <row r="21121" spans="328:328">
      <c r="LP21121" s="473"/>
    </row>
    <row r="21137" spans="328:328">
      <c r="LP21137" s="473"/>
    </row>
    <row r="21153" spans="328:328">
      <c r="LP21153" s="473"/>
    </row>
    <row r="21169" spans="328:328">
      <c r="LP21169" s="473"/>
    </row>
    <row r="21185" spans="328:328">
      <c r="LP21185" s="473"/>
    </row>
    <row r="21201" spans="328:328">
      <c r="LP21201" s="473"/>
    </row>
    <row r="21217" spans="328:328">
      <c r="LP21217" s="473"/>
    </row>
    <row r="21233" spans="328:328">
      <c r="LP21233" s="473"/>
    </row>
    <row r="21249" spans="328:328">
      <c r="LP21249" s="473"/>
    </row>
    <row r="21265" spans="328:328">
      <c r="LP21265" s="473"/>
    </row>
    <row r="21281" spans="328:328">
      <c r="LP21281" s="473"/>
    </row>
    <row r="21297" spans="328:328">
      <c r="LP21297" s="473"/>
    </row>
    <row r="21313" spans="328:328">
      <c r="LP21313" s="473"/>
    </row>
    <row r="21329" spans="328:328">
      <c r="LP21329" s="473"/>
    </row>
    <row r="21345" spans="328:328">
      <c r="LP21345" s="473"/>
    </row>
    <row r="21361" spans="328:328">
      <c r="LP21361" s="473"/>
    </row>
    <row r="21377" spans="328:328">
      <c r="LP21377" s="473"/>
    </row>
    <row r="21393" spans="328:328">
      <c r="LP21393" s="473"/>
    </row>
    <row r="21409" spans="328:328">
      <c r="LP21409" s="473"/>
    </row>
    <row r="21425" spans="328:328">
      <c r="LP21425" s="473"/>
    </row>
    <row r="21441" spans="328:328">
      <c r="LP21441" s="473"/>
    </row>
    <row r="21457" spans="328:328">
      <c r="LP21457" s="473"/>
    </row>
    <row r="21473" spans="328:328">
      <c r="LP21473" s="473"/>
    </row>
    <row r="21489" spans="328:328">
      <c r="LP21489" s="473"/>
    </row>
    <row r="21505" spans="328:328">
      <c r="LP21505" s="473"/>
    </row>
    <row r="21521" spans="328:328">
      <c r="LP21521" s="473"/>
    </row>
    <row r="21537" spans="328:328">
      <c r="LP21537" s="473"/>
    </row>
    <row r="21553" spans="328:328">
      <c r="LP21553" s="473"/>
    </row>
    <row r="21569" spans="328:328">
      <c r="LP21569" s="473"/>
    </row>
    <row r="21585" spans="328:328">
      <c r="LP21585" s="473"/>
    </row>
    <row r="21601" spans="328:328">
      <c r="LP21601" s="473"/>
    </row>
    <row r="21617" spans="328:328">
      <c r="LP21617" s="473"/>
    </row>
    <row r="21633" spans="328:328">
      <c r="LP21633" s="473"/>
    </row>
    <row r="21649" spans="328:328">
      <c r="LP21649" s="473"/>
    </row>
    <row r="21665" spans="328:328">
      <c r="LP21665" s="473"/>
    </row>
    <row r="21681" spans="328:328">
      <c r="LP21681" s="473"/>
    </row>
    <row r="21697" spans="328:328">
      <c r="LP21697" s="473"/>
    </row>
    <row r="21713" spans="328:328">
      <c r="LP21713" s="473"/>
    </row>
    <row r="21729" spans="328:328">
      <c r="LP21729" s="473"/>
    </row>
    <row r="21745" spans="328:328">
      <c r="LP21745" s="473"/>
    </row>
    <row r="21761" spans="328:328">
      <c r="LP21761" s="473"/>
    </row>
    <row r="21777" spans="328:328">
      <c r="LP21777" s="473"/>
    </row>
    <row r="21793" spans="328:328">
      <c r="LP21793" s="473"/>
    </row>
    <row r="21809" spans="328:328">
      <c r="LP21809" s="473"/>
    </row>
    <row r="21825" spans="328:328">
      <c r="LP21825" s="473"/>
    </row>
    <row r="21841" spans="328:328">
      <c r="LP21841" s="473"/>
    </row>
    <row r="21857" spans="328:328">
      <c r="LP21857" s="473"/>
    </row>
    <row r="21873" spans="328:328">
      <c r="LP21873" s="473"/>
    </row>
    <row r="21889" spans="328:328">
      <c r="LP21889" s="473"/>
    </row>
    <row r="21905" spans="328:328">
      <c r="LP21905" s="473"/>
    </row>
    <row r="21921" spans="328:328">
      <c r="LP21921" s="473"/>
    </row>
    <row r="21937" spans="328:328">
      <c r="LP21937" s="473"/>
    </row>
    <row r="21953" spans="328:328">
      <c r="LP21953" s="473"/>
    </row>
    <row r="21969" spans="328:328">
      <c r="LP21969" s="473"/>
    </row>
    <row r="21985" spans="328:328">
      <c r="LP21985" s="473"/>
    </row>
    <row r="22001" spans="328:328">
      <c r="LP22001" s="473"/>
    </row>
    <row r="22017" spans="328:328">
      <c r="LP22017" s="473"/>
    </row>
    <row r="22033" spans="328:328">
      <c r="LP22033" s="473"/>
    </row>
    <row r="22049" spans="328:328">
      <c r="LP22049" s="473"/>
    </row>
    <row r="22065" spans="328:328">
      <c r="LP22065" s="473"/>
    </row>
    <row r="22081" spans="328:328">
      <c r="LP22081" s="473"/>
    </row>
    <row r="22097" spans="328:328">
      <c r="LP22097" s="473"/>
    </row>
    <row r="22113" spans="328:328">
      <c r="LP22113" s="473"/>
    </row>
    <row r="22129" spans="328:328">
      <c r="LP22129" s="473"/>
    </row>
    <row r="22145" spans="328:328">
      <c r="LP22145" s="473"/>
    </row>
    <row r="22161" spans="328:328">
      <c r="LP22161" s="473"/>
    </row>
    <row r="22177" spans="328:328">
      <c r="LP22177" s="473"/>
    </row>
    <row r="22193" spans="328:328">
      <c r="LP22193" s="473"/>
    </row>
    <row r="22209" spans="328:328">
      <c r="LP22209" s="473"/>
    </row>
    <row r="22225" spans="328:328">
      <c r="LP22225" s="473"/>
    </row>
    <row r="22241" spans="328:328">
      <c r="LP22241" s="473"/>
    </row>
    <row r="22257" spans="328:328">
      <c r="LP22257" s="473"/>
    </row>
    <row r="22273" spans="328:328">
      <c r="LP22273" s="473"/>
    </row>
    <row r="22289" spans="328:328">
      <c r="LP22289" s="473"/>
    </row>
    <row r="22305" spans="328:328">
      <c r="LP22305" s="473"/>
    </row>
    <row r="22321" spans="328:328">
      <c r="LP22321" s="473"/>
    </row>
    <row r="22337" spans="328:328">
      <c r="LP22337" s="473"/>
    </row>
    <row r="22353" spans="328:328">
      <c r="LP22353" s="473"/>
    </row>
    <row r="22369" spans="328:328">
      <c r="LP22369" s="473"/>
    </row>
    <row r="22385" spans="328:328">
      <c r="LP22385" s="473"/>
    </row>
    <row r="22401" spans="328:328">
      <c r="LP22401" s="473"/>
    </row>
    <row r="22417" spans="328:328">
      <c r="LP22417" s="473"/>
    </row>
    <row r="22433" spans="328:328">
      <c r="LP22433" s="473"/>
    </row>
    <row r="22449" spans="328:328">
      <c r="LP22449" s="473"/>
    </row>
    <row r="22465" spans="328:328">
      <c r="LP22465" s="473"/>
    </row>
    <row r="22481" spans="328:328">
      <c r="LP22481" s="473"/>
    </row>
    <row r="22497" spans="328:328">
      <c r="LP22497" s="473"/>
    </row>
    <row r="22513" spans="328:328">
      <c r="LP22513" s="473"/>
    </row>
    <row r="22529" spans="328:328">
      <c r="LP22529" s="473"/>
    </row>
    <row r="22545" spans="328:328">
      <c r="LP22545" s="473"/>
    </row>
    <row r="22561" spans="328:328">
      <c r="LP22561" s="473"/>
    </row>
    <row r="22577" spans="328:328">
      <c r="LP22577" s="473"/>
    </row>
    <row r="22593" spans="328:328">
      <c r="LP22593" s="473"/>
    </row>
    <row r="22609" spans="328:328">
      <c r="LP22609" s="473"/>
    </row>
    <row r="22625" spans="328:328">
      <c r="LP22625" s="473"/>
    </row>
    <row r="22641" spans="328:328">
      <c r="LP22641" s="473"/>
    </row>
    <row r="22657" spans="328:328">
      <c r="LP22657" s="473"/>
    </row>
    <row r="22673" spans="328:328">
      <c r="LP22673" s="473"/>
    </row>
    <row r="22689" spans="328:328">
      <c r="LP22689" s="473"/>
    </row>
    <row r="22705" spans="328:328">
      <c r="LP22705" s="473"/>
    </row>
    <row r="22721" spans="328:328">
      <c r="LP22721" s="473"/>
    </row>
    <row r="22737" spans="328:328">
      <c r="LP22737" s="473"/>
    </row>
    <row r="22753" spans="328:328">
      <c r="LP22753" s="473"/>
    </row>
    <row r="22769" spans="328:328">
      <c r="LP22769" s="473"/>
    </row>
    <row r="22785" spans="328:328">
      <c r="LP22785" s="473"/>
    </row>
    <row r="22801" spans="328:328">
      <c r="LP22801" s="473"/>
    </row>
    <row r="22817" spans="328:328">
      <c r="LP22817" s="473"/>
    </row>
    <row r="22833" spans="328:328">
      <c r="LP22833" s="473"/>
    </row>
    <row r="22849" spans="328:328">
      <c r="LP22849" s="473"/>
    </row>
    <row r="22865" spans="328:328">
      <c r="LP22865" s="473"/>
    </row>
    <row r="22881" spans="328:328">
      <c r="LP22881" s="473"/>
    </row>
    <row r="22897" spans="328:328">
      <c r="LP22897" s="473"/>
    </row>
    <row r="22913" spans="328:328">
      <c r="LP22913" s="473"/>
    </row>
    <row r="22929" spans="328:328">
      <c r="LP22929" s="473"/>
    </row>
    <row r="22945" spans="328:328">
      <c r="LP22945" s="473"/>
    </row>
    <row r="22961" spans="328:328">
      <c r="LP22961" s="473"/>
    </row>
    <row r="22977" spans="328:328">
      <c r="LP22977" s="473"/>
    </row>
    <row r="22993" spans="328:328">
      <c r="LP22993" s="473"/>
    </row>
    <row r="23009" spans="328:328">
      <c r="LP23009" s="473"/>
    </row>
    <row r="23025" spans="328:328">
      <c r="LP23025" s="473"/>
    </row>
    <row r="23041" spans="328:328">
      <c r="LP23041" s="473"/>
    </row>
    <row r="23057" spans="328:328">
      <c r="LP23057" s="473"/>
    </row>
    <row r="23073" spans="328:328">
      <c r="LP23073" s="473"/>
    </row>
    <row r="23089" spans="328:328">
      <c r="LP23089" s="473"/>
    </row>
    <row r="23105" spans="328:328">
      <c r="LP23105" s="473"/>
    </row>
    <row r="23121" spans="328:328">
      <c r="LP23121" s="473"/>
    </row>
    <row r="23137" spans="328:328">
      <c r="LP23137" s="473"/>
    </row>
    <row r="23153" spans="328:328">
      <c r="LP23153" s="473"/>
    </row>
    <row r="23169" spans="328:328">
      <c r="LP23169" s="473"/>
    </row>
    <row r="23185" spans="328:328">
      <c r="LP23185" s="473"/>
    </row>
    <row r="23201" spans="328:328">
      <c r="LP23201" s="473"/>
    </row>
    <row r="23217" spans="328:328">
      <c r="LP23217" s="473"/>
    </row>
    <row r="23233" spans="328:328">
      <c r="LP23233" s="473"/>
    </row>
    <row r="23249" spans="328:328">
      <c r="LP23249" s="473"/>
    </row>
    <row r="23265" spans="328:328">
      <c r="LP23265" s="473"/>
    </row>
    <row r="23281" spans="328:328">
      <c r="LP23281" s="473"/>
    </row>
    <row r="23297" spans="328:328">
      <c r="LP23297" s="473"/>
    </row>
    <row r="23313" spans="328:328">
      <c r="LP23313" s="473"/>
    </row>
    <row r="23329" spans="328:328">
      <c r="LP23329" s="473"/>
    </row>
    <row r="23345" spans="328:328">
      <c r="LP23345" s="473"/>
    </row>
    <row r="23361" spans="328:328">
      <c r="LP23361" s="473"/>
    </row>
    <row r="23377" spans="328:328">
      <c r="LP23377" s="473"/>
    </row>
    <row r="23393" spans="328:328">
      <c r="LP23393" s="473"/>
    </row>
    <row r="23409" spans="328:328">
      <c r="LP23409" s="473"/>
    </row>
    <row r="23425" spans="328:328">
      <c r="LP23425" s="473"/>
    </row>
    <row r="23441" spans="328:328">
      <c r="LP23441" s="473"/>
    </row>
    <row r="23457" spans="328:328">
      <c r="LP23457" s="473"/>
    </row>
    <row r="23473" spans="328:328">
      <c r="LP23473" s="473"/>
    </row>
    <row r="23489" spans="328:328">
      <c r="LP23489" s="473"/>
    </row>
    <row r="23505" spans="328:328">
      <c r="LP23505" s="473"/>
    </row>
    <row r="23521" spans="328:328">
      <c r="LP23521" s="473"/>
    </row>
    <row r="23537" spans="328:328">
      <c r="LP23537" s="473"/>
    </row>
    <row r="23553" spans="328:328">
      <c r="LP23553" s="473"/>
    </row>
    <row r="23569" spans="328:328">
      <c r="LP23569" s="473"/>
    </row>
    <row r="23585" spans="328:328">
      <c r="LP23585" s="473"/>
    </row>
    <row r="23601" spans="328:328">
      <c r="LP23601" s="473"/>
    </row>
    <row r="23617" spans="328:328">
      <c r="LP23617" s="473"/>
    </row>
    <row r="23633" spans="328:328">
      <c r="LP23633" s="473"/>
    </row>
    <row r="23649" spans="328:328">
      <c r="LP23649" s="473"/>
    </row>
    <row r="23665" spans="328:328">
      <c r="LP23665" s="473"/>
    </row>
    <row r="23681" spans="328:328">
      <c r="LP23681" s="473"/>
    </row>
    <row r="23697" spans="328:328">
      <c r="LP23697" s="473"/>
    </row>
    <row r="23713" spans="328:328">
      <c r="LP23713" s="473"/>
    </row>
    <row r="23729" spans="328:328">
      <c r="LP23729" s="473"/>
    </row>
    <row r="23745" spans="328:328">
      <c r="LP23745" s="473"/>
    </row>
    <row r="23761" spans="328:328">
      <c r="LP23761" s="473"/>
    </row>
    <row r="23777" spans="328:328">
      <c r="LP23777" s="473"/>
    </row>
    <row r="23793" spans="328:328">
      <c r="LP23793" s="473"/>
    </row>
    <row r="23809" spans="328:328">
      <c r="LP23809" s="473"/>
    </row>
    <row r="23825" spans="328:328">
      <c r="LP23825" s="473"/>
    </row>
    <row r="23841" spans="328:328">
      <c r="LP23841" s="473"/>
    </row>
    <row r="23857" spans="328:328">
      <c r="LP23857" s="473"/>
    </row>
    <row r="23873" spans="328:328">
      <c r="LP23873" s="473"/>
    </row>
    <row r="23889" spans="328:328">
      <c r="LP23889" s="473"/>
    </row>
    <row r="23905" spans="328:328">
      <c r="LP23905" s="473"/>
    </row>
    <row r="23921" spans="328:328">
      <c r="LP23921" s="473"/>
    </row>
    <row r="23937" spans="328:328">
      <c r="LP23937" s="473"/>
    </row>
    <row r="23953" spans="328:328">
      <c r="LP23953" s="473"/>
    </row>
    <row r="23969" spans="328:328">
      <c r="LP23969" s="473"/>
    </row>
    <row r="23985" spans="328:328">
      <c r="LP23985" s="473"/>
    </row>
    <row r="24001" spans="328:328">
      <c r="LP24001" s="473"/>
    </row>
    <row r="24017" spans="328:328">
      <c r="LP24017" s="473"/>
    </row>
    <row r="24033" spans="328:328">
      <c r="LP24033" s="473"/>
    </row>
    <row r="24049" spans="328:328">
      <c r="LP24049" s="473"/>
    </row>
    <row r="24065" spans="328:328">
      <c r="LP24065" s="473"/>
    </row>
    <row r="24081" spans="328:328">
      <c r="LP24081" s="473"/>
    </row>
    <row r="24097" spans="328:328">
      <c r="LP24097" s="473"/>
    </row>
    <row r="24113" spans="328:328">
      <c r="LP24113" s="473"/>
    </row>
    <row r="24129" spans="328:328">
      <c r="LP24129" s="473"/>
    </row>
    <row r="24145" spans="328:328">
      <c r="LP24145" s="473"/>
    </row>
    <row r="24161" spans="328:328">
      <c r="LP24161" s="473"/>
    </row>
    <row r="24177" spans="328:328">
      <c r="LP24177" s="473"/>
    </row>
    <row r="24193" spans="328:328">
      <c r="LP24193" s="473"/>
    </row>
    <row r="24209" spans="328:328">
      <c r="LP24209" s="473"/>
    </row>
    <row r="24225" spans="328:328">
      <c r="LP24225" s="473"/>
    </row>
    <row r="24241" spans="328:328">
      <c r="LP24241" s="473"/>
    </row>
    <row r="24257" spans="328:328">
      <c r="LP24257" s="473"/>
    </row>
    <row r="24273" spans="328:328">
      <c r="LP24273" s="473"/>
    </row>
    <row r="24289" spans="328:328">
      <c r="LP24289" s="473"/>
    </row>
    <row r="24305" spans="328:328">
      <c r="LP24305" s="473"/>
    </row>
    <row r="24321" spans="328:328">
      <c r="LP24321" s="473"/>
    </row>
    <row r="24337" spans="328:328">
      <c r="LP24337" s="473"/>
    </row>
    <row r="24353" spans="328:328">
      <c r="LP24353" s="473"/>
    </row>
    <row r="24369" spans="328:328">
      <c r="LP24369" s="473"/>
    </row>
    <row r="24385" spans="328:328">
      <c r="LP24385" s="473"/>
    </row>
    <row r="24401" spans="328:328">
      <c r="LP24401" s="473"/>
    </row>
    <row r="24417" spans="328:328">
      <c r="LP24417" s="473"/>
    </row>
    <row r="24433" spans="328:328">
      <c r="LP24433" s="473"/>
    </row>
    <row r="24449" spans="328:328">
      <c r="LP24449" s="473"/>
    </row>
    <row r="24465" spans="328:328">
      <c r="LP24465" s="473"/>
    </row>
    <row r="24481" spans="328:328">
      <c r="LP24481" s="473"/>
    </row>
    <row r="24497" spans="328:328">
      <c r="LP24497" s="473"/>
    </row>
    <row r="24513" spans="328:328">
      <c r="LP24513" s="473"/>
    </row>
    <row r="24529" spans="328:328">
      <c r="LP24529" s="473"/>
    </row>
    <row r="24545" spans="328:328">
      <c r="LP24545" s="473"/>
    </row>
    <row r="24561" spans="328:328">
      <c r="LP24561" s="473"/>
    </row>
    <row r="24577" spans="328:328">
      <c r="LP24577" s="473"/>
    </row>
    <row r="24593" spans="328:328">
      <c r="LP24593" s="473"/>
    </row>
    <row r="24609" spans="328:328">
      <c r="LP24609" s="473"/>
    </row>
    <row r="24625" spans="328:328">
      <c r="LP24625" s="473"/>
    </row>
    <row r="24641" spans="328:328">
      <c r="LP24641" s="473"/>
    </row>
    <row r="24657" spans="328:328">
      <c r="LP24657" s="473"/>
    </row>
    <row r="24673" spans="328:328">
      <c r="LP24673" s="473"/>
    </row>
    <row r="24689" spans="328:328">
      <c r="LP24689" s="473"/>
    </row>
    <row r="24705" spans="328:328">
      <c r="LP24705" s="473"/>
    </row>
    <row r="24721" spans="328:328">
      <c r="LP24721" s="473"/>
    </row>
    <row r="24737" spans="328:328">
      <c r="LP24737" s="473"/>
    </row>
    <row r="24753" spans="328:328">
      <c r="LP24753" s="473"/>
    </row>
    <row r="24769" spans="328:328">
      <c r="LP24769" s="473"/>
    </row>
    <row r="24785" spans="328:328">
      <c r="LP24785" s="473"/>
    </row>
    <row r="24801" spans="328:328">
      <c r="LP24801" s="473"/>
    </row>
    <row r="24817" spans="328:328">
      <c r="LP24817" s="473"/>
    </row>
    <row r="24833" spans="328:328">
      <c r="LP24833" s="473"/>
    </row>
    <row r="24849" spans="328:328">
      <c r="LP24849" s="473"/>
    </row>
    <row r="24865" spans="328:328">
      <c r="LP24865" s="473"/>
    </row>
    <row r="24881" spans="328:328">
      <c r="LP24881" s="473"/>
    </row>
    <row r="24897" spans="328:328">
      <c r="LP24897" s="473"/>
    </row>
    <row r="24913" spans="328:328">
      <c r="LP24913" s="473"/>
    </row>
    <row r="24929" spans="328:328">
      <c r="LP24929" s="473"/>
    </row>
    <row r="24945" spans="328:328">
      <c r="LP24945" s="473"/>
    </row>
    <row r="24961" spans="328:328">
      <c r="LP24961" s="473"/>
    </row>
    <row r="24977" spans="328:328">
      <c r="LP24977" s="473"/>
    </row>
    <row r="24993" spans="328:328">
      <c r="LP24993" s="473"/>
    </row>
    <row r="25009" spans="328:328">
      <c r="LP25009" s="473"/>
    </row>
    <row r="25025" spans="328:328">
      <c r="LP25025" s="473"/>
    </row>
    <row r="25041" spans="328:328">
      <c r="LP25041" s="473"/>
    </row>
    <row r="25057" spans="328:328">
      <c r="LP25057" s="473"/>
    </row>
    <row r="25073" spans="328:328">
      <c r="LP25073" s="473"/>
    </row>
    <row r="25089" spans="328:328">
      <c r="LP25089" s="473"/>
    </row>
    <row r="25105" spans="328:328">
      <c r="LP25105" s="473"/>
    </row>
    <row r="25121" spans="328:328">
      <c r="LP25121" s="473"/>
    </row>
    <row r="25137" spans="328:328">
      <c r="LP25137" s="473"/>
    </row>
    <row r="25153" spans="328:328">
      <c r="LP25153" s="473"/>
    </row>
    <row r="25169" spans="328:328">
      <c r="LP25169" s="473"/>
    </row>
    <row r="25185" spans="328:328">
      <c r="LP25185" s="473"/>
    </row>
    <row r="25201" spans="328:328">
      <c r="LP25201" s="473"/>
    </row>
    <row r="25217" spans="328:328">
      <c r="LP25217" s="473"/>
    </row>
    <row r="25233" spans="328:328">
      <c r="LP25233" s="473"/>
    </row>
    <row r="25249" spans="328:328">
      <c r="LP25249" s="473"/>
    </row>
    <row r="25265" spans="328:328">
      <c r="LP25265" s="473"/>
    </row>
    <row r="25281" spans="328:328">
      <c r="LP25281" s="473"/>
    </row>
    <row r="25297" spans="328:328">
      <c r="LP25297" s="473"/>
    </row>
    <row r="25313" spans="328:328">
      <c r="LP25313" s="473"/>
    </row>
    <row r="25329" spans="328:328">
      <c r="LP25329" s="473"/>
    </row>
    <row r="25345" spans="328:328">
      <c r="LP25345" s="473"/>
    </row>
    <row r="25361" spans="328:328">
      <c r="LP25361" s="473"/>
    </row>
    <row r="25377" spans="328:328">
      <c r="LP25377" s="473"/>
    </row>
    <row r="25393" spans="328:328">
      <c r="LP25393" s="473"/>
    </row>
    <row r="25409" spans="328:328">
      <c r="LP25409" s="473"/>
    </row>
    <row r="25425" spans="328:328">
      <c r="LP25425" s="473"/>
    </row>
    <row r="25441" spans="328:328">
      <c r="LP25441" s="473"/>
    </row>
    <row r="25457" spans="328:328">
      <c r="LP25457" s="473"/>
    </row>
    <row r="25473" spans="328:328">
      <c r="LP25473" s="473"/>
    </row>
    <row r="25489" spans="328:328">
      <c r="LP25489" s="473"/>
    </row>
    <row r="25505" spans="328:328">
      <c r="LP25505" s="473"/>
    </row>
    <row r="25521" spans="328:328">
      <c r="LP25521" s="473"/>
    </row>
    <row r="25537" spans="328:328">
      <c r="LP25537" s="473"/>
    </row>
    <row r="25553" spans="328:328">
      <c r="LP25553" s="473"/>
    </row>
    <row r="25569" spans="328:328">
      <c r="LP25569" s="473"/>
    </row>
    <row r="25585" spans="328:328">
      <c r="LP25585" s="473"/>
    </row>
    <row r="25601" spans="328:328">
      <c r="LP25601" s="473"/>
    </row>
    <row r="25617" spans="328:328">
      <c r="LP25617" s="473"/>
    </row>
    <row r="25633" spans="328:328">
      <c r="LP25633" s="473"/>
    </row>
    <row r="25649" spans="328:328">
      <c r="LP25649" s="473"/>
    </row>
    <row r="25665" spans="328:328">
      <c r="LP25665" s="473"/>
    </row>
    <row r="25681" spans="328:328">
      <c r="LP25681" s="473"/>
    </row>
    <row r="25697" spans="328:328">
      <c r="LP25697" s="473"/>
    </row>
    <row r="25713" spans="328:328">
      <c r="LP25713" s="473"/>
    </row>
    <row r="25729" spans="328:328">
      <c r="LP25729" s="473"/>
    </row>
    <row r="25745" spans="328:328">
      <c r="LP25745" s="473"/>
    </row>
    <row r="25761" spans="328:328">
      <c r="LP25761" s="473"/>
    </row>
    <row r="25777" spans="328:328">
      <c r="LP25777" s="473"/>
    </row>
    <row r="25793" spans="328:328">
      <c r="LP25793" s="473"/>
    </row>
    <row r="25809" spans="328:328">
      <c r="LP25809" s="473"/>
    </row>
    <row r="25825" spans="328:328">
      <c r="LP25825" s="473"/>
    </row>
    <row r="25841" spans="328:328">
      <c r="LP25841" s="473"/>
    </row>
    <row r="25857" spans="328:328">
      <c r="LP25857" s="473"/>
    </row>
    <row r="25873" spans="328:328">
      <c r="LP25873" s="473"/>
    </row>
    <row r="25889" spans="328:328">
      <c r="LP25889" s="473"/>
    </row>
    <row r="25905" spans="328:328">
      <c r="LP25905" s="473"/>
    </row>
    <row r="25921" spans="328:328">
      <c r="LP25921" s="473"/>
    </row>
    <row r="25937" spans="328:328">
      <c r="LP25937" s="473"/>
    </row>
    <row r="25953" spans="328:328">
      <c r="LP25953" s="473"/>
    </row>
    <row r="25969" spans="328:328">
      <c r="LP25969" s="473"/>
    </row>
    <row r="25985" spans="328:328">
      <c r="LP25985" s="473"/>
    </row>
    <row r="26001" spans="328:328">
      <c r="LP26001" s="473"/>
    </row>
    <row r="26017" spans="328:328">
      <c r="LP26017" s="473"/>
    </row>
    <row r="26033" spans="328:328">
      <c r="LP26033" s="473"/>
    </row>
    <row r="26049" spans="328:328">
      <c r="LP26049" s="473"/>
    </row>
    <row r="26065" spans="328:328">
      <c r="LP26065" s="473"/>
    </row>
    <row r="26081" spans="328:328">
      <c r="LP26081" s="473"/>
    </row>
    <row r="26097" spans="328:328">
      <c r="LP26097" s="473"/>
    </row>
    <row r="26113" spans="328:328">
      <c r="LP26113" s="473"/>
    </row>
    <row r="26129" spans="328:328">
      <c r="LP26129" s="473"/>
    </row>
    <row r="26145" spans="328:328">
      <c r="LP26145" s="473"/>
    </row>
    <row r="26161" spans="328:328">
      <c r="LP26161" s="473"/>
    </row>
    <row r="26177" spans="328:328">
      <c r="LP26177" s="473"/>
    </row>
    <row r="26193" spans="328:328">
      <c r="LP26193" s="473"/>
    </row>
    <row r="26209" spans="328:328">
      <c r="LP26209" s="473"/>
    </row>
    <row r="26225" spans="328:328">
      <c r="LP26225" s="473"/>
    </row>
    <row r="26241" spans="328:328">
      <c r="LP26241" s="473"/>
    </row>
    <row r="26257" spans="328:328">
      <c r="LP26257" s="473"/>
    </row>
    <row r="26273" spans="328:328">
      <c r="LP26273" s="473"/>
    </row>
    <row r="26289" spans="328:328">
      <c r="LP26289" s="473"/>
    </row>
    <row r="26305" spans="328:328">
      <c r="LP26305" s="473"/>
    </row>
    <row r="26321" spans="328:328">
      <c r="LP26321" s="473"/>
    </row>
    <row r="26337" spans="328:328">
      <c r="LP26337" s="473"/>
    </row>
    <row r="26353" spans="328:328">
      <c r="LP26353" s="473"/>
    </row>
    <row r="26369" spans="328:328">
      <c r="LP26369" s="473"/>
    </row>
    <row r="26385" spans="328:328">
      <c r="LP26385" s="473"/>
    </row>
    <row r="26401" spans="328:328">
      <c r="LP26401" s="473"/>
    </row>
    <row r="26417" spans="328:328">
      <c r="LP26417" s="473"/>
    </row>
    <row r="26433" spans="328:328">
      <c r="LP26433" s="473"/>
    </row>
    <row r="26449" spans="328:328">
      <c r="LP26449" s="473"/>
    </row>
    <row r="26465" spans="328:328">
      <c r="LP26465" s="473"/>
    </row>
    <row r="26481" spans="328:328">
      <c r="LP26481" s="473"/>
    </row>
    <row r="26497" spans="328:328">
      <c r="LP26497" s="473"/>
    </row>
    <row r="26513" spans="328:328">
      <c r="LP26513" s="473"/>
    </row>
    <row r="26529" spans="328:328">
      <c r="LP26529" s="473"/>
    </row>
    <row r="26545" spans="328:328">
      <c r="LP26545" s="473"/>
    </row>
    <row r="26561" spans="328:328">
      <c r="LP26561" s="473"/>
    </row>
    <row r="26577" spans="328:328">
      <c r="LP26577" s="473"/>
    </row>
    <row r="26593" spans="328:328">
      <c r="LP26593" s="473"/>
    </row>
    <row r="26609" spans="328:328">
      <c r="LP26609" s="473"/>
    </row>
    <row r="26625" spans="328:328">
      <c r="LP26625" s="473"/>
    </row>
    <row r="26641" spans="328:328">
      <c r="LP26641" s="473"/>
    </row>
    <row r="26657" spans="328:328">
      <c r="LP26657" s="473"/>
    </row>
    <row r="26673" spans="328:328">
      <c r="LP26673" s="473"/>
    </row>
    <row r="26689" spans="328:328">
      <c r="LP26689" s="473"/>
    </row>
    <row r="26705" spans="328:328">
      <c r="LP26705" s="473"/>
    </row>
    <row r="26721" spans="328:328">
      <c r="LP26721" s="473"/>
    </row>
    <row r="26737" spans="328:328">
      <c r="LP26737" s="473"/>
    </row>
    <row r="26753" spans="328:328">
      <c r="LP26753" s="473"/>
    </row>
    <row r="26769" spans="328:328">
      <c r="LP26769" s="473"/>
    </row>
    <row r="26785" spans="328:328">
      <c r="LP26785" s="473"/>
    </row>
    <row r="26801" spans="328:328">
      <c r="LP26801" s="473"/>
    </row>
    <row r="26817" spans="328:328">
      <c r="LP26817" s="473"/>
    </row>
    <row r="26833" spans="328:328">
      <c r="LP26833" s="473"/>
    </row>
    <row r="26849" spans="328:328">
      <c r="LP26849" s="473"/>
    </row>
    <row r="26865" spans="328:328">
      <c r="LP26865" s="473"/>
    </row>
    <row r="26881" spans="328:328">
      <c r="LP26881" s="473"/>
    </row>
    <row r="26897" spans="328:328">
      <c r="LP26897" s="473"/>
    </row>
    <row r="26913" spans="328:328">
      <c r="LP26913" s="473"/>
    </row>
    <row r="26929" spans="328:328">
      <c r="LP26929" s="473"/>
    </row>
    <row r="26945" spans="328:328">
      <c r="LP26945" s="473"/>
    </row>
    <row r="26961" spans="328:328">
      <c r="LP26961" s="473"/>
    </row>
    <row r="26977" spans="328:328">
      <c r="LP26977" s="473"/>
    </row>
    <row r="26993" spans="328:328">
      <c r="LP26993" s="473"/>
    </row>
    <row r="27009" spans="328:328">
      <c r="LP27009" s="473"/>
    </row>
    <row r="27025" spans="328:328">
      <c r="LP27025" s="473"/>
    </row>
    <row r="27041" spans="328:328">
      <c r="LP27041" s="473"/>
    </row>
    <row r="27057" spans="328:328">
      <c r="LP27057" s="473"/>
    </row>
    <row r="27073" spans="328:328">
      <c r="LP27073" s="473"/>
    </row>
    <row r="27089" spans="328:328">
      <c r="LP27089" s="473"/>
    </row>
    <row r="27105" spans="328:328">
      <c r="LP27105" s="473"/>
    </row>
    <row r="27121" spans="328:328">
      <c r="LP27121" s="473"/>
    </row>
    <row r="27137" spans="328:328">
      <c r="LP27137" s="473"/>
    </row>
    <row r="27153" spans="328:328">
      <c r="LP27153" s="473"/>
    </row>
    <row r="27169" spans="328:328">
      <c r="LP27169" s="473"/>
    </row>
    <row r="27185" spans="328:328">
      <c r="LP27185" s="473"/>
    </row>
    <row r="27201" spans="328:328">
      <c r="LP27201" s="473"/>
    </row>
    <row r="27217" spans="328:328">
      <c r="LP27217" s="473"/>
    </row>
    <row r="27233" spans="328:328">
      <c r="LP27233" s="473"/>
    </row>
    <row r="27249" spans="328:328">
      <c r="LP27249" s="473"/>
    </row>
    <row r="27265" spans="328:328">
      <c r="LP27265" s="473"/>
    </row>
    <row r="27281" spans="328:328">
      <c r="LP27281" s="473"/>
    </row>
    <row r="27297" spans="328:328">
      <c r="LP27297" s="473"/>
    </row>
    <row r="27313" spans="328:328">
      <c r="LP27313" s="473"/>
    </row>
    <row r="27329" spans="328:328">
      <c r="LP27329" s="473"/>
    </row>
    <row r="27345" spans="328:328">
      <c r="LP27345" s="473"/>
    </row>
    <row r="27361" spans="328:328">
      <c r="LP27361" s="473"/>
    </row>
    <row r="27377" spans="328:328">
      <c r="LP27377" s="473"/>
    </row>
    <row r="27393" spans="328:328">
      <c r="LP27393" s="473"/>
    </row>
    <row r="27409" spans="328:328">
      <c r="LP27409" s="473"/>
    </row>
    <row r="27425" spans="328:328">
      <c r="LP27425" s="473"/>
    </row>
    <row r="27441" spans="328:328">
      <c r="LP27441" s="473"/>
    </row>
    <row r="27457" spans="328:328">
      <c r="LP27457" s="473"/>
    </row>
    <row r="27473" spans="328:328">
      <c r="LP27473" s="473"/>
    </row>
    <row r="27489" spans="328:328">
      <c r="LP27489" s="473"/>
    </row>
    <row r="27505" spans="328:328">
      <c r="LP27505" s="473"/>
    </row>
    <row r="27521" spans="328:328">
      <c r="LP27521" s="473"/>
    </row>
    <row r="27537" spans="328:328">
      <c r="LP27537" s="473"/>
    </row>
    <row r="27553" spans="328:328">
      <c r="LP27553" s="473"/>
    </row>
    <row r="27569" spans="328:328">
      <c r="LP27569" s="473"/>
    </row>
    <row r="27585" spans="328:328">
      <c r="LP27585" s="473"/>
    </row>
    <row r="27601" spans="328:328">
      <c r="LP27601" s="473"/>
    </row>
    <row r="27617" spans="328:328">
      <c r="LP27617" s="473"/>
    </row>
    <row r="27633" spans="328:328">
      <c r="LP27633" s="473"/>
    </row>
    <row r="27649" spans="328:328">
      <c r="LP27649" s="473"/>
    </row>
    <row r="27665" spans="328:328">
      <c r="LP27665" s="473"/>
    </row>
    <row r="27681" spans="328:328">
      <c r="LP27681" s="473"/>
    </row>
    <row r="27697" spans="328:328">
      <c r="LP27697" s="473"/>
    </row>
    <row r="27713" spans="328:328">
      <c r="LP27713" s="473"/>
    </row>
    <row r="27729" spans="328:328">
      <c r="LP27729" s="473"/>
    </row>
    <row r="27745" spans="328:328">
      <c r="LP27745" s="473"/>
    </row>
    <row r="27761" spans="328:328">
      <c r="LP27761" s="473"/>
    </row>
    <row r="27777" spans="328:328">
      <c r="LP27777" s="473"/>
    </row>
    <row r="27793" spans="328:328">
      <c r="LP27793" s="473"/>
    </row>
    <row r="27809" spans="328:328">
      <c r="LP27809" s="473"/>
    </row>
    <row r="27825" spans="328:328">
      <c r="LP27825" s="473"/>
    </row>
    <row r="27841" spans="328:328">
      <c r="LP27841" s="473"/>
    </row>
    <row r="27857" spans="328:328">
      <c r="LP27857" s="473"/>
    </row>
    <row r="27873" spans="328:328">
      <c r="LP27873" s="473"/>
    </row>
    <row r="27889" spans="328:328">
      <c r="LP27889" s="473"/>
    </row>
    <row r="27905" spans="328:328">
      <c r="LP27905" s="473"/>
    </row>
    <row r="27921" spans="328:328">
      <c r="LP27921" s="473"/>
    </row>
    <row r="27937" spans="328:328">
      <c r="LP27937" s="473"/>
    </row>
    <row r="27953" spans="328:328">
      <c r="LP27953" s="473"/>
    </row>
    <row r="27969" spans="328:328">
      <c r="LP27969" s="473"/>
    </row>
    <row r="27985" spans="328:328">
      <c r="LP27985" s="473"/>
    </row>
    <row r="28001" spans="328:328">
      <c r="LP28001" s="473"/>
    </row>
    <row r="28017" spans="328:328">
      <c r="LP28017" s="473"/>
    </row>
    <row r="28033" spans="328:328">
      <c r="LP28033" s="473"/>
    </row>
    <row r="28049" spans="328:328">
      <c r="LP28049" s="473"/>
    </row>
    <row r="28065" spans="328:328">
      <c r="LP28065" s="473"/>
    </row>
    <row r="28081" spans="328:328">
      <c r="LP28081" s="473"/>
    </row>
    <row r="28097" spans="328:328">
      <c r="LP28097" s="473"/>
    </row>
    <row r="28113" spans="328:328">
      <c r="LP28113" s="473"/>
    </row>
    <row r="28129" spans="328:328">
      <c r="LP28129" s="473"/>
    </row>
    <row r="28145" spans="328:328">
      <c r="LP28145" s="473"/>
    </row>
    <row r="28161" spans="328:328">
      <c r="LP28161" s="473"/>
    </row>
    <row r="28177" spans="328:328">
      <c r="LP28177" s="473"/>
    </row>
    <row r="28193" spans="328:328">
      <c r="LP28193" s="473"/>
    </row>
    <row r="28209" spans="328:328">
      <c r="LP28209" s="473"/>
    </row>
    <row r="28225" spans="328:328">
      <c r="LP28225" s="473"/>
    </row>
    <row r="28241" spans="328:328">
      <c r="LP28241" s="473"/>
    </row>
    <row r="28257" spans="328:328">
      <c r="LP28257" s="473"/>
    </row>
    <row r="28273" spans="328:328">
      <c r="LP28273" s="473"/>
    </row>
    <row r="28289" spans="328:328">
      <c r="LP28289" s="473"/>
    </row>
    <row r="28305" spans="328:328">
      <c r="LP28305" s="473"/>
    </row>
    <row r="28321" spans="328:328">
      <c r="LP28321" s="473"/>
    </row>
    <row r="28337" spans="328:328">
      <c r="LP28337" s="473"/>
    </row>
    <row r="28353" spans="328:328">
      <c r="LP28353" s="473"/>
    </row>
    <row r="28369" spans="328:328">
      <c r="LP28369" s="473"/>
    </row>
    <row r="28385" spans="328:328">
      <c r="LP28385" s="473"/>
    </row>
    <row r="28401" spans="328:328">
      <c r="LP28401" s="473"/>
    </row>
    <row r="28417" spans="328:328">
      <c r="LP28417" s="473"/>
    </row>
    <row r="28433" spans="328:328">
      <c r="LP28433" s="473"/>
    </row>
    <row r="28449" spans="328:328">
      <c r="LP28449" s="473"/>
    </row>
    <row r="28465" spans="328:328">
      <c r="LP28465" s="473"/>
    </row>
    <row r="28481" spans="328:328">
      <c r="LP28481" s="473"/>
    </row>
    <row r="28497" spans="328:328">
      <c r="LP28497" s="473"/>
    </row>
    <row r="28513" spans="328:328">
      <c r="LP28513" s="473"/>
    </row>
    <row r="28529" spans="328:328">
      <c r="LP28529" s="473"/>
    </row>
    <row r="28545" spans="328:328">
      <c r="LP28545" s="473"/>
    </row>
    <row r="28561" spans="328:328">
      <c r="LP28561" s="473"/>
    </row>
    <row r="28577" spans="328:328">
      <c r="LP28577" s="473"/>
    </row>
    <row r="28593" spans="328:328">
      <c r="LP28593" s="473"/>
    </row>
    <row r="28609" spans="328:328">
      <c r="LP28609" s="473"/>
    </row>
    <row r="28625" spans="328:328">
      <c r="LP28625" s="473"/>
    </row>
    <row r="28641" spans="328:328">
      <c r="LP28641" s="473"/>
    </row>
    <row r="28657" spans="328:328">
      <c r="LP28657" s="473"/>
    </row>
    <row r="28673" spans="328:328">
      <c r="LP28673" s="473"/>
    </row>
    <row r="28689" spans="328:328">
      <c r="LP28689" s="473"/>
    </row>
    <row r="28705" spans="328:328">
      <c r="LP28705" s="473"/>
    </row>
    <row r="28721" spans="328:328">
      <c r="LP28721" s="473"/>
    </row>
    <row r="28737" spans="328:328">
      <c r="LP28737" s="473"/>
    </row>
    <row r="28753" spans="328:328">
      <c r="LP28753" s="473"/>
    </row>
    <row r="28769" spans="328:328">
      <c r="LP28769" s="473"/>
    </row>
    <row r="28785" spans="328:328">
      <c r="LP28785" s="473"/>
    </row>
    <row r="28801" spans="328:328">
      <c r="LP28801" s="473"/>
    </row>
    <row r="28817" spans="328:328">
      <c r="LP28817" s="473"/>
    </row>
    <row r="28833" spans="328:328">
      <c r="LP28833" s="473"/>
    </row>
    <row r="28849" spans="328:328">
      <c r="LP28849" s="473"/>
    </row>
    <row r="28865" spans="328:328">
      <c r="LP28865" s="473"/>
    </row>
    <row r="28881" spans="328:328">
      <c r="LP28881" s="473"/>
    </row>
    <row r="28897" spans="328:328">
      <c r="LP28897" s="473"/>
    </row>
    <row r="28913" spans="328:328">
      <c r="LP28913" s="473"/>
    </row>
    <row r="28929" spans="328:328">
      <c r="LP28929" s="473"/>
    </row>
    <row r="28945" spans="328:328">
      <c r="LP28945" s="473"/>
    </row>
    <row r="28961" spans="328:328">
      <c r="LP28961" s="473"/>
    </row>
    <row r="28977" spans="328:328">
      <c r="LP28977" s="473"/>
    </row>
    <row r="28993" spans="328:328">
      <c r="LP28993" s="473"/>
    </row>
    <row r="29009" spans="328:328">
      <c r="LP29009" s="473"/>
    </row>
    <row r="29025" spans="328:328">
      <c r="LP29025" s="473"/>
    </row>
    <row r="29041" spans="328:328">
      <c r="LP29041" s="473"/>
    </row>
    <row r="29057" spans="328:328">
      <c r="LP29057" s="473"/>
    </row>
    <row r="29073" spans="328:328">
      <c r="LP29073" s="473"/>
    </row>
    <row r="29089" spans="328:328">
      <c r="LP29089" s="473"/>
    </row>
    <row r="29105" spans="328:328">
      <c r="LP29105" s="473"/>
    </row>
    <row r="29121" spans="328:328">
      <c r="LP29121" s="473"/>
    </row>
    <row r="29137" spans="328:328">
      <c r="LP29137" s="473"/>
    </row>
    <row r="29153" spans="328:328">
      <c r="LP29153" s="473"/>
    </row>
    <row r="29169" spans="328:328">
      <c r="LP29169" s="473"/>
    </row>
    <row r="29185" spans="328:328">
      <c r="LP29185" s="473"/>
    </row>
    <row r="29201" spans="328:328">
      <c r="LP29201" s="473"/>
    </row>
    <row r="29217" spans="328:328">
      <c r="LP29217" s="473"/>
    </row>
    <row r="29233" spans="328:328">
      <c r="LP29233" s="473"/>
    </row>
    <row r="29249" spans="328:328">
      <c r="LP29249" s="473"/>
    </row>
    <row r="29265" spans="328:328">
      <c r="LP29265" s="473"/>
    </row>
    <row r="29281" spans="328:328">
      <c r="LP29281" s="473"/>
    </row>
    <row r="29297" spans="328:328">
      <c r="LP29297" s="473"/>
    </row>
    <row r="29313" spans="328:328">
      <c r="LP29313" s="473"/>
    </row>
    <row r="29329" spans="328:328">
      <c r="LP29329" s="473"/>
    </row>
    <row r="29345" spans="328:328">
      <c r="LP29345" s="473"/>
    </row>
    <row r="29361" spans="328:328">
      <c r="LP29361" s="473"/>
    </row>
    <row r="29377" spans="328:328">
      <c r="LP29377" s="473"/>
    </row>
    <row r="29393" spans="328:328">
      <c r="LP29393" s="473"/>
    </row>
    <row r="29409" spans="328:328">
      <c r="LP29409" s="473"/>
    </row>
    <row r="29425" spans="328:328">
      <c r="LP29425" s="473"/>
    </row>
    <row r="29441" spans="328:328">
      <c r="LP29441" s="473"/>
    </row>
    <row r="29457" spans="328:328">
      <c r="LP29457" s="473"/>
    </row>
    <row r="29473" spans="328:328">
      <c r="LP29473" s="473"/>
    </row>
    <row r="29489" spans="328:328">
      <c r="LP29489" s="473"/>
    </row>
    <row r="29505" spans="328:328">
      <c r="LP29505" s="473"/>
    </row>
    <row r="29521" spans="328:328">
      <c r="LP29521" s="473"/>
    </row>
    <row r="29537" spans="328:328">
      <c r="LP29537" s="473"/>
    </row>
    <row r="29553" spans="328:328">
      <c r="LP29553" s="473"/>
    </row>
    <row r="29569" spans="328:328">
      <c r="LP29569" s="473"/>
    </row>
    <row r="29585" spans="328:328">
      <c r="LP29585" s="473"/>
    </row>
    <row r="29601" spans="328:328">
      <c r="LP29601" s="473"/>
    </row>
    <row r="29617" spans="328:328">
      <c r="LP29617" s="473"/>
    </row>
    <row r="29633" spans="328:328">
      <c r="LP29633" s="473"/>
    </row>
    <row r="29649" spans="328:328">
      <c r="LP29649" s="473"/>
    </row>
    <row r="29665" spans="328:328">
      <c r="LP29665" s="473"/>
    </row>
    <row r="29681" spans="328:328">
      <c r="LP29681" s="473"/>
    </row>
    <row r="29697" spans="328:328">
      <c r="LP29697" s="473"/>
    </row>
    <row r="29713" spans="328:328">
      <c r="LP29713" s="473"/>
    </row>
    <row r="29729" spans="328:328">
      <c r="LP29729" s="473"/>
    </row>
    <row r="29745" spans="328:328">
      <c r="LP29745" s="473"/>
    </row>
    <row r="29761" spans="328:328">
      <c r="LP29761" s="473"/>
    </row>
    <row r="29777" spans="328:328">
      <c r="LP29777" s="473"/>
    </row>
    <row r="29793" spans="328:328">
      <c r="LP29793" s="473"/>
    </row>
    <row r="29809" spans="328:328">
      <c r="LP29809" s="473"/>
    </row>
    <row r="29825" spans="328:328">
      <c r="LP29825" s="473"/>
    </row>
    <row r="29841" spans="328:328">
      <c r="LP29841" s="473"/>
    </row>
    <row r="29857" spans="328:328">
      <c r="LP29857" s="473"/>
    </row>
    <row r="29873" spans="328:328">
      <c r="LP29873" s="473"/>
    </row>
    <row r="29889" spans="328:328">
      <c r="LP29889" s="473"/>
    </row>
    <row r="29905" spans="328:328">
      <c r="LP29905" s="473"/>
    </row>
    <row r="29921" spans="328:328">
      <c r="LP29921" s="473"/>
    </row>
    <row r="29937" spans="328:328">
      <c r="LP29937" s="473"/>
    </row>
    <row r="29953" spans="328:328">
      <c r="LP29953" s="473"/>
    </row>
    <row r="29969" spans="328:328">
      <c r="LP29969" s="473"/>
    </row>
    <row r="29985" spans="328:328">
      <c r="LP29985" s="473"/>
    </row>
    <row r="30001" spans="328:328">
      <c r="LP30001" s="473"/>
    </row>
    <row r="30017" spans="328:328">
      <c r="LP30017" s="473"/>
    </row>
    <row r="30033" spans="328:328">
      <c r="LP30033" s="473"/>
    </row>
    <row r="30049" spans="328:328">
      <c r="LP30049" s="473"/>
    </row>
    <row r="30065" spans="328:328">
      <c r="LP30065" s="473"/>
    </row>
    <row r="30081" spans="328:328">
      <c r="LP30081" s="473"/>
    </row>
    <row r="30097" spans="328:328">
      <c r="LP30097" s="473"/>
    </row>
    <row r="30113" spans="328:328">
      <c r="LP30113" s="473"/>
    </row>
    <row r="30129" spans="328:328">
      <c r="LP30129" s="473"/>
    </row>
    <row r="30145" spans="328:328">
      <c r="LP30145" s="473"/>
    </row>
    <row r="30161" spans="328:328">
      <c r="LP30161" s="473"/>
    </row>
    <row r="30177" spans="328:328">
      <c r="LP30177" s="473"/>
    </row>
    <row r="30193" spans="328:328">
      <c r="LP30193" s="473"/>
    </row>
    <row r="30209" spans="328:328">
      <c r="LP30209" s="473"/>
    </row>
    <row r="30225" spans="328:328">
      <c r="LP30225" s="473"/>
    </row>
    <row r="30241" spans="328:328">
      <c r="LP30241" s="473"/>
    </row>
    <row r="30257" spans="328:328">
      <c r="LP30257" s="473"/>
    </row>
    <row r="30273" spans="328:328">
      <c r="LP30273" s="473"/>
    </row>
    <row r="30289" spans="328:328">
      <c r="LP30289" s="473"/>
    </row>
    <row r="30305" spans="328:328">
      <c r="LP30305" s="473"/>
    </row>
    <row r="30321" spans="328:328">
      <c r="LP30321" s="473"/>
    </row>
    <row r="30337" spans="328:328">
      <c r="LP30337" s="473"/>
    </row>
    <row r="30353" spans="328:328">
      <c r="LP30353" s="473"/>
    </row>
    <row r="30369" spans="328:328">
      <c r="LP30369" s="473"/>
    </row>
    <row r="30385" spans="328:328">
      <c r="LP30385" s="473"/>
    </row>
    <row r="30401" spans="328:328">
      <c r="LP30401" s="473"/>
    </row>
    <row r="30417" spans="328:328">
      <c r="LP30417" s="473"/>
    </row>
    <row r="30433" spans="328:328">
      <c r="LP30433" s="473"/>
    </row>
    <row r="30449" spans="328:328">
      <c r="LP30449" s="473"/>
    </row>
    <row r="30465" spans="328:328">
      <c r="LP30465" s="473"/>
    </row>
    <row r="30481" spans="328:328">
      <c r="LP30481" s="473"/>
    </row>
    <row r="30497" spans="328:328">
      <c r="LP30497" s="473"/>
    </row>
    <row r="30513" spans="328:328">
      <c r="LP30513" s="473"/>
    </row>
    <row r="30529" spans="328:328">
      <c r="LP30529" s="473"/>
    </row>
    <row r="30545" spans="328:328">
      <c r="LP30545" s="473"/>
    </row>
    <row r="30561" spans="328:328">
      <c r="LP30561" s="473"/>
    </row>
    <row r="30577" spans="328:328">
      <c r="LP30577" s="473"/>
    </row>
    <row r="30593" spans="328:328">
      <c r="LP30593" s="473"/>
    </row>
    <row r="30609" spans="328:328">
      <c r="LP30609" s="473"/>
    </row>
    <row r="30625" spans="328:328">
      <c r="LP30625" s="473"/>
    </row>
    <row r="30641" spans="328:328">
      <c r="LP30641" s="473"/>
    </row>
    <row r="30657" spans="328:328">
      <c r="LP30657" s="473"/>
    </row>
    <row r="30673" spans="328:328">
      <c r="LP30673" s="473"/>
    </row>
    <row r="30689" spans="328:328">
      <c r="LP30689" s="473"/>
    </row>
    <row r="30705" spans="328:328">
      <c r="LP30705" s="473"/>
    </row>
    <row r="30721" spans="328:328">
      <c r="LP30721" s="473"/>
    </row>
    <row r="30737" spans="328:328">
      <c r="LP30737" s="473"/>
    </row>
    <row r="30753" spans="328:328">
      <c r="LP30753" s="473"/>
    </row>
    <row r="30769" spans="328:328">
      <c r="LP30769" s="473"/>
    </row>
    <row r="30785" spans="328:328">
      <c r="LP30785" s="473"/>
    </row>
    <row r="30801" spans="328:328">
      <c r="LP30801" s="473"/>
    </row>
    <row r="30817" spans="328:328">
      <c r="LP30817" s="473"/>
    </row>
    <row r="30833" spans="328:328">
      <c r="LP30833" s="473"/>
    </row>
    <row r="30849" spans="328:328">
      <c r="LP30849" s="473"/>
    </row>
    <row r="30865" spans="328:328">
      <c r="LP30865" s="473"/>
    </row>
    <row r="30881" spans="328:328">
      <c r="LP30881" s="473"/>
    </row>
    <row r="30897" spans="328:328">
      <c r="LP30897" s="473"/>
    </row>
    <row r="30913" spans="328:328">
      <c r="LP30913" s="473"/>
    </row>
    <row r="30929" spans="328:328">
      <c r="LP30929" s="473"/>
    </row>
    <row r="30945" spans="328:328">
      <c r="LP30945" s="473"/>
    </row>
    <row r="30961" spans="328:328">
      <c r="LP30961" s="473"/>
    </row>
    <row r="30977" spans="328:328">
      <c r="LP30977" s="473"/>
    </row>
    <row r="30993" spans="328:328">
      <c r="LP30993" s="473"/>
    </row>
    <row r="31009" spans="328:328">
      <c r="LP31009" s="473"/>
    </row>
    <row r="31025" spans="328:328">
      <c r="LP31025" s="473"/>
    </row>
    <row r="31041" spans="328:328">
      <c r="LP31041" s="473"/>
    </row>
    <row r="31057" spans="328:328">
      <c r="LP31057" s="473"/>
    </row>
    <row r="31073" spans="328:328">
      <c r="LP31073" s="473"/>
    </row>
    <row r="31089" spans="328:328">
      <c r="LP31089" s="473"/>
    </row>
    <row r="31105" spans="328:328">
      <c r="LP31105" s="473"/>
    </row>
    <row r="31121" spans="328:328">
      <c r="LP31121" s="473"/>
    </row>
    <row r="31137" spans="328:328">
      <c r="LP31137" s="473"/>
    </row>
    <row r="31153" spans="328:328">
      <c r="LP31153" s="473"/>
    </row>
    <row r="31169" spans="328:328">
      <c r="LP31169" s="473"/>
    </row>
    <row r="31185" spans="328:328">
      <c r="LP31185" s="473"/>
    </row>
    <row r="31201" spans="328:328">
      <c r="LP31201" s="473"/>
    </row>
    <row r="31217" spans="328:328">
      <c r="LP31217" s="473"/>
    </row>
    <row r="31233" spans="328:328">
      <c r="LP31233" s="473"/>
    </row>
    <row r="31249" spans="328:328">
      <c r="LP31249" s="473"/>
    </row>
    <row r="31265" spans="328:328">
      <c r="LP31265" s="473"/>
    </row>
    <row r="31281" spans="328:328">
      <c r="LP31281" s="473"/>
    </row>
    <row r="31297" spans="328:328">
      <c r="LP31297" s="473"/>
    </row>
    <row r="31313" spans="328:328">
      <c r="LP31313" s="473"/>
    </row>
    <row r="31329" spans="328:328">
      <c r="LP31329" s="473"/>
    </row>
    <row r="31345" spans="328:328">
      <c r="LP31345" s="473"/>
    </row>
    <row r="31361" spans="328:328">
      <c r="LP31361" s="473"/>
    </row>
    <row r="31377" spans="328:328">
      <c r="LP31377" s="473"/>
    </row>
    <row r="31393" spans="328:328">
      <c r="LP31393" s="473"/>
    </row>
    <row r="31409" spans="328:328">
      <c r="LP31409" s="473"/>
    </row>
    <row r="31425" spans="328:328">
      <c r="LP31425" s="473"/>
    </row>
    <row r="31441" spans="328:328">
      <c r="LP31441" s="473"/>
    </row>
    <row r="31457" spans="328:328">
      <c r="LP31457" s="473"/>
    </row>
    <row r="31473" spans="328:328">
      <c r="LP31473" s="473"/>
    </row>
    <row r="31489" spans="328:328">
      <c r="LP31489" s="473"/>
    </row>
    <row r="31505" spans="328:328">
      <c r="LP31505" s="473"/>
    </row>
    <row r="31521" spans="328:328">
      <c r="LP31521" s="473"/>
    </row>
    <row r="31537" spans="328:328">
      <c r="LP31537" s="473"/>
    </row>
    <row r="31553" spans="328:328">
      <c r="LP31553" s="473"/>
    </row>
    <row r="31569" spans="328:328">
      <c r="LP31569" s="473"/>
    </row>
    <row r="31585" spans="328:328">
      <c r="LP31585" s="473"/>
    </row>
    <row r="31601" spans="328:328">
      <c r="LP31601" s="473"/>
    </row>
    <row r="31617" spans="328:328">
      <c r="LP31617" s="473"/>
    </row>
    <row r="31633" spans="328:328">
      <c r="LP31633" s="473"/>
    </row>
    <row r="31649" spans="328:328">
      <c r="LP31649" s="473"/>
    </row>
    <row r="31665" spans="328:328">
      <c r="LP31665" s="473"/>
    </row>
    <row r="31681" spans="328:328">
      <c r="LP31681" s="473"/>
    </row>
    <row r="31697" spans="328:328">
      <c r="LP31697" s="473"/>
    </row>
    <row r="31713" spans="328:328">
      <c r="LP31713" s="473"/>
    </row>
    <row r="31729" spans="328:328">
      <c r="LP31729" s="473"/>
    </row>
    <row r="31745" spans="328:328">
      <c r="LP31745" s="473"/>
    </row>
    <row r="31761" spans="328:328">
      <c r="LP31761" s="473"/>
    </row>
    <row r="31777" spans="328:328">
      <c r="LP31777" s="473"/>
    </row>
    <row r="31793" spans="328:328">
      <c r="LP31793" s="473"/>
    </row>
    <row r="31809" spans="328:328">
      <c r="LP31809" s="473"/>
    </row>
    <row r="31825" spans="328:328">
      <c r="LP31825" s="473"/>
    </row>
    <row r="31841" spans="328:328">
      <c r="LP31841" s="473"/>
    </row>
    <row r="31857" spans="328:328">
      <c r="LP31857" s="473"/>
    </row>
    <row r="31873" spans="328:328">
      <c r="LP31873" s="473"/>
    </row>
    <row r="31889" spans="328:328">
      <c r="LP31889" s="473"/>
    </row>
    <row r="31905" spans="328:328">
      <c r="LP31905" s="473"/>
    </row>
    <row r="31921" spans="328:328">
      <c r="LP31921" s="473"/>
    </row>
    <row r="31937" spans="328:328">
      <c r="LP31937" s="473"/>
    </row>
    <row r="31953" spans="328:328">
      <c r="LP31953" s="473"/>
    </row>
    <row r="31969" spans="328:328">
      <c r="LP31969" s="473"/>
    </row>
    <row r="31985" spans="328:328">
      <c r="LP31985" s="473"/>
    </row>
    <row r="32001" spans="328:328">
      <c r="LP32001" s="473"/>
    </row>
    <row r="32017" spans="328:328">
      <c r="LP32017" s="473"/>
    </row>
    <row r="32033" spans="328:328">
      <c r="LP32033" s="473"/>
    </row>
    <row r="32049" spans="328:328">
      <c r="LP32049" s="473"/>
    </row>
    <row r="32065" spans="328:328">
      <c r="LP32065" s="473"/>
    </row>
    <row r="32081" spans="328:328">
      <c r="LP32081" s="473"/>
    </row>
    <row r="32097" spans="328:328">
      <c r="LP32097" s="473"/>
    </row>
    <row r="32113" spans="328:328">
      <c r="LP32113" s="473"/>
    </row>
    <row r="32129" spans="328:328">
      <c r="LP32129" s="473"/>
    </row>
    <row r="32145" spans="328:328">
      <c r="LP32145" s="473"/>
    </row>
    <row r="32161" spans="328:328">
      <c r="LP32161" s="473"/>
    </row>
    <row r="32177" spans="328:328">
      <c r="LP32177" s="473"/>
    </row>
    <row r="32193" spans="328:328">
      <c r="LP32193" s="473"/>
    </row>
    <row r="32209" spans="328:328">
      <c r="LP32209" s="473"/>
    </row>
    <row r="32225" spans="328:328">
      <c r="LP32225" s="473"/>
    </row>
    <row r="32241" spans="328:328">
      <c r="LP32241" s="473"/>
    </row>
    <row r="32257" spans="328:328">
      <c r="LP32257" s="473"/>
    </row>
    <row r="32273" spans="328:328">
      <c r="LP32273" s="473"/>
    </row>
    <row r="32289" spans="328:328">
      <c r="LP32289" s="473"/>
    </row>
    <row r="32305" spans="328:328">
      <c r="LP32305" s="473"/>
    </row>
    <row r="32321" spans="328:328">
      <c r="LP32321" s="473"/>
    </row>
    <row r="32337" spans="328:328">
      <c r="LP32337" s="473"/>
    </row>
    <row r="32353" spans="328:328">
      <c r="LP32353" s="473"/>
    </row>
    <row r="32369" spans="328:328">
      <c r="LP32369" s="473"/>
    </row>
    <row r="32385" spans="328:328">
      <c r="LP32385" s="473"/>
    </row>
    <row r="32401" spans="328:328">
      <c r="LP32401" s="473"/>
    </row>
    <row r="32417" spans="328:328">
      <c r="LP32417" s="473"/>
    </row>
    <row r="32433" spans="328:328">
      <c r="LP32433" s="473"/>
    </row>
    <row r="32449" spans="328:328">
      <c r="LP32449" s="473"/>
    </row>
    <row r="32465" spans="328:328">
      <c r="LP32465" s="473"/>
    </row>
    <row r="32481" spans="328:328">
      <c r="LP32481" s="473"/>
    </row>
    <row r="32497" spans="328:328">
      <c r="LP32497" s="473"/>
    </row>
    <row r="32513" spans="328:328">
      <c r="LP32513" s="473"/>
    </row>
    <row r="32529" spans="328:328">
      <c r="LP32529" s="473"/>
    </row>
    <row r="32545" spans="328:328">
      <c r="LP32545" s="473"/>
    </row>
    <row r="32561" spans="328:328">
      <c r="LP32561" s="473"/>
    </row>
    <row r="32577" spans="328:328">
      <c r="LP32577" s="473"/>
    </row>
    <row r="32593" spans="328:328">
      <c r="LP32593" s="473"/>
    </row>
    <row r="32609" spans="328:328">
      <c r="LP32609" s="473"/>
    </row>
    <row r="32625" spans="328:328">
      <c r="LP32625" s="473"/>
    </row>
    <row r="32641" spans="328:328">
      <c r="LP32641" s="473"/>
    </row>
    <row r="32657" spans="328:328">
      <c r="LP32657" s="473"/>
    </row>
    <row r="32673" spans="328:328">
      <c r="LP32673" s="473"/>
    </row>
    <row r="32689" spans="328:328">
      <c r="LP32689" s="473"/>
    </row>
    <row r="32705" spans="328:328">
      <c r="LP32705" s="473"/>
    </row>
    <row r="32721" spans="328:328">
      <c r="LP32721" s="473"/>
    </row>
    <row r="32737" spans="328:328">
      <c r="LP32737" s="473"/>
    </row>
    <row r="32753" spans="328:328">
      <c r="LP32753" s="473"/>
    </row>
    <row r="32769" spans="328:328">
      <c r="LP32769" s="473"/>
    </row>
    <row r="32785" spans="328:328">
      <c r="LP32785" s="473"/>
    </row>
    <row r="32801" spans="328:328">
      <c r="LP32801" s="473"/>
    </row>
    <row r="32817" spans="328:328">
      <c r="LP32817" s="473"/>
    </row>
    <row r="32833" spans="328:328">
      <c r="LP32833" s="473"/>
    </row>
    <row r="32849" spans="328:328">
      <c r="LP32849" s="473"/>
    </row>
    <row r="32865" spans="328:328">
      <c r="LP32865" s="473"/>
    </row>
    <row r="32881" spans="328:328">
      <c r="LP32881" s="473"/>
    </row>
    <row r="32897" spans="328:328">
      <c r="LP32897" s="473"/>
    </row>
    <row r="32913" spans="328:328">
      <c r="LP32913" s="473"/>
    </row>
    <row r="32929" spans="328:328">
      <c r="LP32929" s="473"/>
    </row>
    <row r="32945" spans="328:328">
      <c r="LP32945" s="473"/>
    </row>
    <row r="32961" spans="328:328">
      <c r="LP32961" s="473"/>
    </row>
    <row r="32977" spans="328:328">
      <c r="LP32977" s="473"/>
    </row>
    <row r="32993" spans="328:328">
      <c r="LP32993" s="473"/>
    </row>
    <row r="33009" spans="328:328">
      <c r="LP33009" s="473"/>
    </row>
    <row r="33025" spans="328:328">
      <c r="LP33025" s="473"/>
    </row>
    <row r="33041" spans="328:328">
      <c r="LP33041" s="473"/>
    </row>
    <row r="33057" spans="328:328">
      <c r="LP33057" s="473"/>
    </row>
    <row r="33073" spans="328:328">
      <c r="LP33073" s="473"/>
    </row>
    <row r="33089" spans="328:328">
      <c r="LP33089" s="473"/>
    </row>
    <row r="33105" spans="328:328">
      <c r="LP33105" s="473"/>
    </row>
    <row r="33121" spans="328:328">
      <c r="LP33121" s="473"/>
    </row>
    <row r="33137" spans="328:328">
      <c r="LP33137" s="473"/>
    </row>
    <row r="33153" spans="328:328">
      <c r="LP33153" s="473"/>
    </row>
    <row r="33169" spans="328:328">
      <c r="LP33169" s="473"/>
    </row>
    <row r="33185" spans="328:328">
      <c r="LP33185" s="473"/>
    </row>
    <row r="33201" spans="328:328">
      <c r="LP33201" s="473"/>
    </row>
    <row r="33217" spans="328:328">
      <c r="LP33217" s="473"/>
    </row>
    <row r="33233" spans="328:328">
      <c r="LP33233" s="473"/>
    </row>
    <row r="33249" spans="328:328">
      <c r="LP33249" s="473"/>
    </row>
    <row r="33265" spans="328:328">
      <c r="LP33265" s="473"/>
    </row>
    <row r="33281" spans="328:328">
      <c r="LP33281" s="473"/>
    </row>
    <row r="33297" spans="328:328">
      <c r="LP33297" s="473"/>
    </row>
    <row r="33313" spans="328:328">
      <c r="LP33313" s="473"/>
    </row>
    <row r="33329" spans="328:328">
      <c r="LP33329" s="473"/>
    </row>
    <row r="33345" spans="328:328">
      <c r="LP33345" s="473"/>
    </row>
    <row r="33361" spans="328:328">
      <c r="LP33361" s="473"/>
    </row>
    <row r="33377" spans="328:328">
      <c r="LP33377" s="473"/>
    </row>
    <row r="33393" spans="328:328">
      <c r="LP33393" s="473"/>
    </row>
    <row r="33409" spans="328:328">
      <c r="LP33409" s="473"/>
    </row>
    <row r="33425" spans="328:328">
      <c r="LP33425" s="473"/>
    </row>
    <row r="33441" spans="328:328">
      <c r="LP33441" s="473"/>
    </row>
    <row r="33457" spans="328:328">
      <c r="LP33457" s="473"/>
    </row>
    <row r="33473" spans="328:328">
      <c r="LP33473" s="473"/>
    </row>
    <row r="33489" spans="328:328">
      <c r="LP33489" s="473"/>
    </row>
    <row r="33505" spans="328:328">
      <c r="LP33505" s="473"/>
    </row>
    <row r="33521" spans="328:328">
      <c r="LP33521" s="473"/>
    </row>
    <row r="33537" spans="328:328">
      <c r="LP33537" s="473"/>
    </row>
    <row r="33553" spans="328:328">
      <c r="LP33553" s="473"/>
    </row>
    <row r="33569" spans="328:328">
      <c r="LP33569" s="473"/>
    </row>
    <row r="33585" spans="328:328">
      <c r="LP33585" s="473"/>
    </row>
    <row r="33601" spans="328:328">
      <c r="LP33601" s="473"/>
    </row>
    <row r="33617" spans="328:328">
      <c r="LP33617" s="473"/>
    </row>
    <row r="33633" spans="328:328">
      <c r="LP33633" s="473"/>
    </row>
    <row r="33649" spans="328:328">
      <c r="LP33649" s="473"/>
    </row>
    <row r="33665" spans="328:328">
      <c r="LP33665" s="473"/>
    </row>
    <row r="33681" spans="328:328">
      <c r="LP33681" s="473"/>
    </row>
    <row r="33697" spans="328:328">
      <c r="LP33697" s="473"/>
    </row>
    <row r="33713" spans="328:328">
      <c r="LP33713" s="473"/>
    </row>
    <row r="33729" spans="328:328">
      <c r="LP33729" s="473"/>
    </row>
    <row r="33745" spans="328:328">
      <c r="LP33745" s="473"/>
    </row>
    <row r="33761" spans="328:328">
      <c r="LP33761" s="473"/>
    </row>
    <row r="33777" spans="328:328">
      <c r="LP33777" s="473"/>
    </row>
    <row r="33793" spans="328:328">
      <c r="LP33793" s="473"/>
    </row>
    <row r="33809" spans="328:328">
      <c r="LP33809" s="473"/>
    </row>
    <row r="33825" spans="328:328">
      <c r="LP33825" s="473"/>
    </row>
    <row r="33841" spans="328:328">
      <c r="LP33841" s="473"/>
    </row>
    <row r="33857" spans="328:328">
      <c r="LP33857" s="473"/>
    </row>
    <row r="33873" spans="328:328">
      <c r="LP33873" s="473"/>
    </row>
    <row r="33889" spans="328:328">
      <c r="LP33889" s="473"/>
    </row>
    <row r="33905" spans="328:328">
      <c r="LP33905" s="473"/>
    </row>
    <row r="33921" spans="328:328">
      <c r="LP33921" s="473"/>
    </row>
    <row r="33937" spans="328:328">
      <c r="LP33937" s="473"/>
    </row>
    <row r="33953" spans="328:328">
      <c r="LP33953" s="473"/>
    </row>
    <row r="33969" spans="328:328">
      <c r="LP33969" s="473"/>
    </row>
    <row r="33985" spans="328:328">
      <c r="LP33985" s="473"/>
    </row>
    <row r="34001" spans="328:328">
      <c r="LP34001" s="473"/>
    </row>
    <row r="34017" spans="328:328">
      <c r="LP34017" s="473"/>
    </row>
    <row r="34033" spans="328:328">
      <c r="LP34033" s="473"/>
    </row>
    <row r="34049" spans="328:328">
      <c r="LP34049" s="473"/>
    </row>
    <row r="34065" spans="328:328">
      <c r="LP34065" s="473"/>
    </row>
    <row r="34081" spans="328:328">
      <c r="LP34081" s="473"/>
    </row>
    <row r="34097" spans="328:328">
      <c r="LP34097" s="473"/>
    </row>
    <row r="34113" spans="328:328">
      <c r="LP34113" s="473"/>
    </row>
    <row r="34129" spans="328:328">
      <c r="LP34129" s="473"/>
    </row>
    <row r="34145" spans="328:328">
      <c r="LP34145" s="473"/>
    </row>
    <row r="34161" spans="328:328">
      <c r="LP34161" s="473"/>
    </row>
    <row r="34177" spans="328:328">
      <c r="LP34177" s="473"/>
    </row>
    <row r="34193" spans="328:328">
      <c r="LP34193" s="473"/>
    </row>
    <row r="34209" spans="328:328">
      <c r="LP34209" s="473"/>
    </row>
    <row r="34225" spans="328:328">
      <c r="LP34225" s="473"/>
    </row>
    <row r="34241" spans="328:328">
      <c r="LP34241" s="473"/>
    </row>
    <row r="34257" spans="328:328">
      <c r="LP34257" s="473"/>
    </row>
    <row r="34273" spans="328:328">
      <c r="LP34273" s="473"/>
    </row>
    <row r="34289" spans="328:328">
      <c r="LP34289" s="473"/>
    </row>
    <row r="34305" spans="328:328">
      <c r="LP34305" s="473"/>
    </row>
    <row r="34321" spans="328:328">
      <c r="LP34321" s="473"/>
    </row>
    <row r="34337" spans="328:328">
      <c r="LP34337" s="473"/>
    </row>
    <row r="34353" spans="328:328">
      <c r="LP34353" s="473"/>
    </row>
    <row r="34369" spans="328:328">
      <c r="LP34369" s="473"/>
    </row>
    <row r="34385" spans="328:328">
      <c r="LP34385" s="473"/>
    </row>
    <row r="34401" spans="328:328">
      <c r="LP34401" s="473"/>
    </row>
    <row r="34417" spans="328:328">
      <c r="LP34417" s="473"/>
    </row>
    <row r="34433" spans="328:328">
      <c r="LP34433" s="473"/>
    </row>
    <row r="34449" spans="328:328">
      <c r="LP34449" s="473"/>
    </row>
    <row r="34465" spans="328:328">
      <c r="LP34465" s="473"/>
    </row>
    <row r="34481" spans="328:328">
      <c r="LP34481" s="473"/>
    </row>
    <row r="34497" spans="328:328">
      <c r="LP34497" s="473"/>
    </row>
    <row r="34513" spans="328:328">
      <c r="LP34513" s="473"/>
    </row>
    <row r="34529" spans="328:328">
      <c r="LP34529" s="473"/>
    </row>
    <row r="34545" spans="328:328">
      <c r="LP34545" s="473"/>
    </row>
    <row r="34561" spans="328:328">
      <c r="LP34561" s="473"/>
    </row>
    <row r="34577" spans="328:328">
      <c r="LP34577" s="473"/>
    </row>
    <row r="34593" spans="328:328">
      <c r="LP34593" s="473"/>
    </row>
    <row r="34609" spans="328:328">
      <c r="LP34609" s="473"/>
    </row>
    <row r="34625" spans="328:328">
      <c r="LP34625" s="473"/>
    </row>
    <row r="34641" spans="328:328">
      <c r="LP34641" s="473"/>
    </row>
    <row r="34657" spans="328:328">
      <c r="LP34657" s="473"/>
    </row>
    <row r="34673" spans="328:328">
      <c r="LP34673" s="473"/>
    </row>
    <row r="34689" spans="328:328">
      <c r="LP34689" s="473"/>
    </row>
    <row r="34705" spans="328:328">
      <c r="LP34705" s="473"/>
    </row>
    <row r="34721" spans="328:328">
      <c r="LP34721" s="473"/>
    </row>
    <row r="34737" spans="328:328">
      <c r="LP34737" s="473"/>
    </row>
    <row r="34753" spans="328:328">
      <c r="LP34753" s="473"/>
    </row>
    <row r="34769" spans="328:328">
      <c r="LP34769" s="473"/>
    </row>
    <row r="34785" spans="328:328">
      <c r="LP34785" s="473"/>
    </row>
    <row r="34801" spans="328:328">
      <c r="LP34801" s="473"/>
    </row>
    <row r="34817" spans="328:328">
      <c r="LP34817" s="473"/>
    </row>
    <row r="34833" spans="328:328">
      <c r="LP34833" s="473"/>
    </row>
    <row r="34849" spans="328:328">
      <c r="LP34849" s="473"/>
    </row>
    <row r="34865" spans="328:328">
      <c r="LP34865" s="473"/>
    </row>
    <row r="34881" spans="328:328">
      <c r="LP34881" s="473"/>
    </row>
    <row r="34897" spans="328:328">
      <c r="LP34897" s="473"/>
    </row>
    <row r="34913" spans="328:328">
      <c r="LP34913" s="473"/>
    </row>
    <row r="34929" spans="328:328">
      <c r="LP34929" s="473"/>
    </row>
    <row r="34945" spans="328:328">
      <c r="LP34945" s="473"/>
    </row>
    <row r="34961" spans="328:328">
      <c r="LP34961" s="473"/>
    </row>
    <row r="34977" spans="328:328">
      <c r="LP34977" s="473"/>
    </row>
    <row r="34993" spans="328:328">
      <c r="LP34993" s="473"/>
    </row>
    <row r="35009" spans="328:328">
      <c r="LP35009" s="473"/>
    </row>
    <row r="35025" spans="328:328">
      <c r="LP35025" s="473"/>
    </row>
    <row r="35041" spans="328:328">
      <c r="LP35041" s="473"/>
    </row>
    <row r="35057" spans="328:328">
      <c r="LP35057" s="473"/>
    </row>
    <row r="35073" spans="328:328">
      <c r="LP35073" s="473"/>
    </row>
    <row r="35089" spans="328:328">
      <c r="LP35089" s="473"/>
    </row>
    <row r="35105" spans="328:328">
      <c r="LP35105" s="473"/>
    </row>
    <row r="35121" spans="328:328">
      <c r="LP35121" s="473"/>
    </row>
    <row r="35137" spans="328:328">
      <c r="LP35137" s="473"/>
    </row>
    <row r="35153" spans="328:328">
      <c r="LP35153" s="473"/>
    </row>
    <row r="35169" spans="328:328">
      <c r="LP35169" s="473"/>
    </row>
    <row r="35185" spans="328:328">
      <c r="LP35185" s="473"/>
    </row>
    <row r="35201" spans="328:328">
      <c r="LP35201" s="473"/>
    </row>
    <row r="35217" spans="328:328">
      <c r="LP35217" s="473"/>
    </row>
    <row r="35233" spans="328:328">
      <c r="LP35233" s="473"/>
    </row>
    <row r="35249" spans="328:328">
      <c r="LP35249" s="473"/>
    </row>
    <row r="35265" spans="328:328">
      <c r="LP35265" s="473"/>
    </row>
    <row r="35281" spans="328:328">
      <c r="LP35281" s="473"/>
    </row>
    <row r="35297" spans="328:328">
      <c r="LP35297" s="473"/>
    </row>
    <row r="35313" spans="328:328">
      <c r="LP35313" s="473"/>
    </row>
    <row r="35329" spans="328:328">
      <c r="LP35329" s="473"/>
    </row>
    <row r="35345" spans="328:328">
      <c r="LP35345" s="473"/>
    </row>
    <row r="35361" spans="328:328">
      <c r="LP35361" s="473"/>
    </row>
    <row r="35377" spans="328:328">
      <c r="LP35377" s="473"/>
    </row>
    <row r="35393" spans="328:328">
      <c r="LP35393" s="473"/>
    </row>
    <row r="35409" spans="328:328">
      <c r="LP35409" s="473"/>
    </row>
    <row r="35425" spans="328:328">
      <c r="LP35425" s="473"/>
    </row>
    <row r="35441" spans="328:328">
      <c r="LP35441" s="473"/>
    </row>
    <row r="35457" spans="328:328">
      <c r="LP35457" s="473"/>
    </row>
    <row r="35473" spans="328:328">
      <c r="LP35473" s="473"/>
    </row>
    <row r="35489" spans="328:328">
      <c r="LP35489" s="473"/>
    </row>
    <row r="35505" spans="328:328">
      <c r="LP35505" s="473"/>
    </row>
    <row r="35521" spans="328:328">
      <c r="LP35521" s="473"/>
    </row>
    <row r="35537" spans="328:328">
      <c r="LP35537" s="473"/>
    </row>
    <row r="35553" spans="328:328">
      <c r="LP35553" s="473"/>
    </row>
    <row r="35569" spans="328:328">
      <c r="LP35569" s="473"/>
    </row>
    <row r="35585" spans="328:328">
      <c r="LP35585" s="473"/>
    </row>
    <row r="35601" spans="328:328">
      <c r="LP35601" s="473"/>
    </row>
    <row r="35617" spans="328:328">
      <c r="LP35617" s="473"/>
    </row>
    <row r="35633" spans="328:328">
      <c r="LP35633" s="473"/>
    </row>
    <row r="35649" spans="328:328">
      <c r="LP35649" s="473"/>
    </row>
    <row r="35665" spans="328:328">
      <c r="LP35665" s="473"/>
    </row>
    <row r="35681" spans="328:328">
      <c r="LP35681" s="473"/>
    </row>
    <row r="35697" spans="328:328">
      <c r="LP35697" s="473"/>
    </row>
    <row r="35713" spans="328:328">
      <c r="LP35713" s="473"/>
    </row>
    <row r="35729" spans="328:328">
      <c r="LP35729" s="473"/>
    </row>
    <row r="35745" spans="328:328">
      <c r="LP35745" s="473"/>
    </row>
    <row r="35761" spans="328:328">
      <c r="LP35761" s="473"/>
    </row>
    <row r="35777" spans="328:328">
      <c r="LP35777" s="473"/>
    </row>
    <row r="35793" spans="328:328">
      <c r="LP35793" s="473"/>
    </row>
    <row r="35809" spans="328:328">
      <c r="LP35809" s="473"/>
    </row>
    <row r="35825" spans="328:328">
      <c r="LP35825" s="473"/>
    </row>
    <row r="35841" spans="328:328">
      <c r="LP35841" s="473"/>
    </row>
    <row r="35857" spans="328:328">
      <c r="LP35857" s="473"/>
    </row>
    <row r="35873" spans="328:328">
      <c r="LP35873" s="473"/>
    </row>
    <row r="35889" spans="328:328">
      <c r="LP35889" s="473"/>
    </row>
    <row r="35905" spans="328:328">
      <c r="LP35905" s="473"/>
    </row>
    <row r="35921" spans="328:328">
      <c r="LP35921" s="473"/>
    </row>
    <row r="35937" spans="328:328">
      <c r="LP35937" s="473"/>
    </row>
    <row r="35953" spans="328:328">
      <c r="LP35953" s="473"/>
    </row>
    <row r="35969" spans="328:328">
      <c r="LP35969" s="473"/>
    </row>
    <row r="35985" spans="328:328">
      <c r="LP35985" s="473"/>
    </row>
    <row r="36001" spans="328:328">
      <c r="LP36001" s="473"/>
    </row>
    <row r="36017" spans="328:328">
      <c r="LP36017" s="473"/>
    </row>
    <row r="36033" spans="328:328">
      <c r="LP36033" s="473"/>
    </row>
    <row r="36049" spans="328:328">
      <c r="LP36049" s="473"/>
    </row>
    <row r="36065" spans="328:328">
      <c r="LP36065" s="473"/>
    </row>
    <row r="36081" spans="328:328">
      <c r="LP36081" s="473"/>
    </row>
    <row r="36097" spans="328:328">
      <c r="LP36097" s="473"/>
    </row>
    <row r="36113" spans="328:328">
      <c r="LP36113" s="473"/>
    </row>
    <row r="36129" spans="328:328">
      <c r="LP36129" s="473"/>
    </row>
    <row r="36145" spans="328:328">
      <c r="LP36145" s="473"/>
    </row>
    <row r="36161" spans="328:328">
      <c r="LP36161" s="473"/>
    </row>
    <row r="36177" spans="328:328">
      <c r="LP36177" s="473"/>
    </row>
    <row r="36193" spans="328:328">
      <c r="LP36193" s="473"/>
    </row>
    <row r="36209" spans="328:328">
      <c r="LP36209" s="473"/>
    </row>
    <row r="36225" spans="328:328">
      <c r="LP36225" s="473"/>
    </row>
    <row r="36241" spans="328:328">
      <c r="LP36241" s="473"/>
    </row>
    <row r="36257" spans="328:328">
      <c r="LP36257" s="473"/>
    </row>
    <row r="36273" spans="328:328">
      <c r="LP36273" s="473"/>
    </row>
    <row r="36289" spans="328:328">
      <c r="LP36289" s="473"/>
    </row>
    <row r="36305" spans="328:328">
      <c r="LP36305" s="473"/>
    </row>
    <row r="36321" spans="328:328">
      <c r="LP36321" s="473"/>
    </row>
    <row r="36337" spans="328:328">
      <c r="LP36337" s="473"/>
    </row>
    <row r="36353" spans="328:328">
      <c r="LP36353" s="473"/>
    </row>
    <row r="36369" spans="328:328">
      <c r="LP36369" s="473"/>
    </row>
    <row r="36385" spans="328:328">
      <c r="LP36385" s="473"/>
    </row>
    <row r="36401" spans="328:328">
      <c r="LP36401" s="473"/>
    </row>
    <row r="36417" spans="328:328">
      <c r="LP36417" s="473"/>
    </row>
    <row r="36433" spans="328:328">
      <c r="LP36433" s="473"/>
    </row>
    <row r="36449" spans="328:328">
      <c r="LP36449" s="473"/>
    </row>
    <row r="36465" spans="328:328">
      <c r="LP36465" s="473"/>
    </row>
    <row r="36481" spans="328:328">
      <c r="LP36481" s="473"/>
    </row>
    <row r="36497" spans="328:328">
      <c r="LP36497" s="473"/>
    </row>
    <row r="36513" spans="328:328">
      <c r="LP36513" s="473"/>
    </row>
    <row r="36529" spans="328:328">
      <c r="LP36529" s="473"/>
    </row>
    <row r="36545" spans="328:328">
      <c r="LP36545" s="473"/>
    </row>
    <row r="36561" spans="328:328">
      <c r="LP36561" s="473"/>
    </row>
    <row r="36577" spans="328:328">
      <c r="LP36577" s="473"/>
    </row>
    <row r="36593" spans="328:328">
      <c r="LP36593" s="473"/>
    </row>
    <row r="36609" spans="328:328">
      <c r="LP36609" s="473"/>
    </row>
    <row r="36625" spans="328:328">
      <c r="LP36625" s="473"/>
    </row>
    <row r="36641" spans="328:328">
      <c r="LP36641" s="473"/>
    </row>
    <row r="36657" spans="328:328">
      <c r="LP36657" s="473"/>
    </row>
    <row r="36673" spans="328:328">
      <c r="LP36673" s="473"/>
    </row>
    <row r="36689" spans="328:328">
      <c r="LP36689" s="473"/>
    </row>
    <row r="36705" spans="328:328">
      <c r="LP36705" s="473"/>
    </row>
    <row r="36721" spans="328:328">
      <c r="LP36721" s="473"/>
    </row>
    <row r="36737" spans="328:328">
      <c r="LP36737" s="473"/>
    </row>
    <row r="36753" spans="328:328">
      <c r="LP36753" s="473"/>
    </row>
    <row r="36769" spans="328:328">
      <c r="LP36769" s="473"/>
    </row>
    <row r="36785" spans="328:328">
      <c r="LP36785" s="473"/>
    </row>
    <row r="36801" spans="328:328">
      <c r="LP36801" s="473"/>
    </row>
    <row r="36817" spans="328:328">
      <c r="LP36817" s="473"/>
    </row>
    <row r="36833" spans="328:328">
      <c r="LP36833" s="473"/>
    </row>
    <row r="36849" spans="328:328">
      <c r="LP36849" s="473"/>
    </row>
    <row r="36865" spans="328:328">
      <c r="LP36865" s="473"/>
    </row>
    <row r="36881" spans="328:328">
      <c r="LP36881" s="473"/>
    </row>
    <row r="36897" spans="328:328">
      <c r="LP36897" s="473"/>
    </row>
    <row r="36913" spans="328:328">
      <c r="LP36913" s="473"/>
    </row>
    <row r="36929" spans="328:328">
      <c r="LP36929" s="473"/>
    </row>
    <row r="36945" spans="328:328">
      <c r="LP36945" s="473"/>
    </row>
    <row r="36961" spans="328:328">
      <c r="LP36961" s="473"/>
    </row>
    <row r="36977" spans="328:328">
      <c r="LP36977" s="473"/>
    </row>
    <row r="36993" spans="328:328">
      <c r="LP36993" s="473"/>
    </row>
    <row r="37009" spans="328:328">
      <c r="LP37009" s="473"/>
    </row>
    <row r="37025" spans="328:328">
      <c r="LP37025" s="473"/>
    </row>
    <row r="37041" spans="328:328">
      <c r="LP37041" s="473"/>
    </row>
    <row r="37057" spans="328:328">
      <c r="LP37057" s="473"/>
    </row>
    <row r="37073" spans="328:328">
      <c r="LP37073" s="473"/>
    </row>
    <row r="37089" spans="328:328">
      <c r="LP37089" s="473"/>
    </row>
    <row r="37105" spans="328:328">
      <c r="LP37105" s="473"/>
    </row>
    <row r="37121" spans="328:328">
      <c r="LP37121" s="473"/>
    </row>
    <row r="37137" spans="328:328">
      <c r="LP37137" s="473"/>
    </row>
    <row r="37153" spans="328:328">
      <c r="LP37153" s="473"/>
    </row>
    <row r="37169" spans="328:328">
      <c r="LP37169" s="473"/>
    </row>
    <row r="37185" spans="328:328">
      <c r="LP37185" s="473"/>
    </row>
    <row r="37201" spans="328:328">
      <c r="LP37201" s="473"/>
    </row>
    <row r="37217" spans="328:328">
      <c r="LP37217" s="473"/>
    </row>
    <row r="37233" spans="328:328">
      <c r="LP37233" s="473"/>
    </row>
    <row r="37249" spans="328:328">
      <c r="LP37249" s="473"/>
    </row>
    <row r="37265" spans="328:328">
      <c r="LP37265" s="473"/>
    </row>
    <row r="37281" spans="328:328">
      <c r="LP37281" s="473"/>
    </row>
    <row r="37297" spans="328:328">
      <c r="LP37297" s="473"/>
    </row>
    <row r="37313" spans="328:328">
      <c r="LP37313" s="473"/>
    </row>
    <row r="37329" spans="328:328">
      <c r="LP37329" s="473"/>
    </row>
    <row r="37345" spans="328:328">
      <c r="LP37345" s="473"/>
    </row>
    <row r="37361" spans="328:328">
      <c r="LP37361" s="473"/>
    </row>
    <row r="37377" spans="328:328">
      <c r="LP37377" s="473"/>
    </row>
    <row r="37393" spans="328:328">
      <c r="LP37393" s="473"/>
    </row>
    <row r="37409" spans="328:328">
      <c r="LP37409" s="473"/>
    </row>
    <row r="37425" spans="328:328">
      <c r="LP37425" s="473"/>
    </row>
    <row r="37441" spans="328:328">
      <c r="LP37441" s="473"/>
    </row>
    <row r="37457" spans="328:328">
      <c r="LP37457" s="473"/>
    </row>
    <row r="37473" spans="328:328">
      <c r="LP37473" s="473"/>
    </row>
    <row r="37489" spans="328:328">
      <c r="LP37489" s="473"/>
    </row>
    <row r="37505" spans="328:328">
      <c r="LP37505" s="473"/>
    </row>
    <row r="37521" spans="328:328">
      <c r="LP37521" s="473"/>
    </row>
    <row r="37537" spans="328:328">
      <c r="LP37537" s="473"/>
    </row>
    <row r="37553" spans="328:328">
      <c r="LP37553" s="473"/>
    </row>
    <row r="37569" spans="328:328">
      <c r="LP37569" s="473"/>
    </row>
    <row r="37585" spans="328:328">
      <c r="LP37585" s="473"/>
    </row>
    <row r="37601" spans="328:328">
      <c r="LP37601" s="473"/>
    </row>
    <row r="37617" spans="328:328">
      <c r="LP37617" s="473"/>
    </row>
    <row r="37633" spans="328:328">
      <c r="LP37633" s="473"/>
    </row>
    <row r="37649" spans="328:328">
      <c r="LP37649" s="473"/>
    </row>
    <row r="37665" spans="328:328">
      <c r="LP37665" s="473"/>
    </row>
    <row r="37681" spans="328:328">
      <c r="LP37681" s="473"/>
    </row>
    <row r="37697" spans="328:328">
      <c r="LP37697" s="473"/>
    </row>
    <row r="37713" spans="328:328">
      <c r="LP37713" s="473"/>
    </row>
    <row r="37729" spans="328:328">
      <c r="LP37729" s="473"/>
    </row>
    <row r="37745" spans="328:328">
      <c r="LP37745" s="473"/>
    </row>
    <row r="37761" spans="328:328">
      <c r="LP37761" s="473"/>
    </row>
    <row r="37777" spans="328:328">
      <c r="LP37777" s="473"/>
    </row>
    <row r="37793" spans="328:328">
      <c r="LP37793" s="473"/>
    </row>
    <row r="37809" spans="328:328">
      <c r="LP37809" s="473"/>
    </row>
    <row r="37825" spans="328:328">
      <c r="LP37825" s="473"/>
    </row>
    <row r="37841" spans="328:328">
      <c r="LP37841" s="473"/>
    </row>
    <row r="37857" spans="328:328">
      <c r="LP37857" s="473"/>
    </row>
    <row r="37873" spans="328:328">
      <c r="LP37873" s="473"/>
    </row>
    <row r="37889" spans="328:328">
      <c r="LP37889" s="473"/>
    </row>
    <row r="37905" spans="328:328">
      <c r="LP37905" s="473"/>
    </row>
    <row r="37921" spans="328:328">
      <c r="LP37921" s="473"/>
    </row>
    <row r="37937" spans="328:328">
      <c r="LP37937" s="473"/>
    </row>
    <row r="37953" spans="328:328">
      <c r="LP37953" s="473"/>
    </row>
    <row r="37969" spans="328:328">
      <c r="LP37969" s="473"/>
    </row>
    <row r="37985" spans="328:328">
      <c r="LP37985" s="473"/>
    </row>
    <row r="38001" spans="328:328">
      <c r="LP38001" s="473"/>
    </row>
    <row r="38017" spans="328:328">
      <c r="LP38017" s="473"/>
    </row>
    <row r="38033" spans="328:328">
      <c r="LP38033" s="473"/>
    </row>
    <row r="38049" spans="328:328">
      <c r="LP38049" s="473"/>
    </row>
    <row r="38065" spans="328:328">
      <c r="LP38065" s="473"/>
    </row>
    <row r="38081" spans="328:328">
      <c r="LP38081" s="473"/>
    </row>
    <row r="38097" spans="328:328">
      <c r="LP38097" s="473"/>
    </row>
    <row r="38113" spans="328:328">
      <c r="LP38113" s="473"/>
    </row>
    <row r="38129" spans="328:328">
      <c r="LP38129" s="473"/>
    </row>
    <row r="38145" spans="328:328">
      <c r="LP38145" s="473"/>
    </row>
    <row r="38161" spans="328:328">
      <c r="LP38161" s="473"/>
    </row>
    <row r="38177" spans="328:328">
      <c r="LP38177" s="473"/>
    </row>
    <row r="38193" spans="328:328">
      <c r="LP38193" s="473"/>
    </row>
    <row r="38209" spans="328:328">
      <c r="LP38209" s="473"/>
    </row>
    <row r="38225" spans="328:328">
      <c r="LP38225" s="473"/>
    </row>
    <row r="38241" spans="328:328">
      <c r="LP38241" s="473"/>
    </row>
    <row r="38257" spans="328:328">
      <c r="LP38257" s="473"/>
    </row>
    <row r="38273" spans="328:328">
      <c r="LP38273" s="473"/>
    </row>
    <row r="38289" spans="328:328">
      <c r="LP38289" s="473"/>
    </row>
    <row r="38305" spans="328:328">
      <c r="LP38305" s="473"/>
    </row>
    <row r="38321" spans="328:328">
      <c r="LP38321" s="473"/>
    </row>
    <row r="38337" spans="328:328">
      <c r="LP38337" s="473"/>
    </row>
    <row r="38353" spans="328:328">
      <c r="LP38353" s="473"/>
    </row>
    <row r="38369" spans="328:328">
      <c r="LP38369" s="473"/>
    </row>
    <row r="38385" spans="328:328">
      <c r="LP38385" s="473"/>
    </row>
    <row r="38401" spans="328:328">
      <c r="LP38401" s="473"/>
    </row>
    <row r="38417" spans="328:328">
      <c r="LP38417" s="473"/>
    </row>
    <row r="38433" spans="328:328">
      <c r="LP38433" s="473"/>
    </row>
    <row r="38449" spans="328:328">
      <c r="LP38449" s="473"/>
    </row>
    <row r="38465" spans="328:328">
      <c r="LP38465" s="473"/>
    </row>
    <row r="38481" spans="328:328">
      <c r="LP38481" s="473"/>
    </row>
    <row r="38497" spans="328:328">
      <c r="LP38497" s="473"/>
    </row>
    <row r="38513" spans="328:328">
      <c r="LP38513" s="473"/>
    </row>
    <row r="38529" spans="328:328">
      <c r="LP38529" s="473"/>
    </row>
    <row r="38545" spans="328:328">
      <c r="LP38545" s="473"/>
    </row>
    <row r="38561" spans="328:328">
      <c r="LP38561" s="473"/>
    </row>
    <row r="38577" spans="328:328">
      <c r="LP38577" s="473"/>
    </row>
    <row r="38593" spans="328:328">
      <c r="LP38593" s="473"/>
    </row>
    <row r="38609" spans="328:328">
      <c r="LP38609" s="473"/>
    </row>
    <row r="38625" spans="328:328">
      <c r="LP38625" s="473"/>
    </row>
    <row r="38641" spans="328:328">
      <c r="LP38641" s="473"/>
    </row>
    <row r="38657" spans="328:328">
      <c r="LP38657" s="473"/>
    </row>
    <row r="38673" spans="328:328">
      <c r="LP38673" s="473"/>
    </row>
    <row r="38689" spans="328:328">
      <c r="LP38689" s="473"/>
    </row>
    <row r="38705" spans="328:328">
      <c r="LP38705" s="473"/>
    </row>
    <row r="38721" spans="328:328">
      <c r="LP38721" s="473"/>
    </row>
    <row r="38737" spans="328:328">
      <c r="LP38737" s="473"/>
    </row>
    <row r="38753" spans="328:328">
      <c r="LP38753" s="473"/>
    </row>
    <row r="38769" spans="328:328">
      <c r="LP38769" s="473"/>
    </row>
    <row r="38785" spans="328:328">
      <c r="LP38785" s="473"/>
    </row>
    <row r="38801" spans="328:328">
      <c r="LP38801" s="473"/>
    </row>
    <row r="38817" spans="328:328">
      <c r="LP38817" s="473"/>
    </row>
    <row r="38833" spans="328:328">
      <c r="LP38833" s="473"/>
    </row>
    <row r="38849" spans="328:328">
      <c r="LP38849" s="473"/>
    </row>
    <row r="38865" spans="328:328">
      <c r="LP38865" s="473"/>
    </row>
    <row r="38881" spans="328:328">
      <c r="LP38881" s="473"/>
    </row>
    <row r="38897" spans="328:328">
      <c r="LP38897" s="473"/>
    </row>
    <row r="38913" spans="328:328">
      <c r="LP38913" s="473"/>
    </row>
    <row r="38929" spans="328:328">
      <c r="LP38929" s="473"/>
    </row>
    <row r="38945" spans="328:328">
      <c r="LP38945" s="473"/>
    </row>
    <row r="38961" spans="328:328">
      <c r="LP38961" s="473"/>
    </row>
    <row r="38977" spans="328:328">
      <c r="LP38977" s="473"/>
    </row>
    <row r="38993" spans="328:328">
      <c r="LP38993" s="473"/>
    </row>
    <row r="39009" spans="328:328">
      <c r="LP39009" s="473"/>
    </row>
    <row r="39025" spans="328:328">
      <c r="LP39025" s="473"/>
    </row>
    <row r="39041" spans="328:328">
      <c r="LP39041" s="473"/>
    </row>
    <row r="39057" spans="328:328">
      <c r="LP39057" s="473"/>
    </row>
    <row r="39073" spans="328:328">
      <c r="LP39073" s="473"/>
    </row>
    <row r="39089" spans="328:328">
      <c r="LP39089" s="473"/>
    </row>
    <row r="39105" spans="328:328">
      <c r="LP39105" s="473"/>
    </row>
    <row r="39121" spans="328:328">
      <c r="LP39121" s="473"/>
    </row>
    <row r="39137" spans="328:328">
      <c r="LP39137" s="473"/>
    </row>
    <row r="39153" spans="328:328">
      <c r="LP39153" s="473"/>
    </row>
    <row r="39169" spans="328:328">
      <c r="LP39169" s="473"/>
    </row>
    <row r="39185" spans="328:328">
      <c r="LP39185" s="473"/>
    </row>
    <row r="39201" spans="328:328">
      <c r="LP39201" s="473"/>
    </row>
    <row r="39217" spans="328:328">
      <c r="LP39217" s="473"/>
    </row>
    <row r="39233" spans="328:328">
      <c r="LP39233" s="473"/>
    </row>
    <row r="39249" spans="328:328">
      <c r="LP39249" s="473"/>
    </row>
    <row r="39265" spans="328:328">
      <c r="LP39265" s="473"/>
    </row>
    <row r="39281" spans="328:328">
      <c r="LP39281" s="473"/>
    </row>
    <row r="39297" spans="328:328">
      <c r="LP39297" s="473"/>
    </row>
    <row r="39313" spans="328:328">
      <c r="LP39313" s="473"/>
    </row>
    <row r="39329" spans="328:328">
      <c r="LP39329" s="473"/>
    </row>
    <row r="39345" spans="328:328">
      <c r="LP39345" s="473"/>
    </row>
    <row r="39361" spans="328:328">
      <c r="LP39361" s="473"/>
    </row>
    <row r="39377" spans="328:328">
      <c r="LP39377" s="473"/>
    </row>
    <row r="39393" spans="328:328">
      <c r="LP39393" s="473"/>
    </row>
    <row r="39409" spans="328:328">
      <c r="LP39409" s="473"/>
    </row>
    <row r="39425" spans="328:328">
      <c r="LP39425" s="473"/>
    </row>
    <row r="39441" spans="328:328">
      <c r="LP39441" s="473"/>
    </row>
    <row r="39457" spans="328:328">
      <c r="LP39457" s="473"/>
    </row>
    <row r="39473" spans="328:328">
      <c r="LP39473" s="473"/>
    </row>
    <row r="39489" spans="328:328">
      <c r="LP39489" s="473"/>
    </row>
    <row r="39505" spans="328:328">
      <c r="LP39505" s="473"/>
    </row>
    <row r="39521" spans="328:328">
      <c r="LP39521" s="473"/>
    </row>
    <row r="39537" spans="328:328">
      <c r="LP39537" s="473"/>
    </row>
    <row r="39553" spans="328:328">
      <c r="LP39553" s="473"/>
    </row>
    <row r="39569" spans="328:328">
      <c r="LP39569" s="473"/>
    </row>
    <row r="39585" spans="328:328">
      <c r="LP39585" s="473"/>
    </row>
    <row r="39601" spans="328:328">
      <c r="LP39601" s="473"/>
    </row>
    <row r="39617" spans="328:328">
      <c r="LP39617" s="473"/>
    </row>
    <row r="39633" spans="328:328">
      <c r="LP39633" s="473"/>
    </row>
    <row r="39649" spans="328:328">
      <c r="LP39649" s="473"/>
    </row>
    <row r="39665" spans="328:328">
      <c r="LP39665" s="473"/>
    </row>
    <row r="39681" spans="328:328">
      <c r="LP39681" s="473"/>
    </row>
    <row r="39697" spans="328:328">
      <c r="LP39697" s="473"/>
    </row>
    <row r="39713" spans="328:328">
      <c r="LP39713" s="473"/>
    </row>
    <row r="39729" spans="328:328">
      <c r="LP39729" s="473"/>
    </row>
    <row r="39745" spans="328:328">
      <c r="LP39745" s="473"/>
    </row>
    <row r="39761" spans="328:328">
      <c r="LP39761" s="473"/>
    </row>
    <row r="39777" spans="328:328">
      <c r="LP39777" s="473"/>
    </row>
    <row r="39793" spans="328:328">
      <c r="LP39793" s="473"/>
    </row>
    <row r="39809" spans="328:328">
      <c r="LP39809" s="473"/>
    </row>
    <row r="39825" spans="328:328">
      <c r="LP39825" s="473"/>
    </row>
    <row r="39841" spans="328:328">
      <c r="LP39841" s="473"/>
    </row>
    <row r="39857" spans="328:328">
      <c r="LP39857" s="473"/>
    </row>
    <row r="39873" spans="328:328">
      <c r="LP39873" s="473"/>
    </row>
    <row r="39889" spans="328:328">
      <c r="LP39889" s="473"/>
    </row>
    <row r="39905" spans="328:328">
      <c r="LP39905" s="473"/>
    </row>
    <row r="39921" spans="328:328">
      <c r="LP39921" s="473"/>
    </row>
    <row r="39937" spans="328:328">
      <c r="LP39937" s="473"/>
    </row>
    <row r="39953" spans="328:328">
      <c r="LP39953" s="473"/>
    </row>
    <row r="39969" spans="328:328">
      <c r="LP39969" s="473"/>
    </row>
    <row r="39985" spans="328:328">
      <c r="LP39985" s="473"/>
    </row>
    <row r="40001" spans="328:328">
      <c r="LP40001" s="473"/>
    </row>
    <row r="40017" spans="328:328">
      <c r="LP40017" s="473"/>
    </row>
    <row r="40033" spans="328:328">
      <c r="LP40033" s="473"/>
    </row>
    <row r="40049" spans="328:328">
      <c r="LP40049" s="473"/>
    </row>
    <row r="40065" spans="328:328">
      <c r="LP40065" s="473"/>
    </row>
    <row r="40081" spans="328:328">
      <c r="LP40081" s="473"/>
    </row>
    <row r="40097" spans="328:328">
      <c r="LP40097" s="473"/>
    </row>
    <row r="40113" spans="328:328">
      <c r="LP40113" s="473"/>
    </row>
    <row r="40129" spans="328:328">
      <c r="LP40129" s="473"/>
    </row>
    <row r="40145" spans="328:328">
      <c r="LP40145" s="473"/>
    </row>
    <row r="40161" spans="328:328">
      <c r="LP40161" s="473"/>
    </row>
    <row r="40177" spans="328:328">
      <c r="LP40177" s="473"/>
    </row>
    <row r="40193" spans="328:328">
      <c r="LP40193" s="473"/>
    </row>
    <row r="40209" spans="328:328">
      <c r="LP40209" s="473"/>
    </row>
    <row r="40225" spans="328:328">
      <c r="LP40225" s="473"/>
    </row>
    <row r="40241" spans="328:328">
      <c r="LP40241" s="473"/>
    </row>
    <row r="40257" spans="328:328">
      <c r="LP40257" s="473"/>
    </row>
    <row r="40273" spans="328:328">
      <c r="LP40273" s="473"/>
    </row>
    <row r="40289" spans="328:328">
      <c r="LP40289" s="473"/>
    </row>
    <row r="40305" spans="328:328">
      <c r="LP40305" s="473"/>
    </row>
    <row r="40321" spans="328:328">
      <c r="LP40321" s="473"/>
    </row>
    <row r="40337" spans="328:328">
      <c r="LP40337" s="473"/>
    </row>
    <row r="40353" spans="328:328">
      <c r="LP40353" s="473"/>
    </row>
    <row r="40369" spans="328:328">
      <c r="LP40369" s="473"/>
    </row>
    <row r="40385" spans="328:328">
      <c r="LP40385" s="473"/>
    </row>
    <row r="40401" spans="328:328">
      <c r="LP40401" s="473"/>
    </row>
    <row r="40417" spans="328:328">
      <c r="LP40417" s="473"/>
    </row>
    <row r="40433" spans="328:328">
      <c r="LP40433" s="473"/>
    </row>
    <row r="40449" spans="328:328">
      <c r="LP40449" s="473"/>
    </row>
    <row r="40465" spans="328:328">
      <c r="LP40465" s="473"/>
    </row>
    <row r="40481" spans="328:328">
      <c r="LP40481" s="473"/>
    </row>
    <row r="40497" spans="328:328">
      <c r="LP40497" s="473"/>
    </row>
    <row r="40513" spans="328:328">
      <c r="LP40513" s="473"/>
    </row>
    <row r="40529" spans="328:328">
      <c r="LP40529" s="473"/>
    </row>
    <row r="40545" spans="328:328">
      <c r="LP40545" s="473"/>
    </row>
    <row r="40561" spans="328:328">
      <c r="LP40561" s="473"/>
    </row>
    <row r="40577" spans="328:328">
      <c r="LP40577" s="473"/>
    </row>
    <row r="40593" spans="328:328">
      <c r="LP40593" s="473"/>
    </row>
    <row r="40609" spans="328:328">
      <c r="LP40609" s="473"/>
    </row>
    <row r="40625" spans="328:328">
      <c r="LP40625" s="473"/>
    </row>
    <row r="40641" spans="328:328">
      <c r="LP40641" s="473"/>
    </row>
    <row r="40657" spans="328:328">
      <c r="LP40657" s="473"/>
    </row>
    <row r="40673" spans="328:328">
      <c r="LP40673" s="473"/>
    </row>
    <row r="40689" spans="328:328">
      <c r="LP40689" s="473"/>
    </row>
    <row r="40705" spans="328:328">
      <c r="LP40705" s="473"/>
    </row>
    <row r="40721" spans="328:328">
      <c r="LP40721" s="473"/>
    </row>
    <row r="40737" spans="328:328">
      <c r="LP40737" s="473"/>
    </row>
    <row r="40753" spans="328:328">
      <c r="LP40753" s="473"/>
    </row>
    <row r="40769" spans="328:328">
      <c r="LP40769" s="473"/>
    </row>
    <row r="40785" spans="328:328">
      <c r="LP40785" s="473"/>
    </row>
    <row r="40801" spans="328:328">
      <c r="LP40801" s="473"/>
    </row>
    <row r="40817" spans="328:328">
      <c r="LP40817" s="473"/>
    </row>
    <row r="40833" spans="328:328">
      <c r="LP40833" s="473"/>
    </row>
    <row r="40849" spans="328:328">
      <c r="LP40849" s="473"/>
    </row>
    <row r="40865" spans="328:328">
      <c r="LP40865" s="473"/>
    </row>
    <row r="40881" spans="328:328">
      <c r="LP40881" s="473"/>
    </row>
    <row r="40897" spans="328:328">
      <c r="LP40897" s="473"/>
    </row>
    <row r="40913" spans="328:328">
      <c r="LP40913" s="473"/>
    </row>
    <row r="40929" spans="328:328">
      <c r="LP40929" s="473"/>
    </row>
    <row r="40945" spans="328:328">
      <c r="LP40945" s="473"/>
    </row>
    <row r="40961" spans="328:328">
      <c r="LP40961" s="473"/>
    </row>
    <row r="40977" spans="328:328">
      <c r="LP40977" s="473"/>
    </row>
    <row r="40993" spans="328:328">
      <c r="LP40993" s="473"/>
    </row>
    <row r="41009" spans="328:328">
      <c r="LP41009" s="473"/>
    </row>
    <row r="41025" spans="328:328">
      <c r="LP41025" s="473"/>
    </row>
    <row r="41041" spans="328:328">
      <c r="LP41041" s="473"/>
    </row>
    <row r="41057" spans="328:328">
      <c r="LP41057" s="473"/>
    </row>
    <row r="41073" spans="328:328">
      <c r="LP41073" s="473"/>
    </row>
    <row r="41089" spans="328:328">
      <c r="LP41089" s="473"/>
    </row>
    <row r="41105" spans="328:328">
      <c r="LP41105" s="473"/>
    </row>
    <row r="41121" spans="328:328">
      <c r="LP41121" s="473"/>
    </row>
    <row r="41137" spans="328:328">
      <c r="LP41137" s="473"/>
    </row>
    <row r="41153" spans="328:328">
      <c r="LP41153" s="473"/>
    </row>
    <row r="41169" spans="328:328">
      <c r="LP41169" s="473"/>
    </row>
    <row r="41185" spans="328:328">
      <c r="LP41185" s="473"/>
    </row>
    <row r="41201" spans="328:328">
      <c r="LP41201" s="473"/>
    </row>
    <row r="41217" spans="328:328">
      <c r="LP41217" s="473"/>
    </row>
    <row r="41233" spans="328:328">
      <c r="LP41233" s="473"/>
    </row>
    <row r="41249" spans="328:328">
      <c r="LP41249" s="473"/>
    </row>
    <row r="41265" spans="328:328">
      <c r="LP41265" s="473"/>
    </row>
    <row r="41281" spans="328:328">
      <c r="LP41281" s="473"/>
    </row>
    <row r="41297" spans="328:328">
      <c r="LP41297" s="473"/>
    </row>
    <row r="41313" spans="328:328">
      <c r="LP41313" s="473"/>
    </row>
    <row r="41329" spans="328:328">
      <c r="LP41329" s="473"/>
    </row>
    <row r="41345" spans="328:328">
      <c r="LP41345" s="473"/>
    </row>
    <row r="41361" spans="328:328">
      <c r="LP41361" s="473"/>
    </row>
    <row r="41377" spans="328:328">
      <c r="LP41377" s="473"/>
    </row>
    <row r="41393" spans="328:328">
      <c r="LP41393" s="473"/>
    </row>
    <row r="41409" spans="328:328">
      <c r="LP41409" s="473"/>
    </row>
    <row r="41425" spans="328:328">
      <c r="LP41425" s="473"/>
    </row>
    <row r="41441" spans="328:328">
      <c r="LP41441" s="473"/>
    </row>
    <row r="41457" spans="328:328">
      <c r="LP41457" s="473"/>
    </row>
    <row r="41473" spans="328:328">
      <c r="LP41473" s="473"/>
    </row>
    <row r="41489" spans="328:328">
      <c r="LP41489" s="473"/>
    </row>
    <row r="41505" spans="328:328">
      <c r="LP41505" s="473"/>
    </row>
    <row r="41521" spans="328:328">
      <c r="LP41521" s="473"/>
    </row>
    <row r="41537" spans="328:328">
      <c r="LP41537" s="473"/>
    </row>
    <row r="41553" spans="328:328">
      <c r="LP41553" s="473"/>
    </row>
    <row r="41569" spans="328:328">
      <c r="LP41569" s="473"/>
    </row>
    <row r="41585" spans="328:328">
      <c r="LP41585" s="473"/>
    </row>
    <row r="41601" spans="328:328">
      <c r="LP41601" s="473"/>
    </row>
    <row r="41617" spans="328:328">
      <c r="LP41617" s="473"/>
    </row>
    <row r="41633" spans="328:328">
      <c r="LP41633" s="473"/>
    </row>
    <row r="41649" spans="328:328">
      <c r="LP41649" s="473"/>
    </row>
    <row r="41665" spans="328:328">
      <c r="LP41665" s="473"/>
    </row>
    <row r="41681" spans="328:328">
      <c r="LP41681" s="473"/>
    </row>
    <row r="41697" spans="328:328">
      <c r="LP41697" s="473"/>
    </row>
    <row r="41713" spans="328:328">
      <c r="LP41713" s="473"/>
    </row>
    <row r="41729" spans="328:328">
      <c r="LP41729" s="473"/>
    </row>
    <row r="41745" spans="328:328">
      <c r="LP41745" s="473"/>
    </row>
    <row r="41761" spans="328:328">
      <c r="LP41761" s="473"/>
    </row>
    <row r="41777" spans="328:328">
      <c r="LP41777" s="473"/>
    </row>
    <row r="41793" spans="328:328">
      <c r="LP41793" s="473"/>
    </row>
    <row r="41809" spans="328:328">
      <c r="LP41809" s="473"/>
    </row>
    <row r="41825" spans="328:328">
      <c r="LP41825" s="473"/>
    </row>
    <row r="41841" spans="328:328">
      <c r="LP41841" s="473"/>
    </row>
    <row r="41857" spans="328:328">
      <c r="LP41857" s="473"/>
    </row>
    <row r="41873" spans="328:328">
      <c r="LP41873" s="473"/>
    </row>
    <row r="41889" spans="328:328">
      <c r="LP41889" s="473"/>
    </row>
    <row r="41905" spans="328:328">
      <c r="LP41905" s="473"/>
    </row>
    <row r="41921" spans="328:328">
      <c r="LP41921" s="473"/>
    </row>
    <row r="41937" spans="328:328">
      <c r="LP41937" s="473"/>
    </row>
    <row r="41953" spans="328:328">
      <c r="LP41953" s="473"/>
    </row>
    <row r="41969" spans="328:328">
      <c r="LP41969" s="473"/>
    </row>
    <row r="41985" spans="328:328">
      <c r="LP41985" s="473"/>
    </row>
    <row r="42001" spans="328:328">
      <c r="LP42001" s="473"/>
    </row>
    <row r="42017" spans="328:328">
      <c r="LP42017" s="473"/>
    </row>
    <row r="42033" spans="328:328">
      <c r="LP42033" s="473"/>
    </row>
    <row r="42049" spans="328:328">
      <c r="LP42049" s="473"/>
    </row>
    <row r="42065" spans="328:328">
      <c r="LP42065" s="473"/>
    </row>
    <row r="42081" spans="328:328">
      <c r="LP42081" s="473"/>
    </row>
    <row r="42097" spans="328:328">
      <c r="LP42097" s="473"/>
    </row>
    <row r="42113" spans="328:328">
      <c r="LP42113" s="473"/>
    </row>
    <row r="42129" spans="328:328">
      <c r="LP42129" s="473"/>
    </row>
    <row r="42145" spans="328:328">
      <c r="LP42145" s="473"/>
    </row>
    <row r="42161" spans="328:328">
      <c r="LP42161" s="473"/>
    </row>
    <row r="42177" spans="328:328">
      <c r="LP42177" s="473"/>
    </row>
    <row r="42193" spans="328:328">
      <c r="LP42193" s="473"/>
    </row>
    <row r="42209" spans="328:328">
      <c r="LP42209" s="473"/>
    </row>
    <row r="42225" spans="328:328">
      <c r="LP42225" s="473"/>
    </row>
    <row r="42241" spans="328:328">
      <c r="LP42241" s="473"/>
    </row>
    <row r="42257" spans="328:328">
      <c r="LP42257" s="473"/>
    </row>
    <row r="42273" spans="328:328">
      <c r="LP42273" s="473"/>
    </row>
    <row r="42289" spans="328:328">
      <c r="LP42289" s="473"/>
    </row>
    <row r="42305" spans="328:328">
      <c r="LP42305" s="473"/>
    </row>
    <row r="42321" spans="328:328">
      <c r="LP42321" s="473"/>
    </row>
    <row r="42337" spans="328:328">
      <c r="LP42337" s="473"/>
    </row>
    <row r="42353" spans="328:328">
      <c r="LP42353" s="473"/>
    </row>
    <row r="42369" spans="328:328">
      <c r="LP42369" s="473"/>
    </row>
    <row r="42385" spans="328:328">
      <c r="LP42385" s="473"/>
    </row>
    <row r="42401" spans="328:328">
      <c r="LP42401" s="473"/>
    </row>
    <row r="42417" spans="328:328">
      <c r="LP42417" s="473"/>
    </row>
    <row r="42433" spans="328:328">
      <c r="LP42433" s="473"/>
    </row>
    <row r="42449" spans="328:328">
      <c r="LP42449" s="473"/>
    </row>
    <row r="42465" spans="328:328">
      <c r="LP42465" s="473"/>
    </row>
    <row r="42481" spans="328:328">
      <c r="LP42481" s="473"/>
    </row>
    <row r="42497" spans="328:328">
      <c r="LP42497" s="473"/>
    </row>
    <row r="42513" spans="328:328">
      <c r="LP42513" s="473"/>
    </row>
    <row r="42529" spans="328:328">
      <c r="LP42529" s="473"/>
    </row>
    <row r="42545" spans="328:328">
      <c r="LP42545" s="473"/>
    </row>
    <row r="42561" spans="328:328">
      <c r="LP42561" s="473"/>
    </row>
    <row r="42577" spans="328:328">
      <c r="LP42577" s="473"/>
    </row>
    <row r="42593" spans="328:328">
      <c r="LP42593" s="473"/>
    </row>
    <row r="42609" spans="328:328">
      <c r="LP42609" s="473"/>
    </row>
    <row r="42625" spans="328:328">
      <c r="LP42625" s="473"/>
    </row>
    <row r="42641" spans="328:328">
      <c r="LP42641" s="473"/>
    </row>
    <row r="42657" spans="328:328">
      <c r="LP42657" s="473"/>
    </row>
    <row r="42673" spans="328:328">
      <c r="LP42673" s="473"/>
    </row>
    <row r="42689" spans="328:328">
      <c r="LP42689" s="473"/>
    </row>
    <row r="42705" spans="328:328">
      <c r="LP42705" s="473"/>
    </row>
    <row r="42721" spans="328:328">
      <c r="LP42721" s="473"/>
    </row>
    <row r="42737" spans="328:328">
      <c r="LP42737" s="473"/>
    </row>
    <row r="42753" spans="328:328">
      <c r="LP42753" s="473"/>
    </row>
    <row r="42769" spans="328:328">
      <c r="LP42769" s="473"/>
    </row>
    <row r="42785" spans="328:328">
      <c r="LP42785" s="473"/>
    </row>
    <row r="42801" spans="328:328">
      <c r="LP42801" s="473"/>
    </row>
    <row r="42817" spans="328:328">
      <c r="LP42817" s="473"/>
    </row>
    <row r="42833" spans="328:328">
      <c r="LP42833" s="473"/>
    </row>
    <row r="42849" spans="328:328">
      <c r="LP42849" s="473"/>
    </row>
    <row r="42865" spans="328:328">
      <c r="LP42865" s="473"/>
    </row>
    <row r="42881" spans="328:328">
      <c r="LP42881" s="473"/>
    </row>
    <row r="42897" spans="328:328">
      <c r="LP42897" s="473"/>
    </row>
    <row r="42913" spans="328:328">
      <c r="LP42913" s="473"/>
    </row>
    <row r="42929" spans="328:328">
      <c r="LP42929" s="473"/>
    </row>
    <row r="42945" spans="328:328">
      <c r="LP42945" s="473"/>
    </row>
    <row r="42961" spans="328:328">
      <c r="LP42961" s="473"/>
    </row>
    <row r="42977" spans="328:328">
      <c r="LP42977" s="473"/>
    </row>
    <row r="42993" spans="328:328">
      <c r="LP42993" s="473"/>
    </row>
    <row r="43009" spans="328:328">
      <c r="LP43009" s="473"/>
    </row>
    <row r="43025" spans="328:328">
      <c r="LP43025" s="473"/>
    </row>
    <row r="43041" spans="328:328">
      <c r="LP43041" s="473"/>
    </row>
    <row r="43057" spans="328:328">
      <c r="LP43057" s="473"/>
    </row>
    <row r="43073" spans="328:328">
      <c r="LP43073" s="473"/>
    </row>
    <row r="43089" spans="328:328">
      <c r="LP43089" s="473"/>
    </row>
    <row r="43105" spans="328:328">
      <c r="LP43105" s="473"/>
    </row>
    <row r="43121" spans="328:328">
      <c r="LP43121" s="473"/>
    </row>
    <row r="43137" spans="328:328">
      <c r="LP43137" s="473"/>
    </row>
    <row r="43153" spans="328:328">
      <c r="LP43153" s="473"/>
    </row>
    <row r="43169" spans="328:328">
      <c r="LP43169" s="473"/>
    </row>
    <row r="43185" spans="328:328">
      <c r="LP43185" s="473"/>
    </row>
    <row r="43201" spans="328:328">
      <c r="LP43201" s="473"/>
    </row>
    <row r="43217" spans="328:328">
      <c r="LP43217" s="473"/>
    </row>
    <row r="43233" spans="328:328">
      <c r="LP43233" s="473"/>
    </row>
    <row r="43249" spans="328:328">
      <c r="LP43249" s="473"/>
    </row>
    <row r="43265" spans="328:328">
      <c r="LP43265" s="473"/>
    </row>
    <row r="43281" spans="328:328">
      <c r="LP43281" s="473"/>
    </row>
    <row r="43297" spans="328:328">
      <c r="LP43297" s="473"/>
    </row>
    <row r="43313" spans="328:328">
      <c r="LP43313" s="473"/>
    </row>
    <row r="43329" spans="328:328">
      <c r="LP43329" s="473"/>
    </row>
    <row r="43345" spans="328:328">
      <c r="LP43345" s="473"/>
    </row>
    <row r="43361" spans="328:328">
      <c r="LP43361" s="473"/>
    </row>
    <row r="43377" spans="328:328">
      <c r="LP43377" s="473"/>
    </row>
    <row r="43393" spans="328:328">
      <c r="LP43393" s="473"/>
    </row>
    <row r="43409" spans="328:328">
      <c r="LP43409" s="473"/>
    </row>
    <row r="43425" spans="328:328">
      <c r="LP43425" s="473"/>
    </row>
    <row r="43441" spans="328:328">
      <c r="LP43441" s="473"/>
    </row>
    <row r="43457" spans="328:328">
      <c r="LP43457" s="473"/>
    </row>
    <row r="43473" spans="328:328">
      <c r="LP43473" s="473"/>
    </row>
    <row r="43489" spans="328:328">
      <c r="LP43489" s="473"/>
    </row>
    <row r="43505" spans="328:328">
      <c r="LP43505" s="473"/>
    </row>
    <row r="43521" spans="328:328">
      <c r="LP43521" s="473"/>
    </row>
    <row r="43537" spans="328:328">
      <c r="LP43537" s="473"/>
    </row>
    <row r="43553" spans="328:328">
      <c r="LP43553" s="473"/>
    </row>
    <row r="43569" spans="328:328">
      <c r="LP43569" s="473"/>
    </row>
    <row r="43585" spans="328:328">
      <c r="LP43585" s="473"/>
    </row>
    <row r="43601" spans="328:328">
      <c r="LP43601" s="473"/>
    </row>
    <row r="43617" spans="328:328">
      <c r="LP43617" s="473"/>
    </row>
    <row r="43633" spans="328:328">
      <c r="LP43633" s="473"/>
    </row>
    <row r="43649" spans="328:328">
      <c r="LP43649" s="473"/>
    </row>
    <row r="43665" spans="328:328">
      <c r="LP43665" s="473"/>
    </row>
    <row r="43681" spans="328:328">
      <c r="LP43681" s="473"/>
    </row>
    <row r="43697" spans="328:328">
      <c r="LP43697" s="473"/>
    </row>
    <row r="43713" spans="328:328">
      <c r="LP43713" s="473"/>
    </row>
    <row r="43729" spans="328:328">
      <c r="LP43729" s="473"/>
    </row>
    <row r="43745" spans="328:328">
      <c r="LP43745" s="473"/>
    </row>
    <row r="43761" spans="328:328">
      <c r="LP43761" s="473"/>
    </row>
    <row r="43777" spans="328:328">
      <c r="LP43777" s="473"/>
    </row>
    <row r="43793" spans="328:328">
      <c r="LP43793" s="473"/>
    </row>
    <row r="43809" spans="328:328">
      <c r="LP43809" s="473"/>
    </row>
    <row r="43825" spans="328:328">
      <c r="LP43825" s="473"/>
    </row>
    <row r="43841" spans="328:328">
      <c r="LP43841" s="473"/>
    </row>
    <row r="43857" spans="328:328">
      <c r="LP43857" s="473"/>
    </row>
    <row r="43873" spans="328:328">
      <c r="LP43873" s="473"/>
    </row>
    <row r="43889" spans="328:328">
      <c r="LP43889" s="473"/>
    </row>
    <row r="43905" spans="328:328">
      <c r="LP43905" s="473"/>
    </row>
    <row r="43921" spans="328:328">
      <c r="LP43921" s="473"/>
    </row>
    <row r="43937" spans="328:328">
      <c r="LP43937" s="473"/>
    </row>
    <row r="43953" spans="328:328">
      <c r="LP43953" s="473"/>
    </row>
    <row r="43969" spans="328:328">
      <c r="LP43969" s="473"/>
    </row>
    <row r="43985" spans="328:328">
      <c r="LP43985" s="473"/>
    </row>
    <row r="44001" spans="328:328">
      <c r="LP44001" s="473"/>
    </row>
    <row r="44017" spans="328:328">
      <c r="LP44017" s="473"/>
    </row>
    <row r="44033" spans="328:328">
      <c r="LP44033" s="473"/>
    </row>
    <row r="44049" spans="328:328">
      <c r="LP44049" s="473"/>
    </row>
    <row r="44065" spans="328:328">
      <c r="LP44065" s="473"/>
    </row>
    <row r="44081" spans="328:328">
      <c r="LP44081" s="473"/>
    </row>
    <row r="44097" spans="328:328">
      <c r="LP44097" s="473"/>
    </row>
    <row r="44113" spans="328:328">
      <c r="LP44113" s="473"/>
    </row>
    <row r="44129" spans="328:328">
      <c r="LP44129" s="473"/>
    </row>
    <row r="44145" spans="328:328">
      <c r="LP44145" s="473"/>
    </row>
    <row r="44161" spans="328:328">
      <c r="LP44161" s="473"/>
    </row>
    <row r="44177" spans="328:328">
      <c r="LP44177" s="473"/>
    </row>
    <row r="44193" spans="328:328">
      <c r="LP44193" s="473"/>
    </row>
    <row r="44209" spans="328:328">
      <c r="LP44209" s="473"/>
    </row>
    <row r="44225" spans="328:328">
      <c r="LP44225" s="473"/>
    </row>
    <row r="44241" spans="328:328">
      <c r="LP44241" s="473"/>
    </row>
    <row r="44257" spans="328:328">
      <c r="LP44257" s="473"/>
    </row>
    <row r="44273" spans="328:328">
      <c r="LP44273" s="473"/>
    </row>
    <row r="44289" spans="328:328">
      <c r="LP44289" s="473"/>
    </row>
    <row r="44305" spans="328:328">
      <c r="LP44305" s="473"/>
    </row>
    <row r="44321" spans="328:328">
      <c r="LP44321" s="473"/>
    </row>
    <row r="44337" spans="328:328">
      <c r="LP44337" s="473"/>
    </row>
    <row r="44353" spans="328:328">
      <c r="LP44353" s="473"/>
    </row>
    <row r="44369" spans="328:328">
      <c r="LP44369" s="473"/>
    </row>
    <row r="44385" spans="328:328">
      <c r="LP44385" s="473"/>
    </row>
    <row r="44401" spans="328:328">
      <c r="LP44401" s="473"/>
    </row>
    <row r="44417" spans="328:328">
      <c r="LP44417" s="473"/>
    </row>
    <row r="44433" spans="328:328">
      <c r="LP44433" s="473"/>
    </row>
    <row r="44449" spans="328:328">
      <c r="LP44449" s="473"/>
    </row>
    <row r="44465" spans="328:328">
      <c r="LP44465" s="473"/>
    </row>
    <row r="44481" spans="328:328">
      <c r="LP44481" s="473"/>
    </row>
    <row r="44497" spans="328:328">
      <c r="LP44497" s="473"/>
    </row>
    <row r="44513" spans="328:328">
      <c r="LP44513" s="473"/>
    </row>
    <row r="44529" spans="328:328">
      <c r="LP44529" s="473"/>
    </row>
    <row r="44545" spans="328:328">
      <c r="LP44545" s="473"/>
    </row>
    <row r="44561" spans="328:328">
      <c r="LP44561" s="473"/>
    </row>
    <row r="44577" spans="328:328">
      <c r="LP44577" s="473"/>
    </row>
    <row r="44593" spans="328:328">
      <c r="LP44593" s="473"/>
    </row>
    <row r="44609" spans="328:328">
      <c r="LP44609" s="473"/>
    </row>
    <row r="44625" spans="328:328">
      <c r="LP44625" s="473"/>
    </row>
    <row r="44641" spans="328:328">
      <c r="LP44641" s="473"/>
    </row>
    <row r="44657" spans="328:328">
      <c r="LP44657" s="473"/>
    </row>
    <row r="44673" spans="328:328">
      <c r="LP44673" s="473"/>
    </row>
    <row r="44689" spans="328:328">
      <c r="LP44689" s="473"/>
    </row>
    <row r="44705" spans="328:328">
      <c r="LP44705" s="473"/>
    </row>
    <row r="44721" spans="328:328">
      <c r="LP44721" s="473"/>
    </row>
    <row r="44737" spans="328:328">
      <c r="LP44737" s="473"/>
    </row>
    <row r="44753" spans="328:328">
      <c r="LP44753" s="473"/>
    </row>
    <row r="44769" spans="328:328">
      <c r="LP44769" s="473"/>
    </row>
    <row r="44785" spans="328:328">
      <c r="LP44785" s="473"/>
    </row>
    <row r="44801" spans="328:328">
      <c r="LP44801" s="473"/>
    </row>
    <row r="44817" spans="328:328">
      <c r="LP44817" s="473"/>
    </row>
    <row r="44833" spans="328:328">
      <c r="LP44833" s="473"/>
    </row>
    <row r="44849" spans="328:328">
      <c r="LP44849" s="473"/>
    </row>
    <row r="44865" spans="328:328">
      <c r="LP44865" s="473"/>
    </row>
    <row r="44881" spans="328:328">
      <c r="LP44881" s="473"/>
    </row>
    <row r="44897" spans="328:328">
      <c r="LP44897" s="473"/>
    </row>
    <row r="44913" spans="328:328">
      <c r="LP44913" s="473"/>
    </row>
    <row r="44929" spans="328:328">
      <c r="LP44929" s="473"/>
    </row>
    <row r="44945" spans="328:328">
      <c r="LP44945" s="473"/>
    </row>
    <row r="44961" spans="328:328">
      <c r="LP44961" s="473"/>
    </row>
    <row r="44977" spans="328:328">
      <c r="LP44977" s="473"/>
    </row>
    <row r="44993" spans="328:328">
      <c r="LP44993" s="473"/>
    </row>
    <row r="45009" spans="328:328">
      <c r="LP45009" s="473"/>
    </row>
    <row r="45025" spans="328:328">
      <c r="LP45025" s="473"/>
    </row>
    <row r="45041" spans="328:328">
      <c r="LP45041" s="473"/>
    </row>
    <row r="45057" spans="328:328">
      <c r="LP45057" s="473"/>
    </row>
    <row r="45073" spans="328:328">
      <c r="LP45073" s="473"/>
    </row>
    <row r="45089" spans="328:328">
      <c r="LP45089" s="473"/>
    </row>
    <row r="45105" spans="328:328">
      <c r="LP45105" s="473"/>
    </row>
    <row r="45121" spans="328:328">
      <c r="LP45121" s="473"/>
    </row>
    <row r="45137" spans="328:328">
      <c r="LP45137" s="473"/>
    </row>
    <row r="45153" spans="328:328">
      <c r="LP45153" s="473"/>
    </row>
    <row r="45169" spans="328:328">
      <c r="LP45169" s="473"/>
    </row>
    <row r="45185" spans="328:328">
      <c r="LP45185" s="473"/>
    </row>
    <row r="45201" spans="328:328">
      <c r="LP45201" s="473"/>
    </row>
    <row r="45217" spans="328:328">
      <c r="LP45217" s="473"/>
    </row>
    <row r="45233" spans="328:328">
      <c r="LP45233" s="473"/>
    </row>
    <row r="45249" spans="328:328">
      <c r="LP45249" s="473"/>
    </row>
    <row r="45265" spans="328:328">
      <c r="LP45265" s="473"/>
    </row>
    <row r="45281" spans="328:328">
      <c r="LP45281" s="473"/>
    </row>
    <row r="45297" spans="328:328">
      <c r="LP45297" s="473"/>
    </row>
    <row r="45313" spans="328:328">
      <c r="LP45313" s="473"/>
    </row>
    <row r="45329" spans="328:328">
      <c r="LP45329" s="473"/>
    </row>
    <row r="45345" spans="328:328">
      <c r="LP45345" s="473"/>
    </row>
    <row r="45361" spans="328:328">
      <c r="LP45361" s="473"/>
    </row>
    <row r="45377" spans="328:328">
      <c r="LP45377" s="473"/>
    </row>
    <row r="45393" spans="328:328">
      <c r="LP45393" s="473"/>
    </row>
    <row r="45409" spans="328:328">
      <c r="LP45409" s="473"/>
    </row>
    <row r="45425" spans="328:328">
      <c r="LP45425" s="473"/>
    </row>
    <row r="45441" spans="328:328">
      <c r="LP45441" s="473"/>
    </row>
    <row r="45457" spans="328:328">
      <c r="LP45457" s="473"/>
    </row>
    <row r="45473" spans="328:328">
      <c r="LP45473" s="473"/>
    </row>
    <row r="45489" spans="328:328">
      <c r="LP45489" s="473"/>
    </row>
    <row r="45505" spans="328:328">
      <c r="LP45505" s="473"/>
    </row>
    <row r="45521" spans="328:328">
      <c r="LP45521" s="473"/>
    </row>
    <row r="45537" spans="328:328">
      <c r="LP45537" s="473"/>
    </row>
    <row r="45553" spans="328:328">
      <c r="LP45553" s="473"/>
    </row>
    <row r="45569" spans="328:328">
      <c r="LP45569" s="473"/>
    </row>
    <row r="45585" spans="328:328">
      <c r="LP45585" s="473"/>
    </row>
    <row r="45601" spans="328:328">
      <c r="LP45601" s="473"/>
    </row>
    <row r="45617" spans="328:328">
      <c r="LP45617" s="473"/>
    </row>
    <row r="45633" spans="328:328">
      <c r="LP45633" s="473"/>
    </row>
    <row r="45649" spans="328:328">
      <c r="LP45649" s="473"/>
    </row>
    <row r="45665" spans="328:328">
      <c r="LP45665" s="473"/>
    </row>
    <row r="45681" spans="328:328">
      <c r="LP45681" s="473"/>
    </row>
    <row r="45697" spans="328:328">
      <c r="LP45697" s="473"/>
    </row>
    <row r="45713" spans="328:328">
      <c r="LP45713" s="473"/>
    </row>
    <row r="45729" spans="328:328">
      <c r="LP45729" s="473"/>
    </row>
    <row r="45745" spans="328:328">
      <c r="LP45745" s="473"/>
    </row>
    <row r="45761" spans="328:328">
      <c r="LP45761" s="473"/>
    </row>
    <row r="45777" spans="328:328">
      <c r="LP45777" s="473"/>
    </row>
    <row r="45793" spans="328:328">
      <c r="LP45793" s="473"/>
    </row>
    <row r="45809" spans="328:328">
      <c r="LP45809" s="473"/>
    </row>
    <row r="45825" spans="328:328">
      <c r="LP45825" s="473"/>
    </row>
    <row r="45841" spans="328:328">
      <c r="LP45841" s="473"/>
    </row>
    <row r="45857" spans="328:328">
      <c r="LP45857" s="473"/>
    </row>
    <row r="45873" spans="328:328">
      <c r="LP45873" s="473"/>
    </row>
    <row r="45889" spans="328:328">
      <c r="LP45889" s="473"/>
    </row>
    <row r="45905" spans="328:328">
      <c r="LP45905" s="473"/>
    </row>
    <row r="45921" spans="328:328">
      <c r="LP45921" s="473"/>
    </row>
    <row r="45937" spans="328:328">
      <c r="LP45937" s="473"/>
    </row>
    <row r="45953" spans="328:328">
      <c r="LP45953" s="473"/>
    </row>
    <row r="45969" spans="328:328">
      <c r="LP45969" s="473"/>
    </row>
    <row r="45985" spans="328:328">
      <c r="LP45985" s="473"/>
    </row>
    <row r="46001" spans="328:328">
      <c r="LP46001" s="473"/>
    </row>
    <row r="46017" spans="328:328">
      <c r="LP46017" s="473"/>
    </row>
    <row r="46033" spans="328:328">
      <c r="LP46033" s="473"/>
    </row>
    <row r="46049" spans="328:328">
      <c r="LP46049" s="473"/>
    </row>
    <row r="46065" spans="328:328">
      <c r="LP46065" s="473"/>
    </row>
    <row r="46081" spans="328:328">
      <c r="LP46081" s="473"/>
    </row>
    <row r="46097" spans="328:328">
      <c r="LP46097" s="473"/>
    </row>
    <row r="46113" spans="328:328">
      <c r="LP46113" s="473"/>
    </row>
    <row r="46129" spans="328:328">
      <c r="LP46129" s="473"/>
    </row>
    <row r="46145" spans="328:328">
      <c r="LP46145" s="473"/>
    </row>
    <row r="46161" spans="328:328">
      <c r="LP46161" s="473"/>
    </row>
    <row r="46177" spans="328:328">
      <c r="LP46177" s="473"/>
    </row>
    <row r="46193" spans="328:328">
      <c r="LP46193" s="473"/>
    </row>
    <row r="46209" spans="328:328">
      <c r="LP46209" s="473"/>
    </row>
    <row r="46225" spans="328:328">
      <c r="LP46225" s="473"/>
    </row>
    <row r="46241" spans="328:328">
      <c r="LP46241" s="473"/>
    </row>
    <row r="46257" spans="328:328">
      <c r="LP46257" s="473"/>
    </row>
    <row r="46273" spans="328:328">
      <c r="LP46273" s="473"/>
    </row>
    <row r="46289" spans="328:328">
      <c r="LP46289" s="473"/>
    </row>
    <row r="46305" spans="328:328">
      <c r="LP46305" s="473"/>
    </row>
    <row r="46321" spans="328:328">
      <c r="LP46321" s="473"/>
    </row>
    <row r="46337" spans="328:328">
      <c r="LP46337" s="473"/>
    </row>
    <row r="46353" spans="328:328">
      <c r="LP46353" s="473"/>
    </row>
    <row r="46369" spans="328:328">
      <c r="LP46369" s="473"/>
    </row>
    <row r="46385" spans="328:328">
      <c r="LP46385" s="473"/>
    </row>
    <row r="46401" spans="328:328">
      <c r="LP46401" s="473"/>
    </row>
    <row r="46417" spans="328:328">
      <c r="LP46417" s="473"/>
    </row>
    <row r="46433" spans="328:328">
      <c r="LP46433" s="473"/>
    </row>
    <row r="46449" spans="328:328">
      <c r="LP46449" s="473"/>
    </row>
    <row r="46465" spans="328:328">
      <c r="LP46465" s="473"/>
    </row>
    <row r="46481" spans="328:328">
      <c r="LP46481" s="473"/>
    </row>
    <row r="46497" spans="328:328">
      <c r="LP46497" s="473"/>
    </row>
    <row r="46513" spans="328:328">
      <c r="LP46513" s="473"/>
    </row>
    <row r="46529" spans="328:328">
      <c r="LP46529" s="473"/>
    </row>
    <row r="46545" spans="328:328">
      <c r="LP46545" s="473"/>
    </row>
    <row r="46561" spans="328:328">
      <c r="LP46561" s="473"/>
    </row>
    <row r="46577" spans="328:328">
      <c r="LP46577" s="473"/>
    </row>
    <row r="46593" spans="328:328">
      <c r="LP46593" s="473"/>
    </row>
    <row r="46609" spans="328:328">
      <c r="LP46609" s="473"/>
    </row>
    <row r="46625" spans="328:328">
      <c r="LP46625" s="473"/>
    </row>
    <row r="46641" spans="328:328">
      <c r="LP46641" s="473"/>
    </row>
    <row r="46657" spans="328:328">
      <c r="LP46657" s="473"/>
    </row>
    <row r="46673" spans="328:328">
      <c r="LP46673" s="473"/>
    </row>
    <row r="46689" spans="328:328">
      <c r="LP46689" s="473"/>
    </row>
    <row r="46705" spans="328:328">
      <c r="LP46705" s="473"/>
    </row>
    <row r="46721" spans="328:328">
      <c r="LP46721" s="473"/>
    </row>
    <row r="46737" spans="328:328">
      <c r="LP46737" s="473"/>
    </row>
    <row r="46753" spans="328:328">
      <c r="LP46753" s="473"/>
    </row>
    <row r="46769" spans="328:328">
      <c r="LP46769" s="473"/>
    </row>
    <row r="46785" spans="328:328">
      <c r="LP46785" s="473"/>
    </row>
    <row r="46801" spans="328:328">
      <c r="LP46801" s="473"/>
    </row>
    <row r="46817" spans="328:328">
      <c r="LP46817" s="473"/>
    </row>
    <row r="46833" spans="328:328">
      <c r="LP46833" s="473"/>
    </row>
    <row r="46849" spans="328:328">
      <c r="LP46849" s="473"/>
    </row>
    <row r="46865" spans="328:328">
      <c r="LP46865" s="473"/>
    </row>
    <row r="46881" spans="328:328">
      <c r="LP46881" s="473"/>
    </row>
    <row r="46897" spans="328:328">
      <c r="LP46897" s="473"/>
    </row>
    <row r="46913" spans="328:328">
      <c r="LP46913" s="473"/>
    </row>
    <row r="46929" spans="328:328">
      <c r="LP46929" s="473"/>
    </row>
    <row r="46945" spans="328:328">
      <c r="LP46945" s="473"/>
    </row>
    <row r="46961" spans="328:328">
      <c r="LP46961" s="473"/>
    </row>
    <row r="46977" spans="328:328">
      <c r="LP46977" s="473"/>
    </row>
    <row r="46993" spans="328:328">
      <c r="LP46993" s="473"/>
    </row>
    <row r="47009" spans="328:328">
      <c r="LP47009" s="473"/>
    </row>
    <row r="47025" spans="328:328">
      <c r="LP47025" s="473"/>
    </row>
    <row r="47041" spans="328:328">
      <c r="LP47041" s="473"/>
    </row>
    <row r="47057" spans="328:328">
      <c r="LP47057" s="473"/>
    </row>
    <row r="47073" spans="328:328">
      <c r="LP47073" s="473"/>
    </row>
    <row r="47089" spans="328:328">
      <c r="LP47089" s="473"/>
    </row>
    <row r="47105" spans="328:328">
      <c r="LP47105" s="473"/>
    </row>
    <row r="47121" spans="328:328">
      <c r="LP47121" s="473"/>
    </row>
    <row r="47137" spans="328:328">
      <c r="LP47137" s="473"/>
    </row>
    <row r="47153" spans="328:328">
      <c r="LP47153" s="473"/>
    </row>
    <row r="47169" spans="328:328">
      <c r="LP47169" s="473"/>
    </row>
    <row r="47185" spans="328:328">
      <c r="LP47185" s="473"/>
    </row>
    <row r="47201" spans="328:328">
      <c r="LP47201" s="473"/>
    </row>
    <row r="47217" spans="328:328">
      <c r="LP47217" s="473"/>
    </row>
    <row r="47233" spans="328:328">
      <c r="LP47233" s="473"/>
    </row>
    <row r="47249" spans="328:328">
      <c r="LP47249" s="473"/>
    </row>
    <row r="47265" spans="328:328">
      <c r="LP47265" s="473"/>
    </row>
    <row r="47281" spans="328:328">
      <c r="LP47281" s="473"/>
    </row>
    <row r="47297" spans="328:328">
      <c r="LP47297" s="473"/>
    </row>
    <row r="47313" spans="328:328">
      <c r="LP47313" s="473"/>
    </row>
    <row r="47329" spans="328:328">
      <c r="LP47329" s="473"/>
    </row>
    <row r="47345" spans="328:328">
      <c r="LP47345" s="473"/>
    </row>
    <row r="47361" spans="328:328">
      <c r="LP47361" s="473"/>
    </row>
    <row r="47377" spans="328:328">
      <c r="LP47377" s="473"/>
    </row>
    <row r="47393" spans="328:328">
      <c r="LP47393" s="473"/>
    </row>
    <row r="47409" spans="328:328">
      <c r="LP47409" s="473"/>
    </row>
    <row r="47425" spans="328:328">
      <c r="LP47425" s="473"/>
    </row>
    <row r="47441" spans="328:328">
      <c r="LP47441" s="473"/>
    </row>
    <row r="47457" spans="328:328">
      <c r="LP47457" s="473"/>
    </row>
    <row r="47473" spans="328:328">
      <c r="LP47473" s="473"/>
    </row>
    <row r="47489" spans="328:328">
      <c r="LP47489" s="473"/>
    </row>
    <row r="47505" spans="328:328">
      <c r="LP47505" s="473"/>
    </row>
    <row r="47521" spans="328:328">
      <c r="LP47521" s="473"/>
    </row>
    <row r="47537" spans="328:328">
      <c r="LP47537" s="473"/>
    </row>
    <row r="47553" spans="328:328">
      <c r="LP47553" s="473"/>
    </row>
    <row r="47569" spans="328:328">
      <c r="LP47569" s="473"/>
    </row>
    <row r="47585" spans="328:328">
      <c r="LP47585" s="473"/>
    </row>
    <row r="47601" spans="328:328">
      <c r="LP47601" s="473"/>
    </row>
    <row r="47617" spans="328:328">
      <c r="LP47617" s="473"/>
    </row>
    <row r="47633" spans="328:328">
      <c r="LP47633" s="473"/>
    </row>
    <row r="47649" spans="328:328">
      <c r="LP47649" s="473"/>
    </row>
    <row r="47665" spans="328:328">
      <c r="LP47665" s="473"/>
    </row>
    <row r="47681" spans="328:328">
      <c r="LP47681" s="473"/>
    </row>
    <row r="47697" spans="328:328">
      <c r="LP47697" s="473"/>
    </row>
    <row r="47713" spans="328:328">
      <c r="LP47713" s="473"/>
    </row>
    <row r="47729" spans="328:328">
      <c r="LP47729" s="473"/>
    </row>
    <row r="47745" spans="328:328">
      <c r="LP47745" s="473"/>
    </row>
    <row r="47761" spans="328:328">
      <c r="LP47761" s="473"/>
    </row>
    <row r="47777" spans="328:328">
      <c r="LP47777" s="473"/>
    </row>
    <row r="47793" spans="328:328">
      <c r="LP47793" s="473"/>
    </row>
    <row r="47809" spans="328:328">
      <c r="LP47809" s="473"/>
    </row>
    <row r="47825" spans="328:328">
      <c r="LP47825" s="473"/>
    </row>
    <row r="47841" spans="328:328">
      <c r="LP47841" s="473"/>
    </row>
    <row r="47857" spans="328:328">
      <c r="LP47857" s="473"/>
    </row>
    <row r="47873" spans="328:328">
      <c r="LP47873" s="473"/>
    </row>
    <row r="47889" spans="328:328">
      <c r="LP47889" s="473"/>
    </row>
    <row r="47905" spans="328:328">
      <c r="LP47905" s="473"/>
    </row>
    <row r="47921" spans="328:328">
      <c r="LP47921" s="473"/>
    </row>
    <row r="47937" spans="328:328">
      <c r="LP47937" s="473"/>
    </row>
    <row r="47953" spans="328:328">
      <c r="LP47953" s="473"/>
    </row>
    <row r="47969" spans="328:328">
      <c r="LP47969" s="473"/>
    </row>
    <row r="47985" spans="328:328">
      <c r="LP47985" s="473"/>
    </row>
    <row r="48001" spans="328:328">
      <c r="LP48001" s="473"/>
    </row>
    <row r="48017" spans="328:328">
      <c r="LP48017" s="473"/>
    </row>
    <row r="48033" spans="328:328">
      <c r="LP48033" s="473"/>
    </row>
    <row r="48049" spans="328:328">
      <c r="LP48049" s="473"/>
    </row>
    <row r="48065" spans="328:328">
      <c r="LP48065" s="473"/>
    </row>
    <row r="48081" spans="328:328">
      <c r="LP48081" s="473"/>
    </row>
    <row r="48097" spans="328:328">
      <c r="LP48097" s="473"/>
    </row>
    <row r="48113" spans="328:328">
      <c r="LP48113" s="473"/>
    </row>
    <row r="48129" spans="328:328">
      <c r="LP48129" s="473"/>
    </row>
    <row r="48145" spans="328:328">
      <c r="LP48145" s="473"/>
    </row>
    <row r="48161" spans="328:328">
      <c r="LP48161" s="473"/>
    </row>
    <row r="48177" spans="328:328">
      <c r="LP48177" s="473"/>
    </row>
    <row r="48193" spans="328:328">
      <c r="LP48193" s="473"/>
    </row>
    <row r="48209" spans="328:328">
      <c r="LP48209" s="473"/>
    </row>
    <row r="48225" spans="328:328">
      <c r="LP48225" s="473"/>
    </row>
    <row r="48241" spans="328:328">
      <c r="LP48241" s="473"/>
    </row>
    <row r="48257" spans="328:328">
      <c r="LP48257" s="473"/>
    </row>
    <row r="48273" spans="328:328">
      <c r="LP48273" s="473"/>
    </row>
    <row r="48289" spans="328:328">
      <c r="LP48289" s="473"/>
    </row>
    <row r="48305" spans="328:328">
      <c r="LP48305" s="473"/>
    </row>
    <row r="48321" spans="328:328">
      <c r="LP48321" s="473"/>
    </row>
    <row r="48337" spans="328:328">
      <c r="LP48337" s="473"/>
    </row>
    <row r="48353" spans="328:328">
      <c r="LP48353" s="473"/>
    </row>
    <row r="48369" spans="328:328">
      <c r="LP48369" s="473"/>
    </row>
    <row r="48385" spans="328:328">
      <c r="LP48385" s="473"/>
    </row>
    <row r="48401" spans="328:328">
      <c r="LP48401" s="473"/>
    </row>
    <row r="48417" spans="328:328">
      <c r="LP48417" s="473"/>
    </row>
    <row r="48433" spans="328:328">
      <c r="LP48433" s="473"/>
    </row>
    <row r="48449" spans="328:328">
      <c r="LP48449" s="473"/>
    </row>
    <row r="48465" spans="328:328">
      <c r="LP48465" s="473"/>
    </row>
    <row r="48481" spans="328:328">
      <c r="LP48481" s="473"/>
    </row>
    <row r="48497" spans="328:328">
      <c r="LP48497" s="473"/>
    </row>
    <row r="48513" spans="328:328">
      <c r="LP48513" s="473"/>
    </row>
    <row r="48529" spans="328:328">
      <c r="LP48529" s="473"/>
    </row>
    <row r="48545" spans="328:328">
      <c r="LP48545" s="473"/>
    </row>
    <row r="48561" spans="328:328">
      <c r="LP48561" s="473"/>
    </row>
    <row r="48577" spans="328:328">
      <c r="LP48577" s="473"/>
    </row>
    <row r="48593" spans="328:328">
      <c r="LP48593" s="473"/>
    </row>
    <row r="48609" spans="328:328">
      <c r="LP48609" s="473"/>
    </row>
    <row r="48625" spans="328:328">
      <c r="LP48625" s="473"/>
    </row>
    <row r="48641" spans="328:328">
      <c r="LP48641" s="473"/>
    </row>
    <row r="48657" spans="328:328">
      <c r="LP48657" s="473"/>
    </row>
    <row r="48673" spans="328:328">
      <c r="LP48673" s="473"/>
    </row>
    <row r="48689" spans="328:328">
      <c r="LP48689" s="473"/>
    </row>
    <row r="48705" spans="328:328">
      <c r="LP48705" s="473"/>
    </row>
    <row r="48721" spans="328:328">
      <c r="LP48721" s="473"/>
    </row>
    <row r="48737" spans="328:328">
      <c r="LP48737" s="473"/>
    </row>
    <row r="48753" spans="328:328">
      <c r="LP48753" s="473"/>
    </row>
    <row r="48769" spans="328:328">
      <c r="LP48769" s="473"/>
    </row>
    <row r="48785" spans="328:328">
      <c r="LP48785" s="473"/>
    </row>
    <row r="48801" spans="328:328">
      <c r="LP48801" s="473"/>
    </row>
    <row r="48817" spans="328:328">
      <c r="LP48817" s="473"/>
    </row>
    <row r="48833" spans="328:328">
      <c r="LP48833" s="473"/>
    </row>
    <row r="48849" spans="328:328">
      <c r="LP48849" s="473"/>
    </row>
    <row r="48865" spans="328:328">
      <c r="LP48865" s="473"/>
    </row>
    <row r="48881" spans="328:328">
      <c r="LP48881" s="473"/>
    </row>
    <row r="48897" spans="328:328">
      <c r="LP48897" s="473"/>
    </row>
    <row r="48913" spans="328:328">
      <c r="LP48913" s="473"/>
    </row>
    <row r="48929" spans="328:328">
      <c r="LP48929" s="473"/>
    </row>
    <row r="48945" spans="328:328">
      <c r="LP48945" s="473"/>
    </row>
    <row r="48961" spans="328:328">
      <c r="LP48961" s="473"/>
    </row>
    <row r="48977" spans="328:328">
      <c r="LP48977" s="473"/>
    </row>
    <row r="48993" spans="328:328">
      <c r="LP48993" s="473"/>
    </row>
    <row r="49009" spans="328:328">
      <c r="LP49009" s="473"/>
    </row>
    <row r="49025" spans="328:328">
      <c r="LP49025" s="473"/>
    </row>
    <row r="49041" spans="328:328">
      <c r="LP49041" s="473"/>
    </row>
    <row r="49057" spans="328:328">
      <c r="LP49057" s="473"/>
    </row>
    <row r="49073" spans="328:328">
      <c r="LP49073" s="473"/>
    </row>
    <row r="49089" spans="328:328">
      <c r="LP49089" s="473"/>
    </row>
    <row r="49105" spans="328:328">
      <c r="LP49105" s="473"/>
    </row>
    <row r="49121" spans="328:328">
      <c r="LP49121" s="473"/>
    </row>
    <row r="49137" spans="328:328">
      <c r="LP49137" s="473"/>
    </row>
    <row r="49153" spans="328:328">
      <c r="LP49153" s="473"/>
    </row>
    <row r="49169" spans="328:328">
      <c r="LP49169" s="473"/>
    </row>
    <row r="49185" spans="328:328">
      <c r="LP49185" s="473"/>
    </row>
    <row r="49201" spans="328:328">
      <c r="LP49201" s="473"/>
    </row>
    <row r="49217" spans="328:328">
      <c r="LP49217" s="473"/>
    </row>
    <row r="49233" spans="328:328">
      <c r="LP49233" s="473"/>
    </row>
    <row r="49249" spans="328:328">
      <c r="LP49249" s="473"/>
    </row>
    <row r="49265" spans="328:328">
      <c r="LP49265" s="473"/>
    </row>
    <row r="49281" spans="328:328">
      <c r="LP49281" s="473"/>
    </row>
    <row r="49297" spans="328:328">
      <c r="LP49297" s="473"/>
    </row>
    <row r="49313" spans="328:328">
      <c r="LP49313" s="473"/>
    </row>
    <row r="49329" spans="328:328">
      <c r="LP49329" s="473"/>
    </row>
    <row r="49345" spans="328:328">
      <c r="LP49345" s="473"/>
    </row>
    <row r="49361" spans="328:328">
      <c r="LP49361" s="473"/>
    </row>
    <row r="49377" spans="328:328">
      <c r="LP49377" s="473"/>
    </row>
    <row r="49393" spans="328:328">
      <c r="LP49393" s="473"/>
    </row>
    <row r="49409" spans="328:328">
      <c r="LP49409" s="473"/>
    </row>
    <row r="49425" spans="328:328">
      <c r="LP49425" s="473"/>
    </row>
    <row r="49441" spans="328:328">
      <c r="LP49441" s="473"/>
    </row>
    <row r="49457" spans="328:328">
      <c r="LP49457" s="473"/>
    </row>
    <row r="49473" spans="328:328">
      <c r="LP49473" s="473"/>
    </row>
    <row r="49489" spans="328:328">
      <c r="LP49489" s="473"/>
    </row>
    <row r="49505" spans="328:328">
      <c r="LP49505" s="473"/>
    </row>
    <row r="49521" spans="328:328">
      <c r="LP49521" s="473"/>
    </row>
    <row r="49537" spans="328:328">
      <c r="LP49537" s="473"/>
    </row>
    <row r="49553" spans="328:328">
      <c r="LP49553" s="473"/>
    </row>
    <row r="49569" spans="328:328">
      <c r="LP49569" s="473"/>
    </row>
    <row r="49585" spans="328:328">
      <c r="LP49585" s="473"/>
    </row>
    <row r="49601" spans="328:328">
      <c r="LP49601" s="473"/>
    </row>
    <row r="49617" spans="328:328">
      <c r="LP49617" s="473"/>
    </row>
    <row r="49633" spans="328:328">
      <c r="LP49633" s="473"/>
    </row>
    <row r="49649" spans="328:328">
      <c r="LP49649" s="473"/>
    </row>
    <row r="49665" spans="328:328">
      <c r="LP49665" s="473"/>
    </row>
    <row r="49681" spans="328:328">
      <c r="LP49681" s="473"/>
    </row>
    <row r="49697" spans="328:328">
      <c r="LP49697" s="473"/>
    </row>
    <row r="49713" spans="328:328">
      <c r="LP49713" s="473"/>
    </row>
    <row r="49729" spans="328:328">
      <c r="LP49729" s="473"/>
    </row>
    <row r="49745" spans="328:328">
      <c r="LP49745" s="473"/>
    </row>
    <row r="49761" spans="328:328">
      <c r="LP49761" s="473"/>
    </row>
    <row r="49777" spans="328:328">
      <c r="LP49777" s="473"/>
    </row>
    <row r="49793" spans="328:328">
      <c r="LP49793" s="473"/>
    </row>
    <row r="49809" spans="328:328">
      <c r="LP49809" s="473"/>
    </row>
    <row r="49825" spans="328:328">
      <c r="LP49825" s="473"/>
    </row>
    <row r="49841" spans="328:328">
      <c r="LP49841" s="473"/>
    </row>
    <row r="49857" spans="328:328">
      <c r="LP49857" s="473"/>
    </row>
    <row r="49873" spans="328:328">
      <c r="LP49873" s="473"/>
    </row>
    <row r="49889" spans="328:328">
      <c r="LP49889" s="473"/>
    </row>
    <row r="49905" spans="328:328">
      <c r="LP49905" s="473"/>
    </row>
    <row r="49921" spans="328:328">
      <c r="LP49921" s="473"/>
    </row>
    <row r="49937" spans="328:328">
      <c r="LP49937" s="473"/>
    </row>
    <row r="49953" spans="328:328">
      <c r="LP49953" s="473"/>
    </row>
    <row r="49969" spans="328:328">
      <c r="LP49969" s="473"/>
    </row>
    <row r="49985" spans="328:328">
      <c r="LP49985" s="473"/>
    </row>
    <row r="50001" spans="328:328">
      <c r="LP50001" s="473"/>
    </row>
    <row r="50017" spans="328:328">
      <c r="LP50017" s="473"/>
    </row>
    <row r="50033" spans="328:328">
      <c r="LP50033" s="473"/>
    </row>
    <row r="50049" spans="328:328">
      <c r="LP50049" s="473"/>
    </row>
    <row r="50065" spans="328:328">
      <c r="LP50065" s="473"/>
    </row>
    <row r="50081" spans="328:328">
      <c r="LP50081" s="473"/>
    </row>
    <row r="50097" spans="328:328">
      <c r="LP50097" s="473"/>
    </row>
    <row r="50113" spans="328:328">
      <c r="LP50113" s="473"/>
    </row>
    <row r="50129" spans="328:328">
      <c r="LP50129" s="473"/>
    </row>
    <row r="50145" spans="328:328">
      <c r="LP50145" s="473"/>
    </row>
    <row r="50161" spans="328:328">
      <c r="LP50161" s="473"/>
    </row>
    <row r="50177" spans="328:328">
      <c r="LP50177" s="473"/>
    </row>
    <row r="50193" spans="328:328">
      <c r="LP50193" s="473"/>
    </row>
    <row r="50209" spans="328:328">
      <c r="LP50209" s="473"/>
    </row>
    <row r="50225" spans="328:328">
      <c r="LP50225" s="473"/>
    </row>
    <row r="50241" spans="328:328">
      <c r="LP50241" s="473"/>
    </row>
    <row r="50257" spans="328:328">
      <c r="LP50257" s="473"/>
    </row>
    <row r="50273" spans="328:328">
      <c r="LP50273" s="473"/>
    </row>
    <row r="50289" spans="328:328">
      <c r="LP50289" s="473"/>
    </row>
    <row r="50305" spans="328:328">
      <c r="LP50305" s="473"/>
    </row>
    <row r="50321" spans="328:328">
      <c r="LP50321" s="473"/>
    </row>
    <row r="50337" spans="328:328">
      <c r="LP50337" s="473"/>
    </row>
    <row r="50353" spans="328:328">
      <c r="LP50353" s="473"/>
    </row>
    <row r="50369" spans="328:328">
      <c r="LP50369" s="473"/>
    </row>
    <row r="50385" spans="328:328">
      <c r="LP50385" s="473"/>
    </row>
    <row r="50401" spans="328:328">
      <c r="LP50401" s="473"/>
    </row>
    <row r="50417" spans="328:328">
      <c r="LP50417" s="473"/>
    </row>
    <row r="50433" spans="328:328">
      <c r="LP50433" s="473"/>
    </row>
    <row r="50449" spans="328:328">
      <c r="LP50449" s="473"/>
    </row>
    <row r="50465" spans="328:328">
      <c r="LP50465" s="473"/>
    </row>
    <row r="50481" spans="328:328">
      <c r="LP50481" s="473"/>
    </row>
    <row r="50497" spans="328:328">
      <c r="LP50497" s="473"/>
    </row>
    <row r="50513" spans="328:328">
      <c r="LP50513" s="473"/>
    </row>
    <row r="50529" spans="328:328">
      <c r="LP50529" s="473"/>
    </row>
    <row r="50545" spans="328:328">
      <c r="LP50545" s="473"/>
    </row>
    <row r="50561" spans="328:328">
      <c r="LP50561" s="473"/>
    </row>
    <row r="50577" spans="328:328">
      <c r="LP50577" s="473"/>
    </row>
    <row r="50593" spans="328:328">
      <c r="LP50593" s="473"/>
    </row>
    <row r="50609" spans="328:328">
      <c r="LP50609" s="473"/>
    </row>
    <row r="50625" spans="328:328">
      <c r="LP50625" s="473"/>
    </row>
    <row r="50641" spans="328:328">
      <c r="LP50641" s="473"/>
    </row>
    <row r="50657" spans="328:328">
      <c r="LP50657" s="473"/>
    </row>
    <row r="50673" spans="328:328">
      <c r="LP50673" s="473"/>
    </row>
    <row r="50689" spans="328:328">
      <c r="LP50689" s="473"/>
    </row>
    <row r="50705" spans="328:328">
      <c r="LP50705" s="473"/>
    </row>
    <row r="50721" spans="328:328">
      <c r="LP50721" s="473"/>
    </row>
    <row r="50737" spans="328:328">
      <c r="LP50737" s="473"/>
    </row>
    <row r="50753" spans="328:328">
      <c r="LP50753" s="473"/>
    </row>
    <row r="50769" spans="328:328">
      <c r="LP50769" s="473"/>
    </row>
    <row r="50785" spans="328:328">
      <c r="LP50785" s="473"/>
    </row>
    <row r="50801" spans="328:328">
      <c r="LP50801" s="473"/>
    </row>
    <row r="50817" spans="328:328">
      <c r="LP50817" s="473"/>
    </row>
    <row r="50833" spans="328:328">
      <c r="LP50833" s="473"/>
    </row>
    <row r="50849" spans="328:328">
      <c r="LP50849" s="473"/>
    </row>
    <row r="50865" spans="328:328">
      <c r="LP50865" s="473"/>
    </row>
    <row r="50881" spans="328:328">
      <c r="LP50881" s="473"/>
    </row>
    <row r="50897" spans="328:328">
      <c r="LP50897" s="473"/>
    </row>
    <row r="50913" spans="328:328">
      <c r="LP50913" s="473"/>
    </row>
    <row r="50929" spans="328:328">
      <c r="LP50929" s="473"/>
    </row>
    <row r="50945" spans="328:328">
      <c r="LP50945" s="473"/>
    </row>
    <row r="50961" spans="328:328">
      <c r="LP50961" s="473"/>
    </row>
    <row r="50977" spans="328:328">
      <c r="LP50977" s="473"/>
    </row>
    <row r="50993" spans="328:328">
      <c r="LP50993" s="473"/>
    </row>
    <row r="51009" spans="328:328">
      <c r="LP51009" s="473"/>
    </row>
    <row r="51025" spans="328:328">
      <c r="LP51025" s="473"/>
    </row>
    <row r="51041" spans="328:328">
      <c r="LP51041" s="473"/>
    </row>
    <row r="51057" spans="328:328">
      <c r="LP51057" s="473"/>
    </row>
    <row r="51073" spans="328:328">
      <c r="LP51073" s="473"/>
    </row>
    <row r="51089" spans="328:328">
      <c r="LP51089" s="473"/>
    </row>
    <row r="51105" spans="328:328">
      <c r="LP51105" s="473"/>
    </row>
    <row r="51121" spans="328:328">
      <c r="LP51121" s="473"/>
    </row>
    <row r="51137" spans="328:328">
      <c r="LP51137" s="473"/>
    </row>
    <row r="51153" spans="328:328">
      <c r="LP51153" s="473"/>
    </row>
    <row r="51169" spans="328:328">
      <c r="LP51169" s="473"/>
    </row>
    <row r="51185" spans="328:328">
      <c r="LP51185" s="473"/>
    </row>
    <row r="51201" spans="328:328">
      <c r="LP51201" s="473"/>
    </row>
    <row r="51217" spans="328:328">
      <c r="LP51217" s="473"/>
    </row>
    <row r="51233" spans="328:328">
      <c r="LP51233" s="473"/>
    </row>
    <row r="51249" spans="328:328">
      <c r="LP51249" s="473"/>
    </row>
    <row r="51265" spans="328:328">
      <c r="LP51265" s="473"/>
    </row>
    <row r="51281" spans="328:328">
      <c r="LP51281" s="473"/>
    </row>
    <row r="51297" spans="328:328">
      <c r="LP51297" s="473"/>
    </row>
    <row r="51313" spans="328:328">
      <c r="LP51313" s="473"/>
    </row>
    <row r="51329" spans="328:328">
      <c r="LP51329" s="473"/>
    </row>
    <row r="51345" spans="328:328">
      <c r="LP51345" s="473"/>
    </row>
    <row r="51361" spans="328:328">
      <c r="LP51361" s="473"/>
    </row>
    <row r="51377" spans="328:328">
      <c r="LP51377" s="473"/>
    </row>
    <row r="51393" spans="328:328">
      <c r="LP51393" s="473"/>
    </row>
    <row r="51409" spans="328:328">
      <c r="LP51409" s="473"/>
    </row>
    <row r="51425" spans="328:328">
      <c r="LP51425" s="473"/>
    </row>
    <row r="51441" spans="328:328">
      <c r="LP51441" s="473"/>
    </row>
    <row r="51457" spans="328:328">
      <c r="LP51457" s="473"/>
    </row>
    <row r="51473" spans="328:328">
      <c r="LP51473" s="473"/>
    </row>
    <row r="51489" spans="328:328">
      <c r="LP51489" s="473"/>
    </row>
    <row r="51505" spans="328:328">
      <c r="LP51505" s="473"/>
    </row>
    <row r="51521" spans="328:328">
      <c r="LP51521" s="473"/>
    </row>
    <row r="51537" spans="328:328">
      <c r="LP51537" s="473"/>
    </row>
    <row r="51553" spans="328:328">
      <c r="LP51553" s="473"/>
    </row>
    <row r="51569" spans="328:328">
      <c r="LP51569" s="473"/>
    </row>
    <row r="51585" spans="328:328">
      <c r="LP51585" s="473"/>
    </row>
    <row r="51601" spans="328:328">
      <c r="LP51601" s="473"/>
    </row>
    <row r="51617" spans="328:328">
      <c r="LP51617" s="473"/>
    </row>
    <row r="51633" spans="328:328">
      <c r="LP51633" s="473"/>
    </row>
    <row r="51649" spans="328:328">
      <c r="LP51649" s="473"/>
    </row>
    <row r="51665" spans="328:328">
      <c r="LP51665" s="473"/>
    </row>
    <row r="51681" spans="328:328">
      <c r="LP51681" s="473"/>
    </row>
    <row r="51697" spans="328:328">
      <c r="LP51697" s="473"/>
    </row>
    <row r="51713" spans="328:328">
      <c r="LP51713" s="473"/>
    </row>
    <row r="51729" spans="328:328">
      <c r="LP51729" s="473"/>
    </row>
    <row r="51745" spans="328:328">
      <c r="LP51745" s="473"/>
    </row>
    <row r="51761" spans="328:328">
      <c r="LP51761" s="473"/>
    </row>
    <row r="51777" spans="328:328">
      <c r="LP51777" s="473"/>
    </row>
    <row r="51793" spans="328:328">
      <c r="LP51793" s="473"/>
    </row>
    <row r="51809" spans="328:328">
      <c r="LP51809" s="473"/>
    </row>
    <row r="51825" spans="328:328">
      <c r="LP51825" s="473"/>
    </row>
    <row r="51841" spans="328:328">
      <c r="LP51841" s="473"/>
    </row>
    <row r="51857" spans="328:328">
      <c r="LP51857" s="473"/>
    </row>
    <row r="51873" spans="328:328">
      <c r="LP51873" s="473"/>
    </row>
    <row r="51889" spans="328:328">
      <c r="LP51889" s="473"/>
    </row>
    <row r="51905" spans="328:328">
      <c r="LP51905" s="473"/>
    </row>
    <row r="51921" spans="328:328">
      <c r="LP51921" s="473"/>
    </row>
    <row r="51937" spans="328:328">
      <c r="LP51937" s="473"/>
    </row>
    <row r="51953" spans="328:328">
      <c r="LP51953" s="473"/>
    </row>
    <row r="51969" spans="328:328">
      <c r="LP51969" s="473"/>
    </row>
    <row r="51985" spans="328:328">
      <c r="LP51985" s="473"/>
    </row>
    <row r="52001" spans="328:328">
      <c r="LP52001" s="473"/>
    </row>
    <row r="52017" spans="328:328">
      <c r="LP52017" s="473"/>
    </row>
    <row r="52033" spans="328:328">
      <c r="LP52033" s="473"/>
    </row>
    <row r="52049" spans="328:328">
      <c r="LP52049" s="473"/>
    </row>
    <row r="52065" spans="328:328">
      <c r="LP52065" s="473"/>
    </row>
    <row r="52081" spans="328:328">
      <c r="LP52081" s="473"/>
    </row>
    <row r="52097" spans="328:328">
      <c r="LP52097" s="473"/>
    </row>
    <row r="52113" spans="328:328">
      <c r="LP52113" s="473"/>
    </row>
    <row r="52129" spans="328:328">
      <c r="LP52129" s="473"/>
    </row>
    <row r="52145" spans="328:328">
      <c r="LP52145" s="473"/>
    </row>
    <row r="52161" spans="328:328">
      <c r="LP52161" s="473"/>
    </row>
    <row r="52177" spans="328:328">
      <c r="LP52177" s="473"/>
    </row>
    <row r="52193" spans="328:328">
      <c r="LP52193" s="473"/>
    </row>
    <row r="52209" spans="328:328">
      <c r="LP52209" s="473"/>
    </row>
    <row r="52225" spans="328:328">
      <c r="LP52225" s="473"/>
    </row>
    <row r="52241" spans="328:328">
      <c r="LP52241" s="473"/>
    </row>
    <row r="52257" spans="328:328">
      <c r="LP52257" s="473"/>
    </row>
    <row r="52273" spans="328:328">
      <c r="LP52273" s="473"/>
    </row>
    <row r="52289" spans="328:328">
      <c r="LP52289" s="473"/>
    </row>
    <row r="52305" spans="328:328">
      <c r="LP52305" s="473"/>
    </row>
    <row r="52321" spans="328:328">
      <c r="LP52321" s="473"/>
    </row>
    <row r="52337" spans="328:328">
      <c r="LP52337" s="473"/>
    </row>
    <row r="52353" spans="328:328">
      <c r="LP52353" s="473"/>
    </row>
    <row r="52369" spans="328:328">
      <c r="LP52369" s="473"/>
    </row>
    <row r="52385" spans="328:328">
      <c r="LP52385" s="473"/>
    </row>
    <row r="52401" spans="328:328">
      <c r="LP52401" s="473"/>
    </row>
    <row r="52417" spans="328:328">
      <c r="LP52417" s="473"/>
    </row>
    <row r="52433" spans="328:328">
      <c r="LP52433" s="473"/>
    </row>
    <row r="52449" spans="328:328">
      <c r="LP52449" s="473"/>
    </row>
    <row r="52465" spans="328:328">
      <c r="LP52465" s="473"/>
    </row>
    <row r="52481" spans="328:328">
      <c r="LP52481" s="473"/>
    </row>
    <row r="52497" spans="328:328">
      <c r="LP52497" s="473"/>
    </row>
    <row r="52513" spans="328:328">
      <c r="LP52513" s="473"/>
    </row>
    <row r="52529" spans="328:328">
      <c r="LP52529" s="473"/>
    </row>
    <row r="52545" spans="328:328">
      <c r="LP52545" s="473"/>
    </row>
    <row r="52561" spans="328:328">
      <c r="LP52561" s="473"/>
    </row>
    <row r="52577" spans="328:328">
      <c r="LP52577" s="473"/>
    </row>
    <row r="52593" spans="328:328">
      <c r="LP52593" s="473"/>
    </row>
    <row r="52609" spans="328:328">
      <c r="LP52609" s="473"/>
    </row>
    <row r="52625" spans="328:328">
      <c r="LP52625" s="473"/>
    </row>
    <row r="52641" spans="328:328">
      <c r="LP52641" s="473"/>
    </row>
    <row r="52657" spans="328:328">
      <c r="LP52657" s="473"/>
    </row>
    <row r="52673" spans="328:328">
      <c r="LP52673" s="473"/>
    </row>
    <row r="52689" spans="328:328">
      <c r="LP52689" s="473"/>
    </row>
    <row r="52705" spans="328:328">
      <c r="LP52705" s="473"/>
    </row>
    <row r="52721" spans="328:328">
      <c r="LP52721" s="473"/>
    </row>
    <row r="52737" spans="328:328">
      <c r="LP52737" s="473"/>
    </row>
    <row r="52753" spans="328:328">
      <c r="LP52753" s="473"/>
    </row>
    <row r="52769" spans="328:328">
      <c r="LP52769" s="473"/>
    </row>
    <row r="52785" spans="328:328">
      <c r="LP52785" s="473"/>
    </row>
    <row r="52801" spans="328:328">
      <c r="LP52801" s="473"/>
    </row>
    <row r="52817" spans="328:328">
      <c r="LP52817" s="473"/>
    </row>
    <row r="52833" spans="328:328">
      <c r="LP52833" s="473"/>
    </row>
    <row r="52849" spans="328:328">
      <c r="LP52849" s="473"/>
    </row>
    <row r="52865" spans="328:328">
      <c r="LP52865" s="473"/>
    </row>
    <row r="52881" spans="328:328">
      <c r="LP52881" s="473"/>
    </row>
    <row r="52897" spans="328:328">
      <c r="LP52897" s="473"/>
    </row>
    <row r="52913" spans="328:328">
      <c r="LP52913" s="473"/>
    </row>
    <row r="52929" spans="328:328">
      <c r="LP52929" s="473"/>
    </row>
    <row r="52945" spans="328:328">
      <c r="LP52945" s="473"/>
    </row>
    <row r="52961" spans="328:328">
      <c r="LP52961" s="473"/>
    </row>
    <row r="52977" spans="328:328">
      <c r="LP52977" s="473"/>
    </row>
    <row r="52993" spans="328:328">
      <c r="LP52993" s="473"/>
    </row>
    <row r="53009" spans="328:328">
      <c r="LP53009" s="473"/>
    </row>
    <row r="53025" spans="328:328">
      <c r="LP53025" s="473"/>
    </row>
    <row r="53041" spans="328:328">
      <c r="LP53041" s="473"/>
    </row>
    <row r="53057" spans="328:328">
      <c r="LP53057" s="473"/>
    </row>
    <row r="53073" spans="328:328">
      <c r="LP53073" s="473"/>
    </row>
    <row r="53089" spans="328:328">
      <c r="LP53089" s="473"/>
    </row>
    <row r="53105" spans="328:328">
      <c r="LP53105" s="473"/>
    </row>
    <row r="53121" spans="328:328">
      <c r="LP53121" s="473"/>
    </row>
    <row r="53137" spans="328:328">
      <c r="LP53137" s="473"/>
    </row>
    <row r="53153" spans="328:328">
      <c r="LP53153" s="473"/>
    </row>
    <row r="53169" spans="328:328">
      <c r="LP53169" s="473"/>
    </row>
    <row r="53185" spans="328:328">
      <c r="LP53185" s="473"/>
    </row>
    <row r="53201" spans="328:328">
      <c r="LP53201" s="473"/>
    </row>
    <row r="53217" spans="328:328">
      <c r="LP53217" s="473"/>
    </row>
    <row r="53233" spans="328:328">
      <c r="LP53233" s="473"/>
    </row>
    <row r="53249" spans="328:328">
      <c r="LP53249" s="473"/>
    </row>
    <row r="53265" spans="328:328">
      <c r="LP53265" s="473"/>
    </row>
    <row r="53281" spans="328:328">
      <c r="LP53281" s="473"/>
    </row>
    <row r="53297" spans="328:328">
      <c r="LP53297" s="473"/>
    </row>
    <row r="53313" spans="328:328">
      <c r="LP53313" s="473"/>
    </row>
    <row r="53329" spans="328:328">
      <c r="LP53329" s="473"/>
    </row>
    <row r="53345" spans="328:328">
      <c r="LP53345" s="473"/>
    </row>
    <row r="53361" spans="328:328">
      <c r="LP53361" s="473"/>
    </row>
    <row r="53377" spans="328:328">
      <c r="LP53377" s="473"/>
    </row>
    <row r="53393" spans="328:328">
      <c r="LP53393" s="473"/>
    </row>
    <row r="53409" spans="328:328">
      <c r="LP53409" s="473"/>
    </row>
    <row r="53425" spans="328:328">
      <c r="LP53425" s="473"/>
    </row>
    <row r="53441" spans="328:328">
      <c r="LP53441" s="473"/>
    </row>
    <row r="53457" spans="328:328">
      <c r="LP53457" s="473"/>
    </row>
    <row r="53473" spans="328:328">
      <c r="LP53473" s="473"/>
    </row>
    <row r="53489" spans="328:328">
      <c r="LP53489" s="473"/>
    </row>
    <row r="53505" spans="328:328">
      <c r="LP53505" s="473"/>
    </row>
    <row r="53521" spans="328:328">
      <c r="LP53521" s="473"/>
    </row>
    <row r="53537" spans="328:328">
      <c r="LP53537" s="473"/>
    </row>
    <row r="53553" spans="328:328">
      <c r="LP53553" s="473"/>
    </row>
    <row r="53569" spans="328:328">
      <c r="LP53569" s="473"/>
    </row>
    <row r="53585" spans="328:328">
      <c r="LP53585" s="473"/>
    </row>
    <row r="53601" spans="328:328">
      <c r="LP53601" s="473"/>
    </row>
    <row r="53617" spans="328:328">
      <c r="LP53617" s="473"/>
    </row>
    <row r="53633" spans="328:328">
      <c r="LP53633" s="473"/>
    </row>
    <row r="53649" spans="328:328">
      <c r="LP53649" s="473"/>
    </row>
    <row r="53665" spans="328:328">
      <c r="LP53665" s="473"/>
    </row>
    <row r="53681" spans="328:328">
      <c r="LP53681" s="473"/>
    </row>
    <row r="53697" spans="328:328">
      <c r="LP53697" s="473"/>
    </row>
    <row r="53713" spans="328:328">
      <c r="LP53713" s="473"/>
    </row>
    <row r="53729" spans="328:328">
      <c r="LP53729" s="473"/>
    </row>
    <row r="53745" spans="328:328">
      <c r="LP53745" s="473"/>
    </row>
    <row r="53761" spans="328:328">
      <c r="LP53761" s="473"/>
    </row>
    <row r="53777" spans="328:328">
      <c r="LP53777" s="473"/>
    </row>
    <row r="53793" spans="328:328">
      <c r="LP53793" s="473"/>
    </row>
    <row r="53809" spans="328:328">
      <c r="LP53809" s="473"/>
    </row>
    <row r="53825" spans="328:328">
      <c r="LP53825" s="473"/>
    </row>
    <row r="53841" spans="328:328">
      <c r="LP53841" s="473"/>
    </row>
    <row r="53857" spans="328:328">
      <c r="LP53857" s="473"/>
    </row>
    <row r="53873" spans="328:328">
      <c r="LP53873" s="473"/>
    </row>
    <row r="53889" spans="328:328">
      <c r="LP53889" s="473"/>
    </row>
    <row r="53905" spans="328:328">
      <c r="LP53905" s="473"/>
    </row>
    <row r="53921" spans="328:328">
      <c r="LP53921" s="473"/>
    </row>
    <row r="53937" spans="328:328">
      <c r="LP53937" s="473"/>
    </row>
    <row r="53953" spans="328:328">
      <c r="LP53953" s="473"/>
    </row>
    <row r="53969" spans="328:328">
      <c r="LP53969" s="473"/>
    </row>
    <row r="53985" spans="328:328">
      <c r="LP53985" s="473"/>
    </row>
    <row r="54001" spans="328:328">
      <c r="LP54001" s="473"/>
    </row>
    <row r="54017" spans="328:328">
      <c r="LP54017" s="473"/>
    </row>
    <row r="54033" spans="328:328">
      <c r="LP54033" s="473"/>
    </row>
    <row r="54049" spans="328:328">
      <c r="LP54049" s="473"/>
    </row>
    <row r="54065" spans="328:328">
      <c r="LP54065" s="473"/>
    </row>
    <row r="54081" spans="328:328">
      <c r="LP54081" s="473"/>
    </row>
    <row r="54097" spans="328:328">
      <c r="LP54097" s="473"/>
    </row>
    <row r="54113" spans="328:328">
      <c r="LP54113" s="473"/>
    </row>
    <row r="54129" spans="328:328">
      <c r="LP54129" s="473"/>
    </row>
    <row r="54145" spans="328:328">
      <c r="LP54145" s="473"/>
    </row>
    <row r="54161" spans="328:328">
      <c r="LP54161" s="473"/>
    </row>
    <row r="54177" spans="328:328">
      <c r="LP54177" s="473"/>
    </row>
    <row r="54193" spans="328:328">
      <c r="LP54193" s="473"/>
    </row>
    <row r="54209" spans="328:328">
      <c r="LP54209" s="473"/>
    </row>
    <row r="54225" spans="328:328">
      <c r="LP54225" s="473"/>
    </row>
    <row r="54241" spans="328:328">
      <c r="LP54241" s="473"/>
    </row>
    <row r="54257" spans="328:328">
      <c r="LP54257" s="473"/>
    </row>
    <row r="54273" spans="328:328">
      <c r="LP54273" s="473"/>
    </row>
    <row r="54289" spans="328:328">
      <c r="LP54289" s="473"/>
    </row>
    <row r="54305" spans="328:328">
      <c r="LP54305" s="473"/>
    </row>
    <row r="54321" spans="328:328">
      <c r="LP54321" s="473"/>
    </row>
    <row r="54337" spans="328:328">
      <c r="LP54337" s="473"/>
    </row>
    <row r="54353" spans="328:328">
      <c r="LP54353" s="473"/>
    </row>
    <row r="54369" spans="328:328">
      <c r="LP54369" s="473"/>
    </row>
    <row r="54385" spans="328:328">
      <c r="LP54385" s="473"/>
    </row>
    <row r="54401" spans="328:328">
      <c r="LP54401" s="473"/>
    </row>
    <row r="54417" spans="328:328">
      <c r="LP54417" s="473"/>
    </row>
    <row r="54433" spans="328:328">
      <c r="LP54433" s="473"/>
    </row>
    <row r="54449" spans="328:328">
      <c r="LP54449" s="473"/>
    </row>
    <row r="54465" spans="328:328">
      <c r="LP54465" s="473"/>
    </row>
    <row r="54481" spans="328:328">
      <c r="LP54481" s="473"/>
    </row>
    <row r="54497" spans="328:328">
      <c r="LP54497" s="473"/>
    </row>
    <row r="54513" spans="328:328">
      <c r="LP54513" s="473"/>
    </row>
    <row r="54529" spans="328:328">
      <c r="LP54529" s="473"/>
    </row>
    <row r="54545" spans="328:328">
      <c r="LP54545" s="473"/>
    </row>
    <row r="54561" spans="328:328">
      <c r="LP54561" s="473"/>
    </row>
    <row r="54577" spans="328:328">
      <c r="LP54577" s="473"/>
    </row>
    <row r="54593" spans="328:328">
      <c r="LP54593" s="473"/>
    </row>
    <row r="54609" spans="328:328">
      <c r="LP54609" s="473"/>
    </row>
    <row r="54625" spans="328:328">
      <c r="LP54625" s="473"/>
    </row>
    <row r="54641" spans="328:328">
      <c r="LP54641" s="473"/>
    </row>
    <row r="54657" spans="328:328">
      <c r="LP54657" s="473"/>
    </row>
    <row r="54673" spans="328:328">
      <c r="LP54673" s="473"/>
    </row>
    <row r="54689" spans="328:328">
      <c r="LP54689" s="473"/>
    </row>
    <row r="54705" spans="328:328">
      <c r="LP54705" s="473"/>
    </row>
    <row r="54721" spans="328:328">
      <c r="LP54721" s="473"/>
    </row>
    <row r="54737" spans="328:328">
      <c r="LP54737" s="473"/>
    </row>
    <row r="54753" spans="328:328">
      <c r="LP54753" s="473"/>
    </row>
    <row r="54769" spans="328:328">
      <c r="LP54769" s="473"/>
    </row>
    <row r="54785" spans="328:328">
      <c r="LP54785" s="473"/>
    </row>
    <row r="54801" spans="328:328">
      <c r="LP54801" s="473"/>
    </row>
    <row r="54817" spans="328:328">
      <c r="LP54817" s="473"/>
    </row>
    <row r="54833" spans="328:328">
      <c r="LP54833" s="473"/>
    </row>
    <row r="54849" spans="328:328">
      <c r="LP54849" s="473"/>
    </row>
    <row r="54865" spans="328:328">
      <c r="LP54865" s="473"/>
    </row>
    <row r="54881" spans="328:328">
      <c r="LP54881" s="473"/>
    </row>
    <row r="54897" spans="328:328">
      <c r="LP54897" s="473"/>
    </row>
    <row r="54913" spans="328:328">
      <c r="LP54913" s="473"/>
    </row>
    <row r="54929" spans="328:328">
      <c r="LP54929" s="473"/>
    </row>
    <row r="54945" spans="328:328">
      <c r="LP54945" s="473"/>
    </row>
    <row r="54961" spans="328:328">
      <c r="LP54961" s="473"/>
    </row>
    <row r="54977" spans="328:328">
      <c r="LP54977" s="473"/>
    </row>
    <row r="54993" spans="328:328">
      <c r="LP54993" s="473"/>
    </row>
    <row r="55009" spans="328:328">
      <c r="LP55009" s="473"/>
    </row>
    <row r="55025" spans="328:328">
      <c r="LP55025" s="473"/>
    </row>
    <row r="55041" spans="328:328">
      <c r="LP55041" s="473"/>
    </row>
    <row r="55057" spans="328:328">
      <c r="LP55057" s="473"/>
    </row>
    <row r="55073" spans="328:328">
      <c r="LP55073" s="473"/>
    </row>
    <row r="55089" spans="328:328">
      <c r="LP55089" s="473"/>
    </row>
    <row r="55105" spans="328:328">
      <c r="LP55105" s="473"/>
    </row>
    <row r="55121" spans="328:328">
      <c r="LP55121" s="473"/>
    </row>
    <row r="55137" spans="328:328">
      <c r="LP55137" s="473"/>
    </row>
    <row r="55153" spans="328:328">
      <c r="LP55153" s="473"/>
    </row>
    <row r="55169" spans="328:328">
      <c r="LP55169" s="473"/>
    </row>
    <row r="55185" spans="328:328">
      <c r="LP55185" s="473"/>
    </row>
    <row r="55201" spans="328:328">
      <c r="LP55201" s="473"/>
    </row>
    <row r="55217" spans="328:328">
      <c r="LP55217" s="473"/>
    </row>
    <row r="55233" spans="328:328">
      <c r="LP55233" s="473"/>
    </row>
    <row r="55249" spans="328:328">
      <c r="LP55249" s="473"/>
    </row>
    <row r="55265" spans="328:328">
      <c r="LP55265" s="473"/>
    </row>
    <row r="55281" spans="328:328">
      <c r="LP55281" s="473"/>
    </row>
    <row r="55297" spans="328:328">
      <c r="LP55297" s="473"/>
    </row>
    <row r="55313" spans="328:328">
      <c r="LP55313" s="473"/>
    </row>
    <row r="55329" spans="328:328">
      <c r="LP55329" s="473"/>
    </row>
    <row r="55345" spans="328:328">
      <c r="LP55345" s="473"/>
    </row>
    <row r="55361" spans="328:328">
      <c r="LP55361" s="473"/>
    </row>
    <row r="55377" spans="328:328">
      <c r="LP55377" s="473"/>
    </row>
    <row r="55393" spans="328:328">
      <c r="LP55393" s="473"/>
    </row>
    <row r="55409" spans="328:328">
      <c r="LP55409" s="473"/>
    </row>
    <row r="55425" spans="328:328">
      <c r="LP55425" s="473"/>
    </row>
    <row r="55441" spans="328:328">
      <c r="LP55441" s="473"/>
    </row>
    <row r="55457" spans="328:328">
      <c r="LP55457" s="473"/>
    </row>
    <row r="55473" spans="328:328">
      <c r="LP55473" s="473"/>
    </row>
    <row r="55489" spans="328:328">
      <c r="LP55489" s="473"/>
    </row>
    <row r="55505" spans="328:328">
      <c r="LP55505" s="473"/>
    </row>
    <row r="55521" spans="328:328">
      <c r="LP55521" s="473"/>
    </row>
    <row r="55537" spans="328:328">
      <c r="LP55537" s="473"/>
    </row>
    <row r="55553" spans="328:328">
      <c r="LP55553" s="473"/>
    </row>
    <row r="55569" spans="328:328">
      <c r="LP55569" s="473"/>
    </row>
    <row r="55585" spans="328:328">
      <c r="LP55585" s="473"/>
    </row>
    <row r="55601" spans="328:328">
      <c r="LP55601" s="473"/>
    </row>
    <row r="55617" spans="328:328">
      <c r="LP55617" s="473"/>
    </row>
    <row r="55633" spans="328:328">
      <c r="LP55633" s="473"/>
    </row>
    <row r="55649" spans="328:328">
      <c r="LP55649" s="473"/>
    </row>
    <row r="55665" spans="328:328">
      <c r="LP55665" s="473"/>
    </row>
    <row r="55681" spans="328:328">
      <c r="LP55681" s="473"/>
    </row>
    <row r="55697" spans="328:328">
      <c r="LP55697" s="473"/>
    </row>
    <row r="55713" spans="328:328">
      <c r="LP55713" s="473"/>
    </row>
    <row r="55729" spans="328:328">
      <c r="LP55729" s="473"/>
    </row>
    <row r="55745" spans="328:328">
      <c r="LP55745" s="473"/>
    </row>
    <row r="55761" spans="328:328">
      <c r="LP55761" s="473"/>
    </row>
    <row r="55777" spans="328:328">
      <c r="LP55777" s="473"/>
    </row>
    <row r="55793" spans="328:328">
      <c r="LP55793" s="473"/>
    </row>
    <row r="55809" spans="328:328">
      <c r="LP55809" s="473"/>
    </row>
    <row r="55825" spans="328:328">
      <c r="LP55825" s="473"/>
    </row>
    <row r="55841" spans="328:328">
      <c r="LP55841" s="473"/>
    </row>
    <row r="55857" spans="328:328">
      <c r="LP55857" s="473"/>
    </row>
    <row r="55873" spans="328:328">
      <c r="LP55873" s="473"/>
    </row>
    <row r="55889" spans="328:328">
      <c r="LP55889" s="473"/>
    </row>
    <row r="55905" spans="328:328">
      <c r="LP55905" s="473"/>
    </row>
    <row r="55921" spans="328:328">
      <c r="LP55921" s="473"/>
    </row>
    <row r="55937" spans="328:328">
      <c r="LP55937" s="473"/>
    </row>
    <row r="55953" spans="328:328">
      <c r="LP55953" s="473"/>
    </row>
    <row r="55969" spans="328:328">
      <c r="LP55969" s="473"/>
    </row>
    <row r="55985" spans="328:328">
      <c r="LP55985" s="473"/>
    </row>
    <row r="56001" spans="328:328">
      <c r="LP56001" s="473"/>
    </row>
    <row r="56017" spans="328:328">
      <c r="LP56017" s="473"/>
    </row>
    <row r="56033" spans="328:328">
      <c r="LP56033" s="473"/>
    </row>
    <row r="56049" spans="328:328">
      <c r="LP56049" s="473"/>
    </row>
    <row r="56065" spans="328:328">
      <c r="LP56065" s="473"/>
    </row>
    <row r="56081" spans="328:328">
      <c r="LP56081" s="473"/>
    </row>
    <row r="56097" spans="328:328">
      <c r="LP56097" s="473"/>
    </row>
    <row r="56113" spans="328:328">
      <c r="LP56113" s="473"/>
    </row>
    <row r="56129" spans="328:328">
      <c r="LP56129" s="473"/>
    </row>
    <row r="56145" spans="328:328">
      <c r="LP56145" s="473"/>
    </row>
    <row r="56161" spans="328:328">
      <c r="LP56161" s="473"/>
    </row>
    <row r="56177" spans="328:328">
      <c r="LP56177" s="473"/>
    </row>
    <row r="56193" spans="328:328">
      <c r="LP56193" s="473"/>
    </row>
    <row r="56209" spans="328:328">
      <c r="LP56209" s="473"/>
    </row>
    <row r="56225" spans="328:328">
      <c r="LP56225" s="473"/>
    </row>
    <row r="56241" spans="328:328">
      <c r="LP56241" s="473"/>
    </row>
    <row r="56257" spans="328:328">
      <c r="LP56257" s="473"/>
    </row>
    <row r="56273" spans="328:328">
      <c r="LP56273" s="473"/>
    </row>
    <row r="56289" spans="328:328">
      <c r="LP56289" s="473"/>
    </row>
    <row r="56305" spans="328:328">
      <c r="LP56305" s="473"/>
    </row>
    <row r="56321" spans="328:328">
      <c r="LP56321" s="473"/>
    </row>
    <row r="56337" spans="328:328">
      <c r="LP56337" s="473"/>
    </row>
    <row r="56353" spans="328:328">
      <c r="LP56353" s="473"/>
    </row>
    <row r="56369" spans="328:328">
      <c r="LP56369" s="473"/>
    </row>
    <row r="56385" spans="328:328">
      <c r="LP56385" s="473"/>
    </row>
    <row r="56401" spans="328:328">
      <c r="LP56401" s="473"/>
    </row>
    <row r="56417" spans="328:328">
      <c r="LP56417" s="473"/>
    </row>
    <row r="56433" spans="328:328">
      <c r="LP56433" s="473"/>
    </row>
    <row r="56449" spans="328:328">
      <c r="LP56449" s="473"/>
    </row>
    <row r="56465" spans="328:328">
      <c r="LP56465" s="473"/>
    </row>
    <row r="56481" spans="328:328">
      <c r="LP56481" s="473"/>
    </row>
    <row r="56497" spans="328:328">
      <c r="LP56497" s="473"/>
    </row>
    <row r="56513" spans="328:328">
      <c r="LP56513" s="473"/>
    </row>
    <row r="56529" spans="328:328">
      <c r="LP56529" s="473"/>
    </row>
    <row r="56545" spans="328:328">
      <c r="LP56545" s="473"/>
    </row>
    <row r="56561" spans="328:328">
      <c r="LP56561" s="473"/>
    </row>
    <row r="56577" spans="328:328">
      <c r="LP56577" s="473"/>
    </row>
    <row r="56593" spans="328:328">
      <c r="LP56593" s="473"/>
    </row>
    <row r="56609" spans="328:328">
      <c r="LP56609" s="473"/>
    </row>
    <row r="56625" spans="328:328">
      <c r="LP56625" s="473"/>
    </row>
    <row r="56641" spans="328:328">
      <c r="LP56641" s="473"/>
    </row>
    <row r="56657" spans="328:328">
      <c r="LP56657" s="473"/>
    </row>
    <row r="56673" spans="328:328">
      <c r="LP56673" s="473"/>
    </row>
    <row r="56689" spans="328:328">
      <c r="LP56689" s="473"/>
    </row>
    <row r="56705" spans="328:328">
      <c r="LP56705" s="473"/>
    </row>
    <row r="56721" spans="328:328">
      <c r="LP56721" s="473"/>
    </row>
    <row r="56737" spans="328:328">
      <c r="LP56737" s="473"/>
    </row>
    <row r="56753" spans="328:328">
      <c r="LP56753" s="473"/>
    </row>
    <row r="56769" spans="328:328">
      <c r="LP56769" s="473"/>
    </row>
    <row r="56785" spans="328:328">
      <c r="LP56785" s="473"/>
    </row>
    <row r="56801" spans="328:328">
      <c r="LP56801" s="473"/>
    </row>
    <row r="56817" spans="328:328">
      <c r="LP56817" s="473"/>
    </row>
    <row r="56833" spans="328:328">
      <c r="LP56833" s="473"/>
    </row>
    <row r="56849" spans="328:328">
      <c r="LP56849" s="473"/>
    </row>
    <row r="56865" spans="328:328">
      <c r="LP56865" s="473"/>
    </row>
    <row r="56881" spans="328:328">
      <c r="LP56881" s="473"/>
    </row>
    <row r="56897" spans="328:328">
      <c r="LP56897" s="473"/>
    </row>
    <row r="56913" spans="328:328">
      <c r="LP56913" s="473"/>
    </row>
    <row r="56929" spans="328:328">
      <c r="LP56929" s="473"/>
    </row>
    <row r="56945" spans="328:328">
      <c r="LP56945" s="473"/>
    </row>
    <row r="56961" spans="328:328">
      <c r="LP56961" s="473"/>
    </row>
    <row r="56977" spans="328:328">
      <c r="LP56977" s="473"/>
    </row>
    <row r="56993" spans="328:328">
      <c r="LP56993" s="473"/>
    </row>
    <row r="57009" spans="328:328">
      <c r="LP57009" s="473"/>
    </row>
    <row r="57025" spans="328:328">
      <c r="LP57025" s="473"/>
    </row>
    <row r="57041" spans="328:328">
      <c r="LP57041" s="473"/>
    </row>
    <row r="57057" spans="328:328">
      <c r="LP57057" s="473"/>
    </row>
    <row r="57073" spans="328:328">
      <c r="LP57073" s="473"/>
    </row>
    <row r="57089" spans="328:328">
      <c r="LP57089" s="473"/>
    </row>
    <row r="57105" spans="328:328">
      <c r="LP57105" s="473"/>
    </row>
    <row r="57121" spans="328:328">
      <c r="LP57121" s="473"/>
    </row>
    <row r="57137" spans="328:328">
      <c r="LP57137" s="473"/>
    </row>
    <row r="57153" spans="328:328">
      <c r="LP57153" s="473"/>
    </row>
    <row r="57169" spans="328:328">
      <c r="LP57169" s="473"/>
    </row>
    <row r="57185" spans="328:328">
      <c r="LP57185" s="473"/>
    </row>
    <row r="57201" spans="328:328">
      <c r="LP57201" s="473"/>
    </row>
    <row r="57217" spans="328:328">
      <c r="LP57217" s="473"/>
    </row>
    <row r="57233" spans="328:328">
      <c r="LP57233" s="473"/>
    </row>
    <row r="57249" spans="328:328">
      <c r="LP57249" s="473"/>
    </row>
    <row r="57265" spans="328:328">
      <c r="LP57265" s="473"/>
    </row>
    <row r="57281" spans="328:328">
      <c r="LP57281" s="473"/>
    </row>
    <row r="57297" spans="328:328">
      <c r="LP57297" s="473"/>
    </row>
    <row r="57313" spans="328:328">
      <c r="LP57313" s="473"/>
    </row>
    <row r="57329" spans="328:328">
      <c r="LP57329" s="473"/>
    </row>
    <row r="57345" spans="328:328">
      <c r="LP57345" s="473"/>
    </row>
    <row r="57361" spans="328:328">
      <c r="LP57361" s="473"/>
    </row>
    <row r="57377" spans="328:328">
      <c r="LP57377" s="473"/>
    </row>
    <row r="57393" spans="328:328">
      <c r="LP57393" s="473"/>
    </row>
    <row r="57409" spans="328:328">
      <c r="LP57409" s="473"/>
    </row>
    <row r="57425" spans="328:328">
      <c r="LP57425" s="473"/>
    </row>
    <row r="57441" spans="328:328">
      <c r="LP57441" s="473"/>
    </row>
    <row r="57457" spans="328:328">
      <c r="LP57457" s="473"/>
    </row>
    <row r="57473" spans="328:328">
      <c r="LP57473" s="473"/>
    </row>
    <row r="57489" spans="328:328">
      <c r="LP57489" s="473"/>
    </row>
    <row r="57505" spans="328:328">
      <c r="LP57505" s="473"/>
    </row>
    <row r="57521" spans="328:328">
      <c r="LP57521" s="473"/>
    </row>
    <row r="57537" spans="328:328">
      <c r="LP57537" s="473"/>
    </row>
    <row r="57553" spans="328:328">
      <c r="LP57553" s="473"/>
    </row>
    <row r="57569" spans="328:328">
      <c r="LP57569" s="473"/>
    </row>
    <row r="57585" spans="328:328">
      <c r="LP57585" s="473"/>
    </row>
    <row r="57601" spans="328:328">
      <c r="LP57601" s="473"/>
    </row>
    <row r="57617" spans="328:328">
      <c r="LP57617" s="473"/>
    </row>
    <row r="57633" spans="328:328">
      <c r="LP57633" s="473"/>
    </row>
    <row r="57649" spans="328:328">
      <c r="LP57649" s="473"/>
    </row>
    <row r="57665" spans="328:328">
      <c r="LP57665" s="473"/>
    </row>
    <row r="57681" spans="328:328">
      <c r="LP57681" s="473"/>
    </row>
    <row r="57697" spans="328:328">
      <c r="LP57697" s="473"/>
    </row>
    <row r="57713" spans="328:328">
      <c r="LP57713" s="473"/>
    </row>
    <row r="57729" spans="328:328">
      <c r="LP57729" s="473"/>
    </row>
    <row r="57745" spans="328:328">
      <c r="LP57745" s="473"/>
    </row>
    <row r="57761" spans="328:328">
      <c r="LP57761" s="473"/>
    </row>
    <row r="57777" spans="328:328">
      <c r="LP57777" s="473"/>
    </row>
    <row r="57793" spans="328:328">
      <c r="LP57793" s="473"/>
    </row>
    <row r="57809" spans="328:328">
      <c r="LP57809" s="473"/>
    </row>
    <row r="57825" spans="328:328">
      <c r="LP57825" s="473"/>
    </row>
    <row r="57841" spans="328:328">
      <c r="LP57841" s="473"/>
    </row>
    <row r="57857" spans="328:328">
      <c r="LP57857" s="473"/>
    </row>
    <row r="57873" spans="328:328">
      <c r="LP57873" s="473"/>
    </row>
    <row r="57889" spans="328:328">
      <c r="LP57889" s="473"/>
    </row>
    <row r="57905" spans="328:328">
      <c r="LP57905" s="473"/>
    </row>
    <row r="57921" spans="328:328">
      <c r="LP57921" s="473"/>
    </row>
    <row r="57937" spans="328:328">
      <c r="LP57937" s="473"/>
    </row>
    <row r="57953" spans="328:328">
      <c r="LP57953" s="473"/>
    </row>
    <row r="57969" spans="328:328">
      <c r="LP57969" s="473"/>
    </row>
    <row r="57985" spans="328:328">
      <c r="LP57985" s="473"/>
    </row>
    <row r="58001" spans="328:328">
      <c r="LP58001" s="473"/>
    </row>
    <row r="58017" spans="328:328">
      <c r="LP58017" s="473"/>
    </row>
    <row r="58033" spans="328:328">
      <c r="LP58033" s="473"/>
    </row>
    <row r="58049" spans="328:328">
      <c r="LP58049" s="473"/>
    </row>
    <row r="58065" spans="328:328">
      <c r="LP58065" s="473"/>
    </row>
    <row r="58081" spans="328:328">
      <c r="LP58081" s="473"/>
    </row>
    <row r="58097" spans="328:328">
      <c r="LP58097" s="473"/>
    </row>
    <row r="58113" spans="328:328">
      <c r="LP58113" s="473"/>
    </row>
    <row r="58129" spans="328:328">
      <c r="LP58129" s="473"/>
    </row>
    <row r="58145" spans="328:328">
      <c r="LP58145" s="473"/>
    </row>
    <row r="58161" spans="328:328">
      <c r="LP58161" s="473"/>
    </row>
    <row r="58177" spans="328:328">
      <c r="LP58177" s="473"/>
    </row>
    <row r="58193" spans="328:328">
      <c r="LP58193" s="473"/>
    </row>
    <row r="58209" spans="328:328">
      <c r="LP58209" s="473"/>
    </row>
    <row r="58225" spans="328:328">
      <c r="LP58225" s="473"/>
    </row>
    <row r="58241" spans="328:328">
      <c r="LP58241" s="473"/>
    </row>
    <row r="58257" spans="328:328">
      <c r="LP58257" s="473"/>
    </row>
    <row r="58273" spans="328:328">
      <c r="LP58273" s="473"/>
    </row>
    <row r="58289" spans="328:328">
      <c r="LP58289" s="473"/>
    </row>
    <row r="58305" spans="328:328">
      <c r="LP58305" s="473"/>
    </row>
    <row r="58321" spans="328:328">
      <c r="LP58321" s="473"/>
    </row>
    <row r="58337" spans="328:328">
      <c r="LP58337" s="473"/>
    </row>
    <row r="58353" spans="328:328">
      <c r="LP58353" s="473"/>
    </row>
    <row r="58369" spans="328:328">
      <c r="LP58369" s="473"/>
    </row>
    <row r="58385" spans="328:328">
      <c r="LP58385" s="473"/>
    </row>
    <row r="58401" spans="328:328">
      <c r="LP58401" s="473"/>
    </row>
    <row r="58417" spans="328:328">
      <c r="LP58417" s="473"/>
    </row>
    <row r="58433" spans="328:328">
      <c r="LP58433" s="473"/>
    </row>
    <row r="58449" spans="328:328">
      <c r="LP58449" s="473"/>
    </row>
    <row r="58465" spans="328:328">
      <c r="LP58465" s="473"/>
    </row>
    <row r="58481" spans="328:328">
      <c r="LP58481" s="473"/>
    </row>
    <row r="58497" spans="328:328">
      <c r="LP58497" s="473"/>
    </row>
    <row r="58513" spans="328:328">
      <c r="LP58513" s="473"/>
    </row>
    <row r="58529" spans="328:328">
      <c r="LP58529" s="473"/>
    </row>
    <row r="58545" spans="328:328">
      <c r="LP58545" s="473"/>
    </row>
    <row r="58561" spans="328:328">
      <c r="LP58561" s="473"/>
    </row>
    <row r="58577" spans="328:328">
      <c r="LP58577" s="473"/>
    </row>
    <row r="58593" spans="328:328">
      <c r="LP58593" s="473"/>
    </row>
    <row r="58609" spans="328:328">
      <c r="LP58609" s="473"/>
    </row>
    <row r="58625" spans="328:328">
      <c r="LP58625" s="473"/>
    </row>
    <row r="58641" spans="328:328">
      <c r="LP58641" s="473"/>
    </row>
    <row r="58657" spans="328:328">
      <c r="LP58657" s="473"/>
    </row>
    <row r="58673" spans="328:328">
      <c r="LP58673" s="473"/>
    </row>
    <row r="58689" spans="328:328">
      <c r="LP58689" s="473"/>
    </row>
    <row r="58705" spans="328:328">
      <c r="LP58705" s="473"/>
    </row>
    <row r="58721" spans="328:328">
      <c r="LP58721" s="473"/>
    </row>
    <row r="58737" spans="328:328">
      <c r="LP58737" s="473"/>
    </row>
    <row r="58753" spans="328:328">
      <c r="LP58753" s="473"/>
    </row>
    <row r="58769" spans="328:328">
      <c r="LP58769" s="473"/>
    </row>
    <row r="58785" spans="328:328">
      <c r="LP58785" s="473"/>
    </row>
    <row r="58801" spans="328:328">
      <c r="LP58801" s="473"/>
    </row>
    <row r="58817" spans="328:328">
      <c r="LP58817" s="473"/>
    </row>
    <row r="58833" spans="328:328">
      <c r="LP58833" s="473"/>
    </row>
    <row r="58849" spans="328:328">
      <c r="LP58849" s="473"/>
    </row>
    <row r="58865" spans="328:328">
      <c r="LP58865" s="473"/>
    </row>
    <row r="58881" spans="328:328">
      <c r="LP58881" s="473"/>
    </row>
    <row r="58897" spans="328:328">
      <c r="LP58897" s="473"/>
    </row>
    <row r="58913" spans="328:328">
      <c r="LP58913" s="473"/>
    </row>
    <row r="58929" spans="328:328">
      <c r="LP58929" s="473"/>
    </row>
    <row r="58945" spans="328:328">
      <c r="LP58945" s="473"/>
    </row>
    <row r="58961" spans="328:328">
      <c r="LP58961" s="473"/>
    </row>
    <row r="58977" spans="328:328">
      <c r="LP58977" s="473"/>
    </row>
    <row r="58993" spans="328:328">
      <c r="LP58993" s="473"/>
    </row>
    <row r="59009" spans="328:328">
      <c r="LP59009" s="473"/>
    </row>
    <row r="59025" spans="328:328">
      <c r="LP59025" s="473"/>
    </row>
    <row r="59041" spans="328:328">
      <c r="LP59041" s="473"/>
    </row>
    <row r="59057" spans="328:328">
      <c r="LP59057" s="473"/>
    </row>
    <row r="59073" spans="328:328">
      <c r="LP59073" s="473"/>
    </row>
    <row r="59089" spans="328:328">
      <c r="LP59089" s="473"/>
    </row>
    <row r="59105" spans="328:328">
      <c r="LP59105" s="473"/>
    </row>
    <row r="59121" spans="328:328">
      <c r="LP59121" s="473"/>
    </row>
    <row r="59137" spans="328:328">
      <c r="LP59137" s="473"/>
    </row>
    <row r="59153" spans="328:328">
      <c r="LP59153" s="473"/>
    </row>
    <row r="59169" spans="328:328">
      <c r="LP59169" s="473"/>
    </row>
    <row r="59185" spans="328:328">
      <c r="LP59185" s="473"/>
    </row>
    <row r="59201" spans="328:328">
      <c r="LP59201" s="473"/>
    </row>
    <row r="59217" spans="328:328">
      <c r="LP59217" s="473"/>
    </row>
    <row r="59233" spans="328:328">
      <c r="LP59233" s="473"/>
    </row>
    <row r="59249" spans="328:328">
      <c r="LP59249" s="473"/>
    </row>
    <row r="59265" spans="328:328">
      <c r="LP59265" s="473"/>
    </row>
    <row r="59281" spans="328:328">
      <c r="LP59281" s="473"/>
    </row>
    <row r="59297" spans="328:328">
      <c r="LP59297" s="473"/>
    </row>
    <row r="59313" spans="328:328">
      <c r="LP59313" s="473"/>
    </row>
    <row r="59329" spans="328:328">
      <c r="LP59329" s="473"/>
    </row>
    <row r="59345" spans="328:328">
      <c r="LP59345" s="473"/>
    </row>
    <row r="59361" spans="328:328">
      <c r="LP59361" s="473"/>
    </row>
    <row r="59377" spans="328:328">
      <c r="LP59377" s="473"/>
    </row>
    <row r="59393" spans="328:328">
      <c r="LP59393" s="473"/>
    </row>
    <row r="59409" spans="328:328">
      <c r="LP59409" s="473"/>
    </row>
    <row r="59425" spans="328:328">
      <c r="LP59425" s="473"/>
    </row>
    <row r="59441" spans="328:328">
      <c r="LP59441" s="473"/>
    </row>
    <row r="59457" spans="328:328">
      <c r="LP59457" s="473"/>
    </row>
    <row r="59473" spans="328:328">
      <c r="LP59473" s="473"/>
    </row>
    <row r="59489" spans="328:328">
      <c r="LP59489" s="473"/>
    </row>
    <row r="59505" spans="328:328">
      <c r="LP59505" s="473"/>
    </row>
    <row r="59521" spans="328:328">
      <c r="LP59521" s="473"/>
    </row>
    <row r="59537" spans="328:328">
      <c r="LP59537" s="473"/>
    </row>
    <row r="59553" spans="328:328">
      <c r="LP59553" s="473"/>
    </row>
    <row r="59569" spans="328:328">
      <c r="LP59569" s="473"/>
    </row>
    <row r="59585" spans="328:328">
      <c r="LP59585" s="473"/>
    </row>
    <row r="59601" spans="328:328">
      <c r="LP59601" s="473"/>
    </row>
    <row r="59617" spans="328:328">
      <c r="LP59617" s="473"/>
    </row>
    <row r="59633" spans="328:328">
      <c r="LP59633" s="473"/>
    </row>
    <row r="59649" spans="328:328">
      <c r="LP59649" s="473"/>
    </row>
    <row r="59665" spans="328:328">
      <c r="LP59665" s="473"/>
    </row>
    <row r="59681" spans="328:328">
      <c r="LP59681" s="473"/>
    </row>
    <row r="59697" spans="328:328">
      <c r="LP59697" s="473"/>
    </row>
    <row r="59713" spans="328:328">
      <c r="LP59713" s="473"/>
    </row>
    <row r="59729" spans="328:328">
      <c r="LP59729" s="473"/>
    </row>
    <row r="59745" spans="328:328">
      <c r="LP59745" s="473"/>
    </row>
    <row r="59761" spans="328:328">
      <c r="LP59761" s="473"/>
    </row>
    <row r="59777" spans="328:328">
      <c r="LP59777" s="473"/>
    </row>
    <row r="59793" spans="328:328">
      <c r="LP59793" s="473"/>
    </row>
    <row r="59809" spans="328:328">
      <c r="LP59809" s="473"/>
    </row>
    <row r="59825" spans="328:328">
      <c r="LP59825" s="473"/>
    </row>
    <row r="59841" spans="328:328">
      <c r="LP59841" s="473"/>
    </row>
    <row r="59857" spans="328:328">
      <c r="LP59857" s="473"/>
    </row>
    <row r="59873" spans="328:328">
      <c r="LP59873" s="473"/>
    </row>
    <row r="59889" spans="328:328">
      <c r="LP59889" s="473"/>
    </row>
    <row r="59905" spans="328:328">
      <c r="LP59905" s="473"/>
    </row>
    <row r="59921" spans="328:328">
      <c r="LP59921" s="473"/>
    </row>
    <row r="59937" spans="328:328">
      <c r="LP59937" s="473"/>
    </row>
    <row r="59953" spans="328:328">
      <c r="LP59953" s="473"/>
    </row>
    <row r="59969" spans="328:328">
      <c r="LP59969" s="473"/>
    </row>
    <row r="59985" spans="328:328">
      <c r="LP59985" s="473"/>
    </row>
    <row r="60001" spans="328:328">
      <c r="LP60001" s="473"/>
    </row>
    <row r="60017" spans="328:328">
      <c r="LP60017" s="473"/>
    </row>
    <row r="60033" spans="328:328">
      <c r="LP60033" s="473"/>
    </row>
    <row r="60049" spans="328:328">
      <c r="LP60049" s="473"/>
    </row>
    <row r="60065" spans="328:328">
      <c r="LP60065" s="473"/>
    </row>
    <row r="60081" spans="328:328">
      <c r="LP60081" s="473"/>
    </row>
    <row r="60097" spans="328:328">
      <c r="LP60097" s="473"/>
    </row>
    <row r="60113" spans="328:328">
      <c r="LP60113" s="473"/>
    </row>
    <row r="60129" spans="328:328">
      <c r="LP60129" s="473"/>
    </row>
    <row r="60145" spans="328:328">
      <c r="LP60145" s="473"/>
    </row>
    <row r="60161" spans="328:328">
      <c r="LP60161" s="473"/>
    </row>
    <row r="60177" spans="328:328">
      <c r="LP60177" s="473"/>
    </row>
    <row r="60193" spans="328:328">
      <c r="LP60193" s="473"/>
    </row>
    <row r="60209" spans="328:328">
      <c r="LP60209" s="473"/>
    </row>
    <row r="60225" spans="328:328">
      <c r="LP60225" s="473"/>
    </row>
    <row r="60241" spans="328:328">
      <c r="LP60241" s="473"/>
    </row>
    <row r="60257" spans="328:328">
      <c r="LP60257" s="473"/>
    </row>
    <row r="60273" spans="328:328">
      <c r="LP60273" s="473"/>
    </row>
    <row r="60289" spans="328:328">
      <c r="LP60289" s="473"/>
    </row>
    <row r="60305" spans="328:328">
      <c r="LP60305" s="473"/>
    </row>
    <row r="60321" spans="328:328">
      <c r="LP60321" s="473"/>
    </row>
    <row r="60337" spans="328:328">
      <c r="LP60337" s="473"/>
    </row>
    <row r="60353" spans="328:328">
      <c r="LP60353" s="473"/>
    </row>
    <row r="60369" spans="328:328">
      <c r="LP60369" s="473"/>
    </row>
    <row r="60385" spans="328:328">
      <c r="LP60385" s="473"/>
    </row>
    <row r="60401" spans="328:328">
      <c r="LP60401" s="473"/>
    </row>
    <row r="60417" spans="328:328">
      <c r="LP60417" s="473"/>
    </row>
    <row r="60433" spans="328:328">
      <c r="LP60433" s="473"/>
    </row>
    <row r="60449" spans="328:328">
      <c r="LP60449" s="473"/>
    </row>
    <row r="60465" spans="328:328">
      <c r="LP60465" s="473"/>
    </row>
    <row r="60481" spans="328:328">
      <c r="LP60481" s="473"/>
    </row>
    <row r="60497" spans="328:328">
      <c r="LP60497" s="473"/>
    </row>
    <row r="60513" spans="328:328">
      <c r="LP60513" s="473"/>
    </row>
    <row r="60529" spans="328:328">
      <c r="LP60529" s="473"/>
    </row>
    <row r="60545" spans="328:328">
      <c r="LP60545" s="473"/>
    </row>
    <row r="60561" spans="328:328">
      <c r="LP60561" s="473"/>
    </row>
    <row r="60577" spans="328:328">
      <c r="LP60577" s="473"/>
    </row>
    <row r="60593" spans="328:328">
      <c r="LP60593" s="473"/>
    </row>
    <row r="60609" spans="328:328">
      <c r="LP60609" s="473"/>
    </row>
    <row r="60625" spans="328:328">
      <c r="LP60625" s="473"/>
    </row>
    <row r="60641" spans="328:328">
      <c r="LP60641" s="473"/>
    </row>
    <row r="60657" spans="328:328">
      <c r="LP60657" s="473"/>
    </row>
    <row r="60673" spans="328:328">
      <c r="LP60673" s="473"/>
    </row>
    <row r="60689" spans="328:328">
      <c r="LP60689" s="473"/>
    </row>
    <row r="60705" spans="328:328">
      <c r="LP60705" s="473"/>
    </row>
    <row r="60721" spans="328:328">
      <c r="LP60721" s="473"/>
    </row>
    <row r="60737" spans="328:328">
      <c r="LP60737" s="473"/>
    </row>
    <row r="60753" spans="328:328">
      <c r="LP60753" s="473"/>
    </row>
    <row r="60769" spans="328:328">
      <c r="LP60769" s="473"/>
    </row>
    <row r="60785" spans="328:328">
      <c r="LP60785" s="473"/>
    </row>
    <row r="60801" spans="328:328">
      <c r="LP60801" s="473"/>
    </row>
    <row r="60817" spans="328:328">
      <c r="LP60817" s="473"/>
    </row>
    <row r="60833" spans="328:328">
      <c r="LP60833" s="473"/>
    </row>
    <row r="60849" spans="328:328">
      <c r="LP60849" s="473"/>
    </row>
    <row r="60865" spans="328:328">
      <c r="LP60865" s="473"/>
    </row>
    <row r="60881" spans="328:328">
      <c r="LP60881" s="473"/>
    </row>
    <row r="60897" spans="328:328">
      <c r="LP60897" s="473"/>
    </row>
    <row r="60913" spans="328:328">
      <c r="LP60913" s="473"/>
    </row>
    <row r="60929" spans="328:328">
      <c r="LP60929" s="473"/>
    </row>
    <row r="60945" spans="328:328">
      <c r="LP60945" s="473"/>
    </row>
    <row r="60961" spans="328:328">
      <c r="LP60961" s="473"/>
    </row>
    <row r="60977" spans="328:328">
      <c r="LP60977" s="473"/>
    </row>
    <row r="60993" spans="328:328">
      <c r="LP60993" s="473"/>
    </row>
    <row r="61009" spans="328:328">
      <c r="LP61009" s="473"/>
    </row>
    <row r="61025" spans="328:328">
      <c r="LP61025" s="473"/>
    </row>
    <row r="61041" spans="328:328">
      <c r="LP61041" s="473"/>
    </row>
    <row r="61057" spans="328:328">
      <c r="LP61057" s="473"/>
    </row>
    <row r="61073" spans="328:328">
      <c r="LP61073" s="473"/>
    </row>
    <row r="61089" spans="328:328">
      <c r="LP61089" s="473"/>
    </row>
    <row r="61105" spans="328:328">
      <c r="LP61105" s="473"/>
    </row>
    <row r="61121" spans="328:328">
      <c r="LP61121" s="473"/>
    </row>
    <row r="61137" spans="328:328">
      <c r="LP61137" s="473"/>
    </row>
    <row r="61153" spans="328:328">
      <c r="LP61153" s="473"/>
    </row>
    <row r="61169" spans="328:328">
      <c r="LP61169" s="473"/>
    </row>
    <row r="61185" spans="328:328">
      <c r="LP61185" s="473"/>
    </row>
    <row r="61201" spans="328:328">
      <c r="LP61201" s="473"/>
    </row>
    <row r="61217" spans="328:328">
      <c r="LP61217" s="473"/>
    </row>
    <row r="61233" spans="328:328">
      <c r="LP61233" s="473"/>
    </row>
    <row r="61249" spans="328:328">
      <c r="LP61249" s="473"/>
    </row>
    <row r="61265" spans="328:328">
      <c r="LP61265" s="473"/>
    </row>
    <row r="61281" spans="328:328">
      <c r="LP61281" s="473"/>
    </row>
    <row r="61297" spans="328:328">
      <c r="LP61297" s="473"/>
    </row>
    <row r="61313" spans="328:328">
      <c r="LP61313" s="473"/>
    </row>
    <row r="61329" spans="328:328">
      <c r="LP61329" s="473"/>
    </row>
    <row r="61345" spans="328:328">
      <c r="LP61345" s="473"/>
    </row>
    <row r="61361" spans="328:328">
      <c r="LP61361" s="473"/>
    </row>
    <row r="61377" spans="328:328">
      <c r="LP61377" s="473"/>
    </row>
    <row r="61393" spans="328:328">
      <c r="LP61393" s="473"/>
    </row>
    <row r="61409" spans="328:328">
      <c r="LP61409" s="473"/>
    </row>
    <row r="61425" spans="328:328">
      <c r="LP61425" s="473"/>
    </row>
    <row r="61441" spans="328:328">
      <c r="LP61441" s="473"/>
    </row>
    <row r="61457" spans="328:328">
      <c r="LP61457" s="473"/>
    </row>
    <row r="61473" spans="328:328">
      <c r="LP61473" s="473"/>
    </row>
    <row r="61489" spans="328:328">
      <c r="LP61489" s="473"/>
    </row>
    <row r="61505" spans="328:328">
      <c r="LP61505" s="473"/>
    </row>
    <row r="61521" spans="328:328">
      <c r="LP61521" s="473"/>
    </row>
    <row r="61537" spans="328:328">
      <c r="LP61537" s="473"/>
    </row>
    <row r="61553" spans="328:328">
      <c r="LP61553" s="473"/>
    </row>
    <row r="61569" spans="328:328">
      <c r="LP61569" s="473"/>
    </row>
    <row r="61585" spans="328:328">
      <c r="LP61585" s="473"/>
    </row>
    <row r="61601" spans="328:328">
      <c r="LP61601" s="473"/>
    </row>
    <row r="61617" spans="328:328">
      <c r="LP61617" s="473"/>
    </row>
    <row r="61633" spans="328:328">
      <c r="LP61633" s="473"/>
    </row>
    <row r="61649" spans="328:328">
      <c r="LP61649" s="473"/>
    </row>
    <row r="61665" spans="328:328">
      <c r="LP61665" s="473"/>
    </row>
    <row r="61681" spans="328:328">
      <c r="LP61681" s="473"/>
    </row>
    <row r="61697" spans="328:328">
      <c r="LP61697" s="473"/>
    </row>
    <row r="61713" spans="328:328">
      <c r="LP61713" s="473"/>
    </row>
    <row r="61729" spans="328:328">
      <c r="LP61729" s="473"/>
    </row>
    <row r="61745" spans="328:328">
      <c r="LP61745" s="473"/>
    </row>
    <row r="61761" spans="328:328">
      <c r="LP61761" s="473"/>
    </row>
    <row r="61777" spans="328:328">
      <c r="LP61777" s="473"/>
    </row>
    <row r="61793" spans="328:328">
      <c r="LP61793" s="473"/>
    </row>
    <row r="61809" spans="328:328">
      <c r="LP61809" s="473"/>
    </row>
    <row r="61825" spans="328:328">
      <c r="LP61825" s="473"/>
    </row>
    <row r="61841" spans="328:328">
      <c r="LP61841" s="473"/>
    </row>
    <row r="61857" spans="328:328">
      <c r="LP61857" s="473"/>
    </row>
    <row r="61873" spans="328:328">
      <c r="LP61873" s="473"/>
    </row>
    <row r="61889" spans="328:328">
      <c r="LP61889" s="473"/>
    </row>
    <row r="61905" spans="328:328">
      <c r="LP61905" s="473"/>
    </row>
    <row r="61921" spans="328:328">
      <c r="LP61921" s="473"/>
    </row>
    <row r="61937" spans="328:328">
      <c r="LP61937" s="473"/>
    </row>
    <row r="61953" spans="328:328">
      <c r="LP61953" s="473"/>
    </row>
    <row r="61969" spans="328:328">
      <c r="LP61969" s="473"/>
    </row>
    <row r="61985" spans="328:328">
      <c r="LP61985" s="473"/>
    </row>
    <row r="62001" spans="328:328">
      <c r="LP62001" s="473"/>
    </row>
    <row r="62017" spans="328:328">
      <c r="LP62017" s="473"/>
    </row>
    <row r="62033" spans="328:328">
      <c r="LP62033" s="473"/>
    </row>
    <row r="62049" spans="328:328">
      <c r="LP62049" s="473"/>
    </row>
    <row r="62065" spans="328:328">
      <c r="LP62065" s="473"/>
    </row>
    <row r="62081" spans="328:328">
      <c r="LP62081" s="473"/>
    </row>
    <row r="62097" spans="328:328">
      <c r="LP62097" s="473"/>
    </row>
    <row r="62113" spans="328:328">
      <c r="LP62113" s="473"/>
    </row>
    <row r="62129" spans="328:328">
      <c r="LP62129" s="473"/>
    </row>
    <row r="62145" spans="328:328">
      <c r="LP62145" s="473"/>
    </row>
    <row r="62161" spans="328:328">
      <c r="LP62161" s="473"/>
    </row>
    <row r="62177" spans="328:328">
      <c r="LP62177" s="473"/>
    </row>
    <row r="62193" spans="328:328">
      <c r="LP62193" s="473"/>
    </row>
    <row r="62209" spans="328:328">
      <c r="LP62209" s="473"/>
    </row>
    <row r="62225" spans="328:328">
      <c r="LP62225" s="473"/>
    </row>
    <row r="62241" spans="328:328">
      <c r="LP62241" s="473"/>
    </row>
    <row r="62257" spans="328:328">
      <c r="LP62257" s="473"/>
    </row>
    <row r="62273" spans="328:328">
      <c r="LP62273" s="473"/>
    </row>
    <row r="62289" spans="328:328">
      <c r="LP62289" s="473"/>
    </row>
    <row r="62305" spans="328:328">
      <c r="LP62305" s="473"/>
    </row>
    <row r="62321" spans="328:328">
      <c r="LP62321" s="473"/>
    </row>
    <row r="62337" spans="328:328">
      <c r="LP62337" s="473"/>
    </row>
    <row r="62353" spans="328:328">
      <c r="LP62353" s="473"/>
    </row>
    <row r="62369" spans="328:328">
      <c r="LP62369" s="473"/>
    </row>
    <row r="62385" spans="328:328">
      <c r="LP62385" s="473"/>
    </row>
    <row r="62401" spans="328:328">
      <c r="LP62401" s="473"/>
    </row>
    <row r="62417" spans="328:328">
      <c r="LP62417" s="473"/>
    </row>
    <row r="62433" spans="328:328">
      <c r="LP62433" s="473"/>
    </row>
    <row r="62449" spans="328:328">
      <c r="LP62449" s="473"/>
    </row>
    <row r="62465" spans="328:328">
      <c r="LP62465" s="473"/>
    </row>
    <row r="62481" spans="328:328">
      <c r="LP62481" s="473"/>
    </row>
    <row r="62497" spans="328:328">
      <c r="LP62497" s="473"/>
    </row>
    <row r="62513" spans="328:328">
      <c r="LP62513" s="473"/>
    </row>
    <row r="62529" spans="328:328">
      <c r="LP62529" s="473"/>
    </row>
    <row r="62545" spans="328:328">
      <c r="LP62545" s="473"/>
    </row>
    <row r="62561" spans="328:328">
      <c r="LP62561" s="473"/>
    </row>
    <row r="62577" spans="328:328">
      <c r="LP62577" s="473"/>
    </row>
    <row r="62593" spans="328:328">
      <c r="LP62593" s="473"/>
    </row>
    <row r="62609" spans="328:328">
      <c r="LP62609" s="473"/>
    </row>
    <row r="62625" spans="328:328">
      <c r="LP62625" s="473"/>
    </row>
    <row r="62641" spans="328:328">
      <c r="LP62641" s="473"/>
    </row>
    <row r="62657" spans="328:328">
      <c r="LP62657" s="473"/>
    </row>
    <row r="62673" spans="328:328">
      <c r="LP62673" s="473"/>
    </row>
    <row r="62689" spans="328:328">
      <c r="LP62689" s="473"/>
    </row>
    <row r="62705" spans="328:328">
      <c r="LP62705" s="473"/>
    </row>
    <row r="62721" spans="328:328">
      <c r="LP62721" s="473"/>
    </row>
    <row r="62737" spans="328:328">
      <c r="LP62737" s="473"/>
    </row>
    <row r="62753" spans="328:328">
      <c r="LP62753" s="473"/>
    </row>
    <row r="62769" spans="328:328">
      <c r="LP62769" s="473"/>
    </row>
    <row r="62785" spans="328:328">
      <c r="LP62785" s="473"/>
    </row>
    <row r="62801" spans="328:328">
      <c r="LP62801" s="473"/>
    </row>
    <row r="62817" spans="328:328">
      <c r="LP62817" s="473"/>
    </row>
    <row r="62833" spans="328:328">
      <c r="LP62833" s="473"/>
    </row>
    <row r="62849" spans="328:328">
      <c r="LP62849" s="473"/>
    </row>
    <row r="62865" spans="328:328">
      <c r="LP62865" s="473"/>
    </row>
    <row r="62881" spans="328:328">
      <c r="LP62881" s="473"/>
    </row>
    <row r="62897" spans="328:328">
      <c r="LP62897" s="473"/>
    </row>
    <row r="62913" spans="328:328">
      <c r="LP62913" s="473"/>
    </row>
    <row r="62929" spans="328:328">
      <c r="LP62929" s="473"/>
    </row>
    <row r="62945" spans="328:328">
      <c r="LP62945" s="473"/>
    </row>
    <row r="62961" spans="328:328">
      <c r="LP62961" s="473"/>
    </row>
    <row r="62977" spans="328:328">
      <c r="LP62977" s="473"/>
    </row>
    <row r="62993" spans="328:328">
      <c r="LP62993" s="473"/>
    </row>
    <row r="63009" spans="328:328">
      <c r="LP63009" s="473"/>
    </row>
    <row r="63025" spans="328:328">
      <c r="LP63025" s="473"/>
    </row>
    <row r="63041" spans="328:328">
      <c r="LP63041" s="473"/>
    </row>
    <row r="63057" spans="328:328">
      <c r="LP63057" s="473"/>
    </row>
    <row r="63073" spans="328:328">
      <c r="LP63073" s="473"/>
    </row>
    <row r="63089" spans="328:328">
      <c r="LP63089" s="473"/>
    </row>
    <row r="63105" spans="328:328">
      <c r="LP63105" s="473"/>
    </row>
    <row r="63121" spans="328:328">
      <c r="LP63121" s="473"/>
    </row>
    <row r="63137" spans="328:328">
      <c r="LP63137" s="473"/>
    </row>
    <row r="63153" spans="328:328">
      <c r="LP63153" s="473"/>
    </row>
    <row r="63169" spans="328:328">
      <c r="LP63169" s="473"/>
    </row>
    <row r="63185" spans="328:328">
      <c r="LP63185" s="473"/>
    </row>
    <row r="63201" spans="328:328">
      <c r="LP63201" s="473"/>
    </row>
    <row r="63217" spans="328:328">
      <c r="LP63217" s="473"/>
    </row>
    <row r="63233" spans="328:328">
      <c r="LP63233" s="473"/>
    </row>
    <row r="63249" spans="328:328">
      <c r="LP63249" s="473"/>
    </row>
    <row r="63265" spans="328:328">
      <c r="LP63265" s="473"/>
    </row>
    <row r="63281" spans="328:328">
      <c r="LP63281" s="473"/>
    </row>
    <row r="63297" spans="328:328">
      <c r="LP63297" s="473"/>
    </row>
    <row r="63313" spans="328:328">
      <c r="LP63313" s="473"/>
    </row>
    <row r="63329" spans="328:328">
      <c r="LP63329" s="473"/>
    </row>
    <row r="63345" spans="328:328">
      <c r="LP63345" s="473"/>
    </row>
    <row r="63361" spans="328:328">
      <c r="LP63361" s="473"/>
    </row>
    <row r="63377" spans="328:328">
      <c r="LP63377" s="473"/>
    </row>
    <row r="63393" spans="328:328">
      <c r="LP63393" s="473"/>
    </row>
    <row r="63409" spans="328:328">
      <c r="LP63409" s="473"/>
    </row>
    <row r="63425" spans="328:328">
      <c r="LP63425" s="473"/>
    </row>
    <row r="63441" spans="328:328">
      <c r="LP63441" s="473"/>
    </row>
    <row r="63457" spans="328:328">
      <c r="LP63457" s="473"/>
    </row>
    <row r="63473" spans="328:328">
      <c r="LP63473" s="473"/>
    </row>
    <row r="63489" spans="328:328">
      <c r="LP63489" s="473"/>
    </row>
    <row r="63505" spans="328:328">
      <c r="LP63505" s="473"/>
    </row>
    <row r="63521" spans="328:328">
      <c r="LP63521" s="473"/>
    </row>
    <row r="63537" spans="328:328">
      <c r="LP63537" s="473"/>
    </row>
    <row r="63553" spans="328:328">
      <c r="LP63553" s="473"/>
    </row>
    <row r="63569" spans="328:328">
      <c r="LP63569" s="473"/>
    </row>
    <row r="63585" spans="328:328">
      <c r="LP63585" s="473"/>
    </row>
    <row r="63601" spans="328:328">
      <c r="LP63601" s="473"/>
    </row>
    <row r="63617" spans="328:328">
      <c r="LP63617" s="473"/>
    </row>
    <row r="63633" spans="328:328">
      <c r="LP63633" s="473"/>
    </row>
    <row r="63649" spans="328:328">
      <c r="LP63649" s="473"/>
    </row>
    <row r="63665" spans="328:328">
      <c r="LP63665" s="473"/>
    </row>
    <row r="63681" spans="328:328">
      <c r="LP63681" s="473"/>
    </row>
    <row r="63697" spans="328:328">
      <c r="LP63697" s="473"/>
    </row>
    <row r="63713" spans="328:328">
      <c r="LP63713" s="473"/>
    </row>
    <row r="63729" spans="328:328">
      <c r="LP63729" s="473"/>
    </row>
    <row r="63745" spans="328:328">
      <c r="LP63745" s="473"/>
    </row>
    <row r="63761" spans="328:328">
      <c r="LP63761" s="473"/>
    </row>
    <row r="63777" spans="328:328">
      <c r="LP63777" s="473"/>
    </row>
    <row r="63793" spans="328:328">
      <c r="LP63793" s="473"/>
    </row>
    <row r="63809" spans="328:328">
      <c r="LP63809" s="473"/>
    </row>
    <row r="63825" spans="328:328">
      <c r="LP63825" s="473"/>
    </row>
    <row r="63841" spans="328:328">
      <c r="LP63841" s="473"/>
    </row>
    <row r="63857" spans="328:328">
      <c r="LP63857" s="473"/>
    </row>
    <row r="63873" spans="328:328">
      <c r="LP63873" s="473"/>
    </row>
    <row r="63889" spans="328:328">
      <c r="LP63889" s="473"/>
    </row>
    <row r="63905" spans="328:328">
      <c r="LP63905" s="473"/>
    </row>
    <row r="63921" spans="328:328">
      <c r="LP63921" s="473"/>
    </row>
    <row r="63937" spans="328:328">
      <c r="LP63937" s="473"/>
    </row>
    <row r="63953" spans="328:328">
      <c r="LP63953" s="473"/>
    </row>
    <row r="63969" spans="328:328">
      <c r="LP63969" s="473"/>
    </row>
    <row r="63985" spans="328:328">
      <c r="LP63985" s="473"/>
    </row>
    <row r="64001" spans="328:328">
      <c r="LP64001" s="473"/>
    </row>
    <row r="64017" spans="328:328">
      <c r="LP64017" s="473"/>
    </row>
    <row r="64033" spans="328:328">
      <c r="LP64033" s="473"/>
    </row>
    <row r="64049" spans="328:328">
      <c r="LP64049" s="473"/>
    </row>
    <row r="64065" spans="328:328">
      <c r="LP64065" s="473"/>
    </row>
    <row r="64081" spans="328:328">
      <c r="LP64081" s="473"/>
    </row>
    <row r="64097" spans="328:328">
      <c r="LP64097" s="473"/>
    </row>
    <row r="64113" spans="328:328">
      <c r="LP64113" s="473"/>
    </row>
    <row r="64129" spans="328:328">
      <c r="LP64129" s="473"/>
    </row>
    <row r="64145" spans="328:328">
      <c r="LP64145" s="473"/>
    </row>
    <row r="64161" spans="328:328">
      <c r="LP64161" s="473"/>
    </row>
    <row r="64177" spans="328:328">
      <c r="LP64177" s="473"/>
    </row>
    <row r="64193" spans="328:328">
      <c r="LP64193" s="473"/>
    </row>
    <row r="64209" spans="328:328">
      <c r="LP64209" s="473"/>
    </row>
    <row r="64225" spans="328:328">
      <c r="LP64225" s="473"/>
    </row>
    <row r="64241" spans="328:328">
      <c r="LP64241" s="473"/>
    </row>
    <row r="64257" spans="328:328">
      <c r="LP64257" s="473"/>
    </row>
    <row r="64273" spans="328:328">
      <c r="LP64273" s="473"/>
    </row>
    <row r="64289" spans="328:328">
      <c r="LP64289" s="473"/>
    </row>
    <row r="64305" spans="328:328">
      <c r="LP64305" s="473"/>
    </row>
    <row r="64321" spans="328:328">
      <c r="LP64321" s="473"/>
    </row>
    <row r="64337" spans="328:328">
      <c r="LP64337" s="473"/>
    </row>
    <row r="64353" spans="328:328">
      <c r="LP64353" s="473"/>
    </row>
    <row r="64369" spans="328:328">
      <c r="LP64369" s="473"/>
    </row>
    <row r="64385" spans="328:328">
      <c r="LP64385" s="473"/>
    </row>
    <row r="64401" spans="328:328">
      <c r="LP64401" s="473"/>
    </row>
    <row r="64417" spans="328:328">
      <c r="LP64417" s="473"/>
    </row>
    <row r="64433" spans="328:328">
      <c r="LP64433" s="473"/>
    </row>
    <row r="64449" spans="328:328">
      <c r="LP64449" s="473"/>
    </row>
    <row r="64465" spans="328:328">
      <c r="LP64465" s="473"/>
    </row>
    <row r="64481" spans="328:328">
      <c r="LP64481" s="473"/>
    </row>
    <row r="64497" spans="328:328">
      <c r="LP64497" s="473"/>
    </row>
    <row r="64513" spans="328:328">
      <c r="LP64513" s="473"/>
    </row>
    <row r="64529" spans="328:328">
      <c r="LP64529" s="473"/>
    </row>
    <row r="64545" spans="328:328">
      <c r="LP64545" s="473"/>
    </row>
    <row r="64561" spans="328:328">
      <c r="LP64561" s="473"/>
    </row>
    <row r="64577" spans="328:328">
      <c r="LP64577" s="473"/>
    </row>
    <row r="64593" spans="328:328">
      <c r="LP64593" s="473"/>
    </row>
    <row r="64609" spans="328:328">
      <c r="LP64609" s="473"/>
    </row>
    <row r="64625" spans="328:328">
      <c r="LP64625" s="473"/>
    </row>
    <row r="64641" spans="328:328">
      <c r="LP64641" s="473"/>
    </row>
    <row r="64657" spans="328:328">
      <c r="LP64657" s="473"/>
    </row>
    <row r="64673" spans="328:328">
      <c r="LP64673" s="473"/>
    </row>
    <row r="64689" spans="328:328">
      <c r="LP64689" s="473"/>
    </row>
    <row r="64705" spans="328:328">
      <c r="LP64705" s="473"/>
    </row>
    <row r="64721" spans="328:328">
      <c r="LP64721" s="473"/>
    </row>
    <row r="64737" spans="328:328">
      <c r="LP64737" s="473"/>
    </row>
    <row r="64753" spans="328:328">
      <c r="LP64753" s="473"/>
    </row>
    <row r="64769" spans="328:328">
      <c r="LP64769" s="473"/>
    </row>
    <row r="64785" spans="328:328">
      <c r="LP64785" s="473"/>
    </row>
    <row r="64801" spans="328:328">
      <c r="LP64801" s="473"/>
    </row>
    <row r="64817" spans="328:328">
      <c r="LP64817" s="473"/>
    </row>
    <row r="64833" spans="328:328">
      <c r="LP64833" s="473"/>
    </row>
    <row r="64849" spans="328:328">
      <c r="LP64849" s="473"/>
    </row>
    <row r="64865" spans="328:328">
      <c r="LP64865" s="473"/>
    </row>
    <row r="64881" spans="328:328">
      <c r="LP64881" s="473"/>
    </row>
    <row r="64897" spans="328:328">
      <c r="LP64897" s="473"/>
    </row>
    <row r="64913" spans="328:328">
      <c r="LP64913" s="473"/>
    </row>
    <row r="64929" spans="328:328">
      <c r="LP64929" s="473"/>
    </row>
    <row r="64945" spans="328:328">
      <c r="LP64945" s="473"/>
    </row>
    <row r="64961" spans="328:328">
      <c r="LP64961" s="473"/>
    </row>
    <row r="64977" spans="328:328">
      <c r="LP64977" s="473"/>
    </row>
    <row r="64993" spans="328:328">
      <c r="LP64993" s="473"/>
    </row>
    <row r="65009" spans="328:328">
      <c r="LP65009" s="473"/>
    </row>
    <row r="65025" spans="328:328">
      <c r="LP65025" s="473"/>
    </row>
    <row r="65041" spans="328:328">
      <c r="LP65041" s="473"/>
    </row>
    <row r="65057" spans="328:328">
      <c r="LP65057" s="473"/>
    </row>
    <row r="65073" spans="328:328">
      <c r="LP65073" s="473"/>
    </row>
    <row r="65089" spans="328:328">
      <c r="LP65089" s="473"/>
    </row>
    <row r="65105" spans="328:328">
      <c r="LP65105" s="473"/>
    </row>
    <row r="65121" spans="328:328">
      <c r="LP65121" s="473"/>
    </row>
    <row r="65137" spans="328:328">
      <c r="LP65137" s="473"/>
    </row>
    <row r="65153" spans="328:328">
      <c r="LP65153" s="473"/>
    </row>
    <row r="65169" spans="328:328">
      <c r="LP65169" s="473"/>
    </row>
    <row r="65185" spans="328:328">
      <c r="LP65185" s="473"/>
    </row>
    <row r="65201" spans="328:328">
      <c r="LP65201" s="473"/>
    </row>
    <row r="65217" spans="328:328">
      <c r="LP65217" s="473"/>
    </row>
    <row r="65233" spans="328:328">
      <c r="LP65233" s="473"/>
    </row>
    <row r="65249" spans="328:328">
      <c r="LP65249" s="473"/>
    </row>
    <row r="65265" spans="328:328">
      <c r="LP65265" s="473"/>
    </row>
    <row r="65281" spans="328:328">
      <c r="LP65281" s="473"/>
    </row>
    <row r="65297" spans="328:328">
      <c r="LP65297" s="473"/>
    </row>
    <row r="65313" spans="328:328">
      <c r="LP65313" s="473"/>
    </row>
    <row r="65329" spans="328:328">
      <c r="LP65329" s="473"/>
    </row>
    <row r="65345" spans="328:328">
      <c r="LP65345" s="473"/>
    </row>
    <row r="65361" spans="328:328">
      <c r="LP65361" s="473"/>
    </row>
    <row r="65377" spans="328:328">
      <c r="LP65377" s="473"/>
    </row>
    <row r="65393" spans="328:328">
      <c r="LP65393" s="473"/>
    </row>
    <row r="65409" spans="328:328">
      <c r="LP65409" s="473"/>
    </row>
    <row r="65425" spans="328:328">
      <c r="LP65425" s="473"/>
    </row>
    <row r="65441" spans="328:328">
      <c r="LP65441" s="473"/>
    </row>
    <row r="65457" spans="328:328">
      <c r="LP65457" s="473"/>
    </row>
    <row r="65473" spans="328:328">
      <c r="LP65473" s="473"/>
    </row>
    <row r="65489" spans="328:328">
      <c r="LP65489" s="473"/>
    </row>
    <row r="65505" spans="328:328">
      <c r="LP65505" s="473"/>
    </row>
    <row r="65521" spans="328:328">
      <c r="LP65521" s="473"/>
    </row>
    <row r="65537" spans="328:328">
      <c r="LP65537" s="473"/>
    </row>
    <row r="65553" spans="328:328">
      <c r="LP65553" s="473"/>
    </row>
    <row r="65569" spans="328:328">
      <c r="LP65569" s="473"/>
    </row>
    <row r="65585" spans="328:328">
      <c r="LP65585" s="473"/>
    </row>
    <row r="65601" spans="328:328">
      <c r="LP65601" s="473"/>
    </row>
    <row r="65617" spans="328:328">
      <c r="LP65617" s="473"/>
    </row>
    <row r="65633" spans="328:328">
      <c r="LP65633" s="473"/>
    </row>
    <row r="65649" spans="328:328">
      <c r="LP65649" s="473"/>
    </row>
    <row r="65665" spans="328:328">
      <c r="LP65665" s="473"/>
    </row>
    <row r="65681" spans="328:328">
      <c r="LP65681" s="473"/>
    </row>
    <row r="65697" spans="328:328">
      <c r="LP65697" s="473"/>
    </row>
    <row r="65713" spans="328:328">
      <c r="LP65713" s="473"/>
    </row>
    <row r="65729" spans="328:328">
      <c r="LP65729" s="473"/>
    </row>
    <row r="65745" spans="328:328">
      <c r="LP65745" s="473"/>
    </row>
    <row r="65761" spans="328:328">
      <c r="LP65761" s="473"/>
    </row>
    <row r="65777" spans="328:328">
      <c r="LP65777" s="473"/>
    </row>
    <row r="65793" spans="328:328">
      <c r="LP65793" s="473"/>
    </row>
    <row r="65809" spans="328:328">
      <c r="LP65809" s="473"/>
    </row>
    <row r="65825" spans="328:328">
      <c r="LP65825" s="473"/>
    </row>
    <row r="65841" spans="328:328">
      <c r="LP65841" s="473"/>
    </row>
    <row r="65857" spans="328:328">
      <c r="LP65857" s="473"/>
    </row>
    <row r="65873" spans="328:328">
      <c r="LP65873" s="473"/>
    </row>
    <row r="65889" spans="328:328">
      <c r="LP65889" s="473"/>
    </row>
    <row r="65905" spans="328:328">
      <c r="LP65905" s="473"/>
    </row>
    <row r="65921" spans="328:328">
      <c r="LP65921" s="473"/>
    </row>
    <row r="65937" spans="328:328">
      <c r="LP65937" s="473"/>
    </row>
    <row r="65953" spans="328:328">
      <c r="LP65953" s="473"/>
    </row>
    <row r="65969" spans="328:328">
      <c r="LP65969" s="473"/>
    </row>
    <row r="65985" spans="328:328">
      <c r="LP65985" s="473"/>
    </row>
    <row r="66001" spans="328:328">
      <c r="LP66001" s="473"/>
    </row>
    <row r="66017" spans="328:328">
      <c r="LP66017" s="473"/>
    </row>
    <row r="66033" spans="328:328">
      <c r="LP66033" s="473"/>
    </row>
    <row r="66049" spans="328:328">
      <c r="LP66049" s="473"/>
    </row>
    <row r="66065" spans="328:328">
      <c r="LP66065" s="473"/>
    </row>
    <row r="66081" spans="328:328">
      <c r="LP66081" s="473"/>
    </row>
    <row r="66097" spans="328:328">
      <c r="LP66097" s="473"/>
    </row>
    <row r="66113" spans="328:328">
      <c r="LP66113" s="473"/>
    </row>
    <row r="66129" spans="328:328">
      <c r="LP66129" s="473"/>
    </row>
    <row r="66145" spans="328:328">
      <c r="LP66145" s="473"/>
    </row>
    <row r="66161" spans="328:328">
      <c r="LP66161" s="473"/>
    </row>
    <row r="66177" spans="328:328">
      <c r="LP66177" s="473"/>
    </row>
    <row r="66193" spans="328:328">
      <c r="LP66193" s="473"/>
    </row>
    <row r="66209" spans="328:328">
      <c r="LP66209" s="473"/>
    </row>
    <row r="66225" spans="328:328">
      <c r="LP66225" s="473"/>
    </row>
    <row r="66241" spans="328:328">
      <c r="LP66241" s="473"/>
    </row>
    <row r="66257" spans="328:328">
      <c r="LP66257" s="473"/>
    </row>
    <row r="66273" spans="328:328">
      <c r="LP66273" s="473"/>
    </row>
    <row r="66289" spans="328:328">
      <c r="LP66289" s="473"/>
    </row>
    <row r="66305" spans="328:328">
      <c r="LP66305" s="473"/>
    </row>
    <row r="66321" spans="328:328">
      <c r="LP66321" s="473"/>
    </row>
    <row r="66337" spans="328:328">
      <c r="LP66337" s="473"/>
    </row>
    <row r="66353" spans="328:328">
      <c r="LP66353" s="473"/>
    </row>
    <row r="66369" spans="328:328">
      <c r="LP66369" s="473"/>
    </row>
    <row r="66385" spans="328:328">
      <c r="LP66385" s="473"/>
    </row>
    <row r="66401" spans="328:328">
      <c r="LP66401" s="473"/>
    </row>
    <row r="66417" spans="328:328">
      <c r="LP66417" s="473"/>
    </row>
    <row r="66433" spans="328:328">
      <c r="LP66433" s="473"/>
    </row>
    <row r="66449" spans="328:328">
      <c r="LP66449" s="473"/>
    </row>
    <row r="66465" spans="328:328">
      <c r="LP66465" s="473"/>
    </row>
    <row r="66481" spans="328:328">
      <c r="LP66481" s="473"/>
    </row>
    <row r="66497" spans="328:328">
      <c r="LP66497" s="473"/>
    </row>
    <row r="66513" spans="328:328">
      <c r="LP66513" s="473"/>
    </row>
    <row r="66529" spans="328:328">
      <c r="LP66529" s="473"/>
    </row>
    <row r="66545" spans="328:328">
      <c r="LP66545" s="473"/>
    </row>
    <row r="66561" spans="328:328">
      <c r="LP66561" s="473"/>
    </row>
    <row r="66577" spans="328:328">
      <c r="LP66577" s="473"/>
    </row>
    <row r="66593" spans="328:328">
      <c r="LP66593" s="473"/>
    </row>
    <row r="66609" spans="328:328">
      <c r="LP66609" s="473"/>
    </row>
    <row r="66625" spans="328:328">
      <c r="LP66625" s="473"/>
    </row>
    <row r="66641" spans="328:328">
      <c r="LP66641" s="473"/>
    </row>
    <row r="66657" spans="328:328">
      <c r="LP66657" s="473"/>
    </row>
    <row r="66673" spans="328:328">
      <c r="LP66673" s="473"/>
    </row>
    <row r="66689" spans="328:328">
      <c r="LP66689" s="473"/>
    </row>
    <row r="66705" spans="328:328">
      <c r="LP66705" s="473"/>
    </row>
    <row r="66721" spans="328:328">
      <c r="LP66721" s="473"/>
    </row>
    <row r="66737" spans="328:328">
      <c r="LP66737" s="473"/>
    </row>
    <row r="66753" spans="328:328">
      <c r="LP66753" s="473"/>
    </row>
    <row r="66769" spans="328:328">
      <c r="LP66769" s="473"/>
    </row>
    <row r="66785" spans="328:328">
      <c r="LP66785" s="473"/>
    </row>
    <row r="66801" spans="328:328">
      <c r="LP66801" s="473"/>
    </row>
    <row r="66817" spans="328:328">
      <c r="LP66817" s="473"/>
    </row>
    <row r="66833" spans="328:328">
      <c r="LP66833" s="473"/>
    </row>
    <row r="66849" spans="328:328">
      <c r="LP66849" s="473"/>
    </row>
    <row r="66865" spans="328:328">
      <c r="LP66865" s="473"/>
    </row>
    <row r="66881" spans="328:328">
      <c r="LP66881" s="473"/>
    </row>
    <row r="66897" spans="328:328">
      <c r="LP66897" s="473"/>
    </row>
    <row r="66913" spans="328:328">
      <c r="LP66913" s="473"/>
    </row>
    <row r="66929" spans="328:328">
      <c r="LP66929" s="473"/>
    </row>
    <row r="66945" spans="328:328">
      <c r="LP66945" s="473"/>
    </row>
    <row r="66961" spans="328:328">
      <c r="LP66961" s="473"/>
    </row>
    <row r="66977" spans="328:328">
      <c r="LP66977" s="473"/>
    </row>
    <row r="66993" spans="328:328">
      <c r="LP66993" s="473"/>
    </row>
    <row r="67009" spans="328:328">
      <c r="LP67009" s="473"/>
    </row>
    <row r="67025" spans="328:328">
      <c r="LP67025" s="473"/>
    </row>
    <row r="67041" spans="328:328">
      <c r="LP67041" s="473"/>
    </row>
    <row r="67057" spans="328:328">
      <c r="LP67057" s="473"/>
    </row>
    <row r="67073" spans="328:328">
      <c r="LP67073" s="473"/>
    </row>
    <row r="67089" spans="328:328">
      <c r="LP67089" s="473"/>
    </row>
    <row r="67105" spans="328:328">
      <c r="LP67105" s="473"/>
    </row>
    <row r="67121" spans="328:328">
      <c r="LP67121" s="473"/>
    </row>
    <row r="67137" spans="328:328">
      <c r="LP67137" s="473"/>
    </row>
    <row r="67153" spans="328:328">
      <c r="LP67153" s="473"/>
    </row>
    <row r="67169" spans="328:328">
      <c r="LP67169" s="473"/>
    </row>
    <row r="67185" spans="328:328">
      <c r="LP67185" s="473"/>
    </row>
    <row r="67201" spans="328:328">
      <c r="LP67201" s="473"/>
    </row>
    <row r="67217" spans="328:328">
      <c r="LP67217" s="473"/>
    </row>
    <row r="67233" spans="328:328">
      <c r="LP67233" s="473"/>
    </row>
    <row r="67249" spans="328:328">
      <c r="LP67249" s="473"/>
    </row>
    <row r="67265" spans="328:328">
      <c r="LP67265" s="473"/>
    </row>
    <row r="67281" spans="328:328">
      <c r="LP67281" s="473"/>
    </row>
    <row r="67297" spans="328:328">
      <c r="LP67297" s="473"/>
    </row>
    <row r="67313" spans="328:328">
      <c r="LP67313" s="473"/>
    </row>
    <row r="67329" spans="328:328">
      <c r="LP67329" s="473"/>
    </row>
    <row r="67345" spans="328:328">
      <c r="LP67345" s="473"/>
    </row>
    <row r="67361" spans="328:328">
      <c r="LP67361" s="473"/>
    </row>
    <row r="67377" spans="328:328">
      <c r="LP67377" s="473"/>
    </row>
    <row r="67393" spans="328:328">
      <c r="LP67393" s="473"/>
    </row>
    <row r="67409" spans="328:328">
      <c r="LP67409" s="473"/>
    </row>
    <row r="67425" spans="328:328">
      <c r="LP67425" s="473"/>
    </row>
    <row r="67441" spans="328:328">
      <c r="LP67441" s="473"/>
    </row>
    <row r="67457" spans="328:328">
      <c r="LP67457" s="473"/>
    </row>
    <row r="67473" spans="328:328">
      <c r="LP67473" s="473"/>
    </row>
    <row r="67489" spans="328:328">
      <c r="LP67489" s="473"/>
    </row>
    <row r="67505" spans="328:328">
      <c r="LP67505" s="473"/>
    </row>
    <row r="67521" spans="328:328">
      <c r="LP67521" s="473"/>
    </row>
    <row r="67537" spans="328:328">
      <c r="LP67537" s="473"/>
    </row>
    <row r="67553" spans="328:328">
      <c r="LP67553" s="473"/>
    </row>
    <row r="67569" spans="328:328">
      <c r="LP67569" s="473"/>
    </row>
    <row r="67585" spans="328:328">
      <c r="LP67585" s="473"/>
    </row>
    <row r="67601" spans="328:328">
      <c r="LP67601" s="473"/>
    </row>
    <row r="67617" spans="328:328">
      <c r="LP67617" s="473"/>
    </row>
    <row r="67633" spans="328:328">
      <c r="LP67633" s="473"/>
    </row>
    <row r="67649" spans="328:328">
      <c r="LP67649" s="473"/>
    </row>
    <row r="67665" spans="328:328">
      <c r="LP67665" s="473"/>
    </row>
    <row r="67681" spans="328:328">
      <c r="LP67681" s="473"/>
    </row>
    <row r="67697" spans="328:328">
      <c r="LP67697" s="473"/>
    </row>
    <row r="67713" spans="328:328">
      <c r="LP67713" s="473"/>
    </row>
    <row r="67729" spans="328:328">
      <c r="LP67729" s="473"/>
    </row>
    <row r="67745" spans="328:328">
      <c r="LP67745" s="473"/>
    </row>
    <row r="67761" spans="328:328">
      <c r="LP67761" s="473"/>
    </row>
    <row r="67777" spans="328:328">
      <c r="LP67777" s="473"/>
    </row>
    <row r="67793" spans="328:328">
      <c r="LP67793" s="473"/>
    </row>
    <row r="67809" spans="328:328">
      <c r="LP67809" s="473"/>
    </row>
    <row r="67825" spans="328:328">
      <c r="LP67825" s="473"/>
    </row>
    <row r="67841" spans="328:328">
      <c r="LP67841" s="473"/>
    </row>
    <row r="67857" spans="328:328">
      <c r="LP67857" s="473"/>
    </row>
    <row r="67873" spans="328:328">
      <c r="LP67873" s="473"/>
    </row>
    <row r="67889" spans="328:328">
      <c r="LP67889" s="473"/>
    </row>
    <row r="67905" spans="328:328">
      <c r="LP67905" s="473"/>
    </row>
    <row r="67921" spans="328:328">
      <c r="LP67921" s="473"/>
    </row>
    <row r="67937" spans="328:328">
      <c r="LP67937" s="473"/>
    </row>
    <row r="67953" spans="328:328">
      <c r="LP67953" s="473"/>
    </row>
    <row r="67969" spans="328:328">
      <c r="LP67969" s="473"/>
    </row>
    <row r="67985" spans="328:328">
      <c r="LP67985" s="473"/>
    </row>
    <row r="68001" spans="328:328">
      <c r="LP68001" s="473"/>
    </row>
    <row r="68017" spans="328:328">
      <c r="LP68017" s="473"/>
    </row>
    <row r="68033" spans="328:328">
      <c r="LP68033" s="473"/>
    </row>
    <row r="68049" spans="328:328">
      <c r="LP68049" s="473"/>
    </row>
    <row r="68065" spans="328:328">
      <c r="LP68065" s="473"/>
    </row>
    <row r="68081" spans="328:328">
      <c r="LP68081" s="473"/>
    </row>
    <row r="68097" spans="328:328">
      <c r="LP68097" s="473"/>
    </row>
    <row r="68113" spans="328:328">
      <c r="LP68113" s="473"/>
    </row>
    <row r="68129" spans="328:328">
      <c r="LP68129" s="473"/>
    </row>
    <row r="68145" spans="328:328">
      <c r="LP68145" s="473"/>
    </row>
    <row r="68161" spans="328:328">
      <c r="LP68161" s="473"/>
    </row>
    <row r="68177" spans="328:328">
      <c r="LP68177" s="473"/>
    </row>
    <row r="68193" spans="328:328">
      <c r="LP68193" s="473"/>
    </row>
    <row r="68209" spans="328:328">
      <c r="LP68209" s="473"/>
    </row>
    <row r="68225" spans="328:328">
      <c r="LP68225" s="473"/>
    </row>
    <row r="68241" spans="328:328">
      <c r="LP68241" s="473"/>
    </row>
    <row r="68257" spans="328:328">
      <c r="LP68257" s="473"/>
    </row>
    <row r="68273" spans="328:328">
      <c r="LP68273" s="473"/>
    </row>
    <row r="68289" spans="328:328">
      <c r="LP68289" s="473"/>
    </row>
    <row r="68305" spans="328:328">
      <c r="LP68305" s="473"/>
    </row>
    <row r="68321" spans="328:328">
      <c r="LP68321" s="473"/>
    </row>
    <row r="68337" spans="328:328">
      <c r="LP68337" s="473"/>
    </row>
    <row r="68353" spans="328:328">
      <c r="LP68353" s="473"/>
    </row>
    <row r="68369" spans="328:328">
      <c r="LP68369" s="473"/>
    </row>
    <row r="68385" spans="328:328">
      <c r="LP68385" s="473"/>
    </row>
    <row r="68401" spans="328:328">
      <c r="LP68401" s="473"/>
    </row>
    <row r="68417" spans="328:328">
      <c r="LP68417" s="473"/>
    </row>
    <row r="68433" spans="328:328">
      <c r="LP68433" s="473"/>
    </row>
    <row r="68449" spans="328:328">
      <c r="LP68449" s="473"/>
    </row>
    <row r="68465" spans="328:328">
      <c r="LP68465" s="473"/>
    </row>
    <row r="68481" spans="328:328">
      <c r="LP68481" s="473"/>
    </row>
    <row r="68497" spans="328:328">
      <c r="LP68497" s="473"/>
    </row>
    <row r="68513" spans="328:328">
      <c r="LP68513" s="473"/>
    </row>
    <row r="68529" spans="328:328">
      <c r="LP68529" s="473"/>
    </row>
    <row r="68545" spans="328:328">
      <c r="LP68545" s="473"/>
    </row>
    <row r="68561" spans="328:328">
      <c r="LP68561" s="473"/>
    </row>
    <row r="68577" spans="328:328">
      <c r="LP68577" s="473"/>
    </row>
    <row r="68593" spans="328:328">
      <c r="LP68593" s="473"/>
    </row>
    <row r="68609" spans="328:328">
      <c r="LP68609" s="473"/>
    </row>
    <row r="68625" spans="328:328">
      <c r="LP68625" s="473"/>
    </row>
    <row r="68641" spans="328:328">
      <c r="LP68641" s="473"/>
    </row>
    <row r="68657" spans="328:328">
      <c r="LP68657" s="473"/>
    </row>
    <row r="68673" spans="328:328">
      <c r="LP68673" s="473"/>
    </row>
    <row r="68689" spans="328:328">
      <c r="LP68689" s="473"/>
    </row>
    <row r="68705" spans="328:328">
      <c r="LP68705" s="473"/>
    </row>
    <row r="68721" spans="328:328">
      <c r="LP68721" s="473"/>
    </row>
    <row r="68737" spans="328:328">
      <c r="LP68737" s="473"/>
    </row>
    <row r="68753" spans="328:328">
      <c r="LP68753" s="473"/>
    </row>
    <row r="68769" spans="328:328">
      <c r="LP68769" s="473"/>
    </row>
    <row r="68785" spans="328:328">
      <c r="LP68785" s="473"/>
    </row>
    <row r="68801" spans="328:328">
      <c r="LP68801" s="473"/>
    </row>
    <row r="68817" spans="328:328">
      <c r="LP68817" s="473"/>
    </row>
    <row r="68833" spans="328:328">
      <c r="LP68833" s="473"/>
    </row>
    <row r="68849" spans="328:328">
      <c r="LP68849" s="473"/>
    </row>
    <row r="68865" spans="328:328">
      <c r="LP68865" s="473"/>
    </row>
    <row r="68881" spans="328:328">
      <c r="LP68881" s="473"/>
    </row>
    <row r="68897" spans="328:328">
      <c r="LP68897" s="473"/>
    </row>
    <row r="68913" spans="328:328">
      <c r="LP68913" s="473"/>
    </row>
    <row r="68929" spans="328:328">
      <c r="LP68929" s="473"/>
    </row>
    <row r="68945" spans="328:328">
      <c r="LP68945" s="473"/>
    </row>
    <row r="68961" spans="328:328">
      <c r="LP68961" s="473"/>
    </row>
    <row r="68977" spans="328:328">
      <c r="LP68977" s="473"/>
    </row>
    <row r="68993" spans="328:328">
      <c r="LP68993" s="473"/>
    </row>
    <row r="69009" spans="328:328">
      <c r="LP69009" s="473"/>
    </row>
    <row r="69025" spans="328:328">
      <c r="LP69025" s="473"/>
    </row>
    <row r="69041" spans="328:328">
      <c r="LP69041" s="473"/>
    </row>
    <row r="69057" spans="328:328">
      <c r="LP69057" s="473"/>
    </row>
    <row r="69073" spans="328:328">
      <c r="LP69073" s="473"/>
    </row>
    <row r="69089" spans="328:328">
      <c r="LP69089" s="473"/>
    </row>
    <row r="69105" spans="328:328">
      <c r="LP69105" s="473"/>
    </row>
    <row r="69121" spans="328:328">
      <c r="LP69121" s="473"/>
    </row>
    <row r="69137" spans="328:328">
      <c r="LP69137" s="473"/>
    </row>
    <row r="69153" spans="328:328">
      <c r="LP69153" s="473"/>
    </row>
    <row r="69169" spans="328:328">
      <c r="LP69169" s="473"/>
    </row>
    <row r="69185" spans="328:328">
      <c r="LP69185" s="473"/>
    </row>
    <row r="69201" spans="328:328">
      <c r="LP69201" s="473"/>
    </row>
    <row r="69217" spans="328:328">
      <c r="LP69217" s="473"/>
    </row>
    <row r="69233" spans="328:328">
      <c r="LP69233" s="473"/>
    </row>
    <row r="69249" spans="328:328">
      <c r="LP69249" s="473"/>
    </row>
    <row r="69265" spans="328:328">
      <c r="LP69265" s="473"/>
    </row>
    <row r="69281" spans="328:328">
      <c r="LP69281" s="473"/>
    </row>
    <row r="69297" spans="328:328">
      <c r="LP69297" s="473"/>
    </row>
    <row r="69313" spans="328:328">
      <c r="LP69313" s="473"/>
    </row>
    <row r="69329" spans="328:328">
      <c r="LP69329" s="473"/>
    </row>
    <row r="69345" spans="328:328">
      <c r="LP69345" s="473"/>
    </row>
    <row r="69361" spans="328:328">
      <c r="LP69361" s="473"/>
    </row>
    <row r="69377" spans="328:328">
      <c r="LP69377" s="473"/>
    </row>
    <row r="69393" spans="328:328">
      <c r="LP69393" s="473"/>
    </row>
    <row r="69409" spans="328:328">
      <c r="LP69409" s="473"/>
    </row>
    <row r="69425" spans="328:328">
      <c r="LP69425" s="473"/>
    </row>
    <row r="69441" spans="328:328">
      <c r="LP69441" s="473"/>
    </row>
    <row r="69457" spans="328:328">
      <c r="LP69457" s="473"/>
    </row>
    <row r="69473" spans="328:328">
      <c r="LP69473" s="473"/>
    </row>
    <row r="69489" spans="328:328">
      <c r="LP69489" s="473"/>
    </row>
    <row r="69505" spans="328:328">
      <c r="LP69505" s="473"/>
    </row>
    <row r="69521" spans="328:328">
      <c r="LP69521" s="473"/>
    </row>
    <row r="69537" spans="328:328">
      <c r="LP69537" s="473"/>
    </row>
    <row r="69553" spans="328:328">
      <c r="LP69553" s="473"/>
    </row>
    <row r="69569" spans="328:328">
      <c r="LP69569" s="473"/>
    </row>
    <row r="69585" spans="328:328">
      <c r="LP69585" s="473"/>
    </row>
    <row r="69601" spans="328:328">
      <c r="LP69601" s="473"/>
    </row>
    <row r="69617" spans="328:328">
      <c r="LP69617" s="473"/>
    </row>
    <row r="69633" spans="328:328">
      <c r="LP69633" s="473"/>
    </row>
    <row r="69649" spans="328:328">
      <c r="LP69649" s="473"/>
    </row>
    <row r="69665" spans="328:328">
      <c r="LP69665" s="473"/>
    </row>
    <row r="69681" spans="328:328">
      <c r="LP69681" s="473"/>
    </row>
    <row r="69697" spans="328:328">
      <c r="LP69697" s="473"/>
    </row>
    <row r="69713" spans="328:328">
      <c r="LP69713" s="473"/>
    </row>
    <row r="69729" spans="328:328">
      <c r="LP69729" s="473"/>
    </row>
    <row r="69745" spans="328:328">
      <c r="LP69745" s="473"/>
    </row>
    <row r="69761" spans="328:328">
      <c r="LP69761" s="473"/>
    </row>
    <row r="69777" spans="328:328">
      <c r="LP69777" s="473"/>
    </row>
    <row r="69793" spans="328:328">
      <c r="LP69793" s="473"/>
    </row>
    <row r="69809" spans="328:328">
      <c r="LP69809" s="473"/>
    </row>
    <row r="69825" spans="328:328">
      <c r="LP69825" s="473"/>
    </row>
    <row r="69841" spans="328:328">
      <c r="LP69841" s="473"/>
    </row>
    <row r="69857" spans="328:328">
      <c r="LP69857" s="473"/>
    </row>
    <row r="69873" spans="328:328">
      <c r="LP69873" s="473"/>
    </row>
    <row r="69889" spans="328:328">
      <c r="LP69889" s="473"/>
    </row>
    <row r="69905" spans="328:328">
      <c r="LP69905" s="473"/>
    </row>
    <row r="69921" spans="328:328">
      <c r="LP69921" s="473"/>
    </row>
    <row r="69937" spans="328:328">
      <c r="LP69937" s="473"/>
    </row>
    <row r="69953" spans="328:328">
      <c r="LP69953" s="473"/>
    </row>
    <row r="69969" spans="328:328">
      <c r="LP69969" s="473"/>
    </row>
    <row r="69985" spans="328:328">
      <c r="LP69985" s="473"/>
    </row>
    <row r="70001" spans="328:328">
      <c r="LP70001" s="473"/>
    </row>
    <row r="70017" spans="328:328">
      <c r="LP70017" s="473"/>
    </row>
    <row r="70033" spans="328:328">
      <c r="LP70033" s="473"/>
    </row>
    <row r="70049" spans="328:328">
      <c r="LP70049" s="473"/>
    </row>
    <row r="70065" spans="328:328">
      <c r="LP70065" s="473"/>
    </row>
    <row r="70081" spans="328:328">
      <c r="LP70081" s="473"/>
    </row>
    <row r="70097" spans="328:328">
      <c r="LP70097" s="473"/>
    </row>
    <row r="70113" spans="328:328">
      <c r="LP70113" s="473"/>
    </row>
    <row r="70129" spans="328:328">
      <c r="LP70129" s="473"/>
    </row>
    <row r="70145" spans="328:328">
      <c r="LP70145" s="473"/>
    </row>
    <row r="70161" spans="328:328">
      <c r="LP70161" s="473"/>
    </row>
    <row r="70177" spans="328:328">
      <c r="LP70177" s="473"/>
    </row>
    <row r="70193" spans="328:328">
      <c r="LP70193" s="473"/>
    </row>
    <row r="70209" spans="328:328">
      <c r="LP70209" s="473"/>
    </row>
    <row r="70225" spans="328:328">
      <c r="LP70225" s="473"/>
    </row>
    <row r="70241" spans="328:328">
      <c r="LP70241" s="473"/>
    </row>
    <row r="70257" spans="328:328">
      <c r="LP70257" s="473"/>
    </row>
    <row r="70273" spans="328:328">
      <c r="LP70273" s="473"/>
    </row>
    <row r="70289" spans="328:328">
      <c r="LP70289" s="473"/>
    </row>
    <row r="70305" spans="328:328">
      <c r="LP70305" s="473"/>
    </row>
    <row r="70321" spans="328:328">
      <c r="LP70321" s="473"/>
    </row>
    <row r="70337" spans="328:328">
      <c r="LP70337" s="473"/>
    </row>
    <row r="70353" spans="328:328">
      <c r="LP70353" s="473"/>
    </row>
    <row r="70369" spans="328:328">
      <c r="LP70369" s="473"/>
    </row>
    <row r="70385" spans="328:328">
      <c r="LP70385" s="473"/>
    </row>
    <row r="70401" spans="328:328">
      <c r="LP70401" s="473"/>
    </row>
    <row r="70417" spans="328:328">
      <c r="LP70417" s="473"/>
    </row>
    <row r="70433" spans="328:328">
      <c r="LP70433" s="473"/>
    </row>
    <row r="70449" spans="328:328">
      <c r="LP70449" s="473"/>
    </row>
    <row r="70465" spans="328:328">
      <c r="LP70465" s="473"/>
    </row>
    <row r="70481" spans="328:328">
      <c r="LP70481" s="473"/>
    </row>
    <row r="70497" spans="328:328">
      <c r="LP70497" s="473"/>
    </row>
    <row r="70513" spans="328:328">
      <c r="LP70513" s="473"/>
    </row>
    <row r="70529" spans="328:328">
      <c r="LP70529" s="473"/>
    </row>
    <row r="70545" spans="328:328">
      <c r="LP70545" s="473"/>
    </row>
    <row r="70561" spans="328:328">
      <c r="LP70561" s="473"/>
    </row>
    <row r="70577" spans="328:328">
      <c r="LP70577" s="473"/>
    </row>
    <row r="70593" spans="328:328">
      <c r="LP70593" s="473"/>
    </row>
    <row r="70609" spans="328:328">
      <c r="LP70609" s="473"/>
    </row>
    <row r="70625" spans="328:328">
      <c r="LP70625" s="473"/>
    </row>
    <row r="70641" spans="328:328">
      <c r="LP70641" s="473"/>
    </row>
    <row r="70657" spans="328:328">
      <c r="LP70657" s="473"/>
    </row>
    <row r="70673" spans="328:328">
      <c r="LP70673" s="473"/>
    </row>
    <row r="70689" spans="328:328">
      <c r="LP70689" s="473"/>
    </row>
    <row r="70705" spans="328:328">
      <c r="LP70705" s="473"/>
    </row>
    <row r="70721" spans="328:328">
      <c r="LP70721" s="473"/>
    </row>
    <row r="70737" spans="328:328">
      <c r="LP70737" s="473"/>
    </row>
    <row r="70753" spans="328:328">
      <c r="LP70753" s="473"/>
    </row>
    <row r="70769" spans="328:328">
      <c r="LP70769" s="473"/>
    </row>
    <row r="70785" spans="328:328">
      <c r="LP70785" s="473"/>
    </row>
    <row r="70801" spans="328:328">
      <c r="LP70801" s="473"/>
    </row>
    <row r="70817" spans="328:328">
      <c r="LP70817" s="473"/>
    </row>
    <row r="70833" spans="328:328">
      <c r="LP70833" s="473"/>
    </row>
    <row r="70849" spans="328:328">
      <c r="LP70849" s="473"/>
    </row>
    <row r="70865" spans="328:328">
      <c r="LP70865" s="473"/>
    </row>
    <row r="70881" spans="328:328">
      <c r="LP70881" s="473"/>
    </row>
    <row r="70897" spans="328:328">
      <c r="LP70897" s="473"/>
    </row>
    <row r="70913" spans="328:328">
      <c r="LP70913" s="473"/>
    </row>
    <row r="70929" spans="328:328">
      <c r="LP70929" s="473"/>
    </row>
    <row r="70945" spans="328:328">
      <c r="LP70945" s="473"/>
    </row>
    <row r="70961" spans="328:328">
      <c r="LP70961" s="473"/>
    </row>
    <row r="70977" spans="328:328">
      <c r="LP70977" s="473"/>
    </row>
    <row r="70993" spans="328:328">
      <c r="LP70993" s="473"/>
    </row>
    <row r="71009" spans="328:328">
      <c r="LP71009" s="473"/>
    </row>
    <row r="71025" spans="328:328">
      <c r="LP71025" s="473"/>
    </row>
    <row r="71041" spans="328:328">
      <c r="LP71041" s="473"/>
    </row>
    <row r="71057" spans="328:328">
      <c r="LP71057" s="473"/>
    </row>
    <row r="71073" spans="328:328">
      <c r="LP71073" s="473"/>
    </row>
    <row r="71089" spans="328:328">
      <c r="LP71089" s="473"/>
    </row>
    <row r="71105" spans="328:328">
      <c r="LP71105" s="473"/>
    </row>
    <row r="71121" spans="328:328">
      <c r="LP71121" s="473"/>
    </row>
    <row r="71137" spans="328:328">
      <c r="LP71137" s="473"/>
    </row>
    <row r="71153" spans="328:328">
      <c r="LP71153" s="473"/>
    </row>
    <row r="71169" spans="328:328">
      <c r="LP71169" s="473"/>
    </row>
    <row r="71185" spans="328:328">
      <c r="LP71185" s="473"/>
    </row>
    <row r="71201" spans="328:328">
      <c r="LP71201" s="473"/>
    </row>
    <row r="71217" spans="328:328">
      <c r="LP71217" s="473"/>
    </row>
    <row r="71233" spans="328:328">
      <c r="LP71233" s="473"/>
    </row>
    <row r="71249" spans="328:328">
      <c r="LP71249" s="473"/>
    </row>
    <row r="71265" spans="328:328">
      <c r="LP71265" s="473"/>
    </row>
    <row r="71281" spans="328:328">
      <c r="LP71281" s="473"/>
    </row>
    <row r="71297" spans="328:328">
      <c r="LP71297" s="473"/>
    </row>
    <row r="71313" spans="328:328">
      <c r="LP71313" s="473"/>
    </row>
    <row r="71329" spans="328:328">
      <c r="LP71329" s="473"/>
    </row>
    <row r="71345" spans="328:328">
      <c r="LP71345" s="473"/>
    </row>
    <row r="71361" spans="328:328">
      <c r="LP71361" s="473"/>
    </row>
    <row r="71377" spans="328:328">
      <c r="LP71377" s="473"/>
    </row>
    <row r="71393" spans="328:328">
      <c r="LP71393" s="473"/>
    </row>
    <row r="71409" spans="328:328">
      <c r="LP71409" s="473"/>
    </row>
    <row r="71425" spans="328:328">
      <c r="LP71425" s="473"/>
    </row>
    <row r="71441" spans="328:328">
      <c r="LP71441" s="473"/>
    </row>
    <row r="71457" spans="328:328">
      <c r="LP71457" s="473"/>
    </row>
    <row r="71473" spans="328:328">
      <c r="LP71473" s="473"/>
    </row>
    <row r="71489" spans="328:328">
      <c r="LP71489" s="473"/>
    </row>
    <row r="71505" spans="328:328">
      <c r="LP71505" s="473"/>
    </row>
    <row r="71521" spans="328:328">
      <c r="LP71521" s="473"/>
    </row>
    <row r="71537" spans="328:328">
      <c r="LP71537" s="473"/>
    </row>
    <row r="71553" spans="328:328">
      <c r="LP71553" s="473"/>
    </row>
    <row r="71569" spans="328:328">
      <c r="LP71569" s="473"/>
    </row>
    <row r="71585" spans="328:328">
      <c r="LP71585" s="473"/>
    </row>
    <row r="71601" spans="328:328">
      <c r="LP71601" s="473"/>
    </row>
    <row r="71617" spans="328:328">
      <c r="LP71617" s="473"/>
    </row>
    <row r="71633" spans="328:328">
      <c r="LP71633" s="473"/>
    </row>
    <row r="71649" spans="328:328">
      <c r="LP71649" s="473"/>
    </row>
    <row r="71665" spans="328:328">
      <c r="LP71665" s="473"/>
    </row>
    <row r="71681" spans="328:328">
      <c r="LP71681" s="473"/>
    </row>
    <row r="71697" spans="328:328">
      <c r="LP71697" s="473"/>
    </row>
    <row r="71713" spans="328:328">
      <c r="LP71713" s="473"/>
    </row>
    <row r="71729" spans="328:328">
      <c r="LP71729" s="473"/>
    </row>
    <row r="71745" spans="328:328">
      <c r="LP71745" s="473"/>
    </row>
    <row r="71761" spans="328:328">
      <c r="LP71761" s="473"/>
    </row>
    <row r="71777" spans="328:328">
      <c r="LP71777" s="473"/>
    </row>
    <row r="71793" spans="328:328">
      <c r="LP71793" s="473"/>
    </row>
    <row r="71809" spans="328:328">
      <c r="LP71809" s="473"/>
    </row>
    <row r="71825" spans="328:328">
      <c r="LP71825" s="473"/>
    </row>
    <row r="71841" spans="328:328">
      <c r="LP71841" s="473"/>
    </row>
    <row r="71857" spans="328:328">
      <c r="LP71857" s="473"/>
    </row>
    <row r="71873" spans="328:328">
      <c r="LP71873" s="473"/>
    </row>
    <row r="71889" spans="328:328">
      <c r="LP71889" s="473"/>
    </row>
    <row r="71905" spans="328:328">
      <c r="LP71905" s="473"/>
    </row>
    <row r="71921" spans="328:328">
      <c r="LP71921" s="473"/>
    </row>
    <row r="71937" spans="328:328">
      <c r="LP71937" s="473"/>
    </row>
    <row r="71953" spans="328:328">
      <c r="LP71953" s="473"/>
    </row>
    <row r="71969" spans="328:328">
      <c r="LP71969" s="473"/>
    </row>
    <row r="71985" spans="328:328">
      <c r="LP71985" s="473"/>
    </row>
    <row r="72001" spans="328:328">
      <c r="LP72001" s="473"/>
    </row>
    <row r="72017" spans="328:328">
      <c r="LP72017" s="473"/>
    </row>
    <row r="72033" spans="328:328">
      <c r="LP72033" s="473"/>
    </row>
    <row r="72049" spans="328:328">
      <c r="LP72049" s="473"/>
    </row>
    <row r="72065" spans="328:328">
      <c r="LP72065" s="473"/>
    </row>
    <row r="72081" spans="328:328">
      <c r="LP72081" s="473"/>
    </row>
    <row r="72097" spans="328:328">
      <c r="LP72097" s="473"/>
    </row>
    <row r="72113" spans="328:328">
      <c r="LP72113" s="473"/>
    </row>
    <row r="72129" spans="328:328">
      <c r="LP72129" s="473"/>
    </row>
    <row r="72145" spans="328:328">
      <c r="LP72145" s="473"/>
    </row>
    <row r="72161" spans="328:328">
      <c r="LP72161" s="473"/>
    </row>
    <row r="72177" spans="328:328">
      <c r="LP72177" s="473"/>
    </row>
    <row r="72193" spans="328:328">
      <c r="LP72193" s="473"/>
    </row>
    <row r="72209" spans="328:328">
      <c r="LP72209" s="473"/>
    </row>
    <row r="72225" spans="328:328">
      <c r="LP72225" s="473"/>
    </row>
    <row r="72241" spans="328:328">
      <c r="LP72241" s="473"/>
    </row>
    <row r="72257" spans="328:328">
      <c r="LP72257" s="473"/>
    </row>
    <row r="72273" spans="328:328">
      <c r="LP72273" s="473"/>
    </row>
    <row r="72289" spans="328:328">
      <c r="LP72289" s="473"/>
    </row>
    <row r="72305" spans="328:328">
      <c r="LP72305" s="473"/>
    </row>
    <row r="72321" spans="328:328">
      <c r="LP72321" s="473"/>
    </row>
    <row r="72337" spans="328:328">
      <c r="LP72337" s="473"/>
    </row>
    <row r="72353" spans="328:328">
      <c r="LP72353" s="473"/>
    </row>
    <row r="72369" spans="328:328">
      <c r="LP72369" s="473"/>
    </row>
    <row r="72385" spans="328:328">
      <c r="LP72385" s="473"/>
    </row>
    <row r="72401" spans="328:328">
      <c r="LP72401" s="473"/>
    </row>
    <row r="72417" spans="328:328">
      <c r="LP72417" s="473"/>
    </row>
    <row r="72433" spans="328:328">
      <c r="LP72433" s="473"/>
    </row>
    <row r="72449" spans="328:328">
      <c r="LP72449" s="473"/>
    </row>
    <row r="72465" spans="328:328">
      <c r="LP72465" s="473"/>
    </row>
    <row r="72481" spans="328:328">
      <c r="LP72481" s="473"/>
    </row>
    <row r="72497" spans="328:328">
      <c r="LP72497" s="473"/>
    </row>
    <row r="72513" spans="328:328">
      <c r="LP72513" s="473"/>
    </row>
    <row r="72529" spans="328:328">
      <c r="LP72529" s="473"/>
    </row>
    <row r="72545" spans="328:328">
      <c r="LP72545" s="473"/>
    </row>
    <row r="72561" spans="328:328">
      <c r="LP72561" s="473"/>
    </row>
    <row r="72577" spans="328:328">
      <c r="LP72577" s="473"/>
    </row>
    <row r="72593" spans="328:328">
      <c r="LP72593" s="473"/>
    </row>
    <row r="72609" spans="328:328">
      <c r="LP72609" s="473"/>
    </row>
    <row r="72625" spans="328:328">
      <c r="LP72625" s="473"/>
    </row>
    <row r="72641" spans="328:328">
      <c r="LP72641" s="473"/>
    </row>
    <row r="72657" spans="328:328">
      <c r="LP72657" s="473"/>
    </row>
    <row r="72673" spans="328:328">
      <c r="LP72673" s="473"/>
    </row>
    <row r="72689" spans="328:328">
      <c r="LP72689" s="473"/>
    </row>
    <row r="72705" spans="328:328">
      <c r="LP72705" s="473"/>
    </row>
    <row r="72721" spans="328:328">
      <c r="LP72721" s="473"/>
    </row>
    <row r="72737" spans="328:328">
      <c r="LP72737" s="473"/>
    </row>
    <row r="72753" spans="328:328">
      <c r="LP72753" s="473"/>
    </row>
    <row r="72769" spans="328:328">
      <c r="LP72769" s="473"/>
    </row>
    <row r="72785" spans="328:328">
      <c r="LP72785" s="473"/>
    </row>
    <row r="72801" spans="328:328">
      <c r="LP72801" s="473"/>
    </row>
    <row r="72817" spans="328:328">
      <c r="LP72817" s="473"/>
    </row>
    <row r="72833" spans="328:328">
      <c r="LP72833" s="473"/>
    </row>
    <row r="72849" spans="328:328">
      <c r="LP72849" s="473"/>
    </row>
    <row r="72865" spans="328:328">
      <c r="LP72865" s="473"/>
    </row>
    <row r="72881" spans="328:328">
      <c r="LP72881" s="473"/>
    </row>
    <row r="72897" spans="328:328">
      <c r="LP72897" s="473"/>
    </row>
    <row r="72913" spans="328:328">
      <c r="LP72913" s="473"/>
    </row>
    <row r="72929" spans="328:328">
      <c r="LP72929" s="473"/>
    </row>
    <row r="72945" spans="328:328">
      <c r="LP72945" s="473"/>
    </row>
    <row r="72961" spans="328:328">
      <c r="LP72961" s="473"/>
    </row>
    <row r="72977" spans="328:328">
      <c r="LP72977" s="473"/>
    </row>
    <row r="72993" spans="328:328">
      <c r="LP72993" s="473"/>
    </row>
    <row r="73009" spans="328:328">
      <c r="LP73009" s="473"/>
    </row>
    <row r="73025" spans="328:328">
      <c r="LP73025" s="473"/>
    </row>
    <row r="73041" spans="328:328">
      <c r="LP73041" s="473"/>
    </row>
    <row r="73057" spans="328:328">
      <c r="LP73057" s="473"/>
    </row>
    <row r="73073" spans="328:328">
      <c r="LP73073" s="473"/>
    </row>
    <row r="73089" spans="328:328">
      <c r="LP73089" s="473"/>
    </row>
    <row r="73105" spans="328:328">
      <c r="LP73105" s="473"/>
    </row>
    <row r="73121" spans="328:328">
      <c r="LP73121" s="473"/>
    </row>
    <row r="73137" spans="328:328">
      <c r="LP73137" s="473"/>
    </row>
    <row r="73153" spans="328:328">
      <c r="LP73153" s="473"/>
    </row>
    <row r="73169" spans="328:328">
      <c r="LP73169" s="473"/>
    </row>
    <row r="73185" spans="328:328">
      <c r="LP73185" s="473"/>
    </row>
    <row r="73201" spans="328:328">
      <c r="LP73201" s="473"/>
    </row>
    <row r="73217" spans="328:328">
      <c r="LP73217" s="473"/>
    </row>
    <row r="73233" spans="328:328">
      <c r="LP73233" s="473"/>
    </row>
    <row r="73249" spans="328:328">
      <c r="LP73249" s="473"/>
    </row>
    <row r="73265" spans="328:328">
      <c r="LP73265" s="473"/>
    </row>
    <row r="73281" spans="328:328">
      <c r="LP73281" s="473"/>
    </row>
    <row r="73297" spans="328:328">
      <c r="LP73297" s="473"/>
    </row>
    <row r="73313" spans="328:328">
      <c r="LP73313" s="473"/>
    </row>
    <row r="73329" spans="328:328">
      <c r="LP73329" s="473"/>
    </row>
    <row r="73345" spans="328:328">
      <c r="LP73345" s="473"/>
    </row>
    <row r="73361" spans="328:328">
      <c r="LP73361" s="473"/>
    </row>
    <row r="73377" spans="328:328">
      <c r="LP73377" s="473"/>
    </row>
    <row r="73393" spans="328:328">
      <c r="LP73393" s="473"/>
    </row>
    <row r="73409" spans="328:328">
      <c r="LP73409" s="473"/>
    </row>
    <row r="73425" spans="328:328">
      <c r="LP73425" s="473"/>
    </row>
    <row r="73441" spans="328:328">
      <c r="LP73441" s="473"/>
    </row>
    <row r="73457" spans="328:328">
      <c r="LP73457" s="473"/>
    </row>
    <row r="73473" spans="328:328">
      <c r="LP73473" s="473"/>
    </row>
    <row r="73489" spans="328:328">
      <c r="LP73489" s="473"/>
    </row>
    <row r="73505" spans="328:328">
      <c r="LP73505" s="473"/>
    </row>
    <row r="73521" spans="328:328">
      <c r="LP73521" s="473"/>
    </row>
    <row r="73537" spans="328:328">
      <c r="LP73537" s="473"/>
    </row>
    <row r="73553" spans="328:328">
      <c r="LP73553" s="473"/>
    </row>
    <row r="73569" spans="328:328">
      <c r="LP73569" s="473"/>
    </row>
    <row r="73585" spans="328:328">
      <c r="LP73585" s="473"/>
    </row>
    <row r="73601" spans="328:328">
      <c r="LP73601" s="473"/>
    </row>
    <row r="73617" spans="328:328">
      <c r="LP73617" s="473"/>
    </row>
    <row r="73633" spans="328:328">
      <c r="LP73633" s="473"/>
    </row>
    <row r="73649" spans="328:328">
      <c r="LP73649" s="473"/>
    </row>
    <row r="73665" spans="328:328">
      <c r="LP73665" s="473"/>
    </row>
    <row r="73681" spans="328:328">
      <c r="LP73681" s="473"/>
    </row>
    <row r="73697" spans="328:328">
      <c r="LP73697" s="473"/>
    </row>
    <row r="73713" spans="328:328">
      <c r="LP73713" s="473"/>
    </row>
    <row r="73729" spans="328:328">
      <c r="LP73729" s="473"/>
    </row>
    <row r="73745" spans="328:328">
      <c r="LP73745" s="473"/>
    </row>
    <row r="73761" spans="328:328">
      <c r="LP73761" s="473"/>
    </row>
    <row r="73777" spans="328:328">
      <c r="LP73777" s="473"/>
    </row>
    <row r="73793" spans="328:328">
      <c r="LP73793" s="473"/>
    </row>
    <row r="73809" spans="328:328">
      <c r="LP73809" s="473"/>
    </row>
    <row r="73825" spans="328:328">
      <c r="LP73825" s="473"/>
    </row>
    <row r="73841" spans="328:328">
      <c r="LP73841" s="473"/>
    </row>
    <row r="73857" spans="328:328">
      <c r="LP73857" s="473"/>
    </row>
    <row r="73873" spans="328:328">
      <c r="LP73873" s="473"/>
    </row>
    <row r="73889" spans="328:328">
      <c r="LP73889" s="473"/>
    </row>
    <row r="73905" spans="328:328">
      <c r="LP73905" s="473"/>
    </row>
    <row r="73921" spans="328:328">
      <c r="LP73921" s="473"/>
    </row>
    <row r="73937" spans="328:328">
      <c r="LP73937" s="473"/>
    </row>
    <row r="73953" spans="328:328">
      <c r="LP73953" s="473"/>
    </row>
    <row r="73969" spans="328:328">
      <c r="LP73969" s="473"/>
    </row>
    <row r="73985" spans="328:328">
      <c r="LP73985" s="473"/>
    </row>
    <row r="74001" spans="328:328">
      <c r="LP74001" s="473"/>
    </row>
    <row r="74017" spans="328:328">
      <c r="LP74017" s="473"/>
    </row>
    <row r="74033" spans="328:328">
      <c r="LP74033" s="473"/>
    </row>
    <row r="74049" spans="328:328">
      <c r="LP74049" s="473"/>
    </row>
    <row r="74065" spans="328:328">
      <c r="LP74065" s="473"/>
    </row>
    <row r="74081" spans="328:328">
      <c r="LP74081" s="473"/>
    </row>
    <row r="74097" spans="328:328">
      <c r="LP74097" s="473"/>
    </row>
    <row r="74113" spans="328:328">
      <c r="LP74113" s="473"/>
    </row>
    <row r="74129" spans="328:328">
      <c r="LP74129" s="473"/>
    </row>
    <row r="74145" spans="328:328">
      <c r="LP74145" s="473"/>
    </row>
    <row r="74161" spans="328:328">
      <c r="LP74161" s="473"/>
    </row>
    <row r="74177" spans="328:328">
      <c r="LP74177" s="473"/>
    </row>
    <row r="74193" spans="328:328">
      <c r="LP74193" s="473"/>
    </row>
    <row r="74209" spans="328:328">
      <c r="LP74209" s="473"/>
    </row>
    <row r="74225" spans="328:328">
      <c r="LP74225" s="473"/>
    </row>
    <row r="74241" spans="328:328">
      <c r="LP74241" s="473"/>
    </row>
    <row r="74257" spans="328:328">
      <c r="LP74257" s="473"/>
    </row>
    <row r="74273" spans="328:328">
      <c r="LP74273" s="473"/>
    </row>
    <row r="74289" spans="328:328">
      <c r="LP74289" s="473"/>
    </row>
    <row r="74305" spans="328:328">
      <c r="LP74305" s="473"/>
    </row>
    <row r="74321" spans="328:328">
      <c r="LP74321" s="473"/>
    </row>
    <row r="74337" spans="328:328">
      <c r="LP74337" s="473"/>
    </row>
    <row r="74353" spans="328:328">
      <c r="LP74353" s="473"/>
    </row>
    <row r="74369" spans="328:328">
      <c r="LP74369" s="473"/>
    </row>
    <row r="74385" spans="328:328">
      <c r="LP74385" s="473"/>
    </row>
    <row r="74401" spans="328:328">
      <c r="LP74401" s="473"/>
    </row>
    <row r="74417" spans="328:328">
      <c r="LP74417" s="473"/>
    </row>
    <row r="74433" spans="328:328">
      <c r="LP74433" s="473"/>
    </row>
    <row r="74449" spans="328:328">
      <c r="LP74449" s="473"/>
    </row>
    <row r="74465" spans="328:328">
      <c r="LP74465" s="473"/>
    </row>
    <row r="74481" spans="328:328">
      <c r="LP74481" s="473"/>
    </row>
    <row r="74497" spans="328:328">
      <c r="LP74497" s="473"/>
    </row>
    <row r="74513" spans="328:328">
      <c r="LP74513" s="473"/>
    </row>
    <row r="74529" spans="328:328">
      <c r="LP74529" s="473"/>
    </row>
    <row r="74545" spans="328:328">
      <c r="LP74545" s="473"/>
    </row>
    <row r="74561" spans="328:328">
      <c r="LP74561" s="473"/>
    </row>
    <row r="74577" spans="328:328">
      <c r="LP74577" s="473"/>
    </row>
    <row r="74593" spans="328:328">
      <c r="LP74593" s="473"/>
    </row>
    <row r="74609" spans="328:328">
      <c r="LP74609" s="473"/>
    </row>
    <row r="74625" spans="328:328">
      <c r="LP74625" s="473"/>
    </row>
    <row r="74641" spans="328:328">
      <c r="LP74641" s="473"/>
    </row>
    <row r="74657" spans="328:328">
      <c r="LP74657" s="473"/>
    </row>
    <row r="74673" spans="328:328">
      <c r="LP74673" s="473"/>
    </row>
    <row r="74689" spans="328:328">
      <c r="LP74689" s="473"/>
    </row>
    <row r="74705" spans="328:328">
      <c r="LP74705" s="473"/>
    </row>
    <row r="74721" spans="328:328">
      <c r="LP74721" s="473"/>
    </row>
    <row r="74737" spans="328:328">
      <c r="LP74737" s="473"/>
    </row>
    <row r="74753" spans="328:328">
      <c r="LP74753" s="473"/>
    </row>
    <row r="74769" spans="328:328">
      <c r="LP74769" s="473"/>
    </row>
    <row r="74785" spans="328:328">
      <c r="LP74785" s="473"/>
    </row>
    <row r="74801" spans="328:328">
      <c r="LP74801" s="473"/>
    </row>
    <row r="74817" spans="328:328">
      <c r="LP74817" s="473"/>
    </row>
    <row r="74833" spans="328:328">
      <c r="LP74833" s="473"/>
    </row>
    <row r="74849" spans="328:328">
      <c r="LP74849" s="473"/>
    </row>
    <row r="74865" spans="328:328">
      <c r="LP74865" s="473"/>
    </row>
    <row r="74881" spans="328:328">
      <c r="LP74881" s="473"/>
    </row>
    <row r="74897" spans="328:328">
      <c r="LP74897" s="473"/>
    </row>
    <row r="74913" spans="328:328">
      <c r="LP74913" s="473"/>
    </row>
    <row r="74929" spans="328:328">
      <c r="LP74929" s="473"/>
    </row>
    <row r="74945" spans="328:328">
      <c r="LP74945" s="473"/>
    </row>
    <row r="74961" spans="328:328">
      <c r="LP74961" s="473"/>
    </row>
    <row r="74977" spans="328:328">
      <c r="LP74977" s="473"/>
    </row>
    <row r="74993" spans="328:328">
      <c r="LP74993" s="473"/>
    </row>
    <row r="75009" spans="328:328">
      <c r="LP75009" s="473"/>
    </row>
    <row r="75025" spans="328:328">
      <c r="LP75025" s="473"/>
    </row>
    <row r="75041" spans="328:328">
      <c r="LP75041" s="473"/>
    </row>
    <row r="75057" spans="328:328">
      <c r="LP75057" s="473"/>
    </row>
    <row r="75073" spans="328:328">
      <c r="LP75073" s="473"/>
    </row>
    <row r="75089" spans="328:328">
      <c r="LP75089" s="473"/>
    </row>
    <row r="75105" spans="328:328">
      <c r="LP75105" s="473"/>
    </row>
    <row r="75121" spans="328:328">
      <c r="LP75121" s="473"/>
    </row>
    <row r="75137" spans="328:328">
      <c r="LP75137" s="473"/>
    </row>
    <row r="75153" spans="328:328">
      <c r="LP75153" s="473"/>
    </row>
    <row r="75169" spans="328:328">
      <c r="LP75169" s="473"/>
    </row>
    <row r="75185" spans="328:328">
      <c r="LP75185" s="473"/>
    </row>
    <row r="75201" spans="328:328">
      <c r="LP75201" s="473"/>
    </row>
    <row r="75217" spans="328:328">
      <c r="LP75217" s="473"/>
    </row>
    <row r="75233" spans="328:328">
      <c r="LP75233" s="473"/>
    </row>
    <row r="75249" spans="328:328">
      <c r="LP75249" s="473"/>
    </row>
    <row r="75265" spans="328:328">
      <c r="LP75265" s="473"/>
    </row>
    <row r="75281" spans="328:328">
      <c r="LP75281" s="473"/>
    </row>
    <row r="75297" spans="328:328">
      <c r="LP75297" s="473"/>
    </row>
    <row r="75313" spans="328:328">
      <c r="LP75313" s="473"/>
    </row>
    <row r="75329" spans="328:328">
      <c r="LP75329" s="473"/>
    </row>
    <row r="75345" spans="328:328">
      <c r="LP75345" s="473"/>
    </row>
    <row r="75361" spans="328:328">
      <c r="LP75361" s="473"/>
    </row>
    <row r="75377" spans="328:328">
      <c r="LP75377" s="473"/>
    </row>
    <row r="75393" spans="328:328">
      <c r="LP75393" s="473"/>
    </row>
    <row r="75409" spans="328:328">
      <c r="LP75409" s="473"/>
    </row>
    <row r="75425" spans="328:328">
      <c r="LP75425" s="473"/>
    </row>
    <row r="75441" spans="328:328">
      <c r="LP75441" s="473"/>
    </row>
    <row r="75457" spans="328:328">
      <c r="LP75457" s="473"/>
    </row>
    <row r="75473" spans="328:328">
      <c r="LP75473" s="473"/>
    </row>
    <row r="75489" spans="328:328">
      <c r="LP75489" s="473"/>
    </row>
    <row r="75505" spans="328:328">
      <c r="LP75505" s="473"/>
    </row>
    <row r="75521" spans="328:328">
      <c r="LP75521" s="473"/>
    </row>
    <row r="75537" spans="328:328">
      <c r="LP75537" s="473"/>
    </row>
    <row r="75553" spans="328:328">
      <c r="LP75553" s="473"/>
    </row>
    <row r="75569" spans="328:328">
      <c r="LP75569" s="473"/>
    </row>
    <row r="75585" spans="328:328">
      <c r="LP75585" s="473"/>
    </row>
    <row r="75601" spans="328:328">
      <c r="LP75601" s="473"/>
    </row>
    <row r="75617" spans="328:328">
      <c r="LP75617" s="473"/>
    </row>
    <row r="75633" spans="328:328">
      <c r="LP75633" s="473"/>
    </row>
    <row r="75649" spans="328:328">
      <c r="LP75649" s="473"/>
    </row>
    <row r="75665" spans="328:328">
      <c r="LP75665" s="473"/>
    </row>
    <row r="75681" spans="328:328">
      <c r="LP75681" s="473"/>
    </row>
    <row r="75697" spans="328:328">
      <c r="LP75697" s="473"/>
    </row>
    <row r="75713" spans="328:328">
      <c r="LP75713" s="473"/>
    </row>
    <row r="75729" spans="328:328">
      <c r="LP75729" s="473"/>
    </row>
    <row r="75745" spans="328:328">
      <c r="LP75745" s="473"/>
    </row>
    <row r="75761" spans="328:328">
      <c r="LP75761" s="473"/>
    </row>
    <row r="75777" spans="328:328">
      <c r="LP75777" s="473"/>
    </row>
    <row r="75793" spans="328:328">
      <c r="LP75793" s="473"/>
    </row>
    <row r="75809" spans="328:328">
      <c r="LP75809" s="473"/>
    </row>
    <row r="75825" spans="328:328">
      <c r="LP75825" s="473"/>
    </row>
    <row r="75841" spans="328:328">
      <c r="LP75841" s="473"/>
    </row>
    <row r="75857" spans="328:328">
      <c r="LP75857" s="473"/>
    </row>
    <row r="75873" spans="328:328">
      <c r="LP75873" s="473"/>
    </row>
    <row r="75889" spans="328:328">
      <c r="LP75889" s="473"/>
    </row>
    <row r="75905" spans="328:328">
      <c r="LP75905" s="473"/>
    </row>
    <row r="75921" spans="328:328">
      <c r="LP75921" s="473"/>
    </row>
    <row r="75937" spans="328:328">
      <c r="LP75937" s="473"/>
    </row>
    <row r="75953" spans="328:328">
      <c r="LP75953" s="473"/>
    </row>
    <row r="75969" spans="328:328">
      <c r="LP75969" s="473"/>
    </row>
    <row r="75985" spans="328:328">
      <c r="LP75985" s="473"/>
    </row>
    <row r="76001" spans="328:328">
      <c r="LP76001" s="473"/>
    </row>
    <row r="76017" spans="328:328">
      <c r="LP76017" s="473"/>
    </row>
    <row r="76033" spans="328:328">
      <c r="LP76033" s="473"/>
    </row>
    <row r="76049" spans="328:328">
      <c r="LP76049" s="473"/>
    </row>
    <row r="76065" spans="328:328">
      <c r="LP76065" s="473"/>
    </row>
    <row r="76081" spans="328:328">
      <c r="LP76081" s="473"/>
    </row>
    <row r="76097" spans="328:328">
      <c r="LP76097" s="473"/>
    </row>
    <row r="76113" spans="328:328">
      <c r="LP76113" s="473"/>
    </row>
    <row r="76129" spans="328:328">
      <c r="LP76129" s="473"/>
    </row>
    <row r="76145" spans="328:328">
      <c r="LP76145" s="473"/>
    </row>
    <row r="76161" spans="328:328">
      <c r="LP76161" s="473"/>
    </row>
    <row r="76177" spans="328:328">
      <c r="LP76177" s="473"/>
    </row>
    <row r="76193" spans="328:328">
      <c r="LP76193" s="473"/>
    </row>
    <row r="76209" spans="328:328">
      <c r="LP76209" s="473"/>
    </row>
    <row r="76225" spans="328:328">
      <c r="LP76225" s="473"/>
    </row>
    <row r="76241" spans="328:328">
      <c r="LP76241" s="473"/>
    </row>
    <row r="76257" spans="328:328">
      <c r="LP76257" s="473"/>
    </row>
    <row r="76273" spans="328:328">
      <c r="LP76273" s="473"/>
    </row>
    <row r="76289" spans="328:328">
      <c r="LP76289" s="473"/>
    </row>
    <row r="76305" spans="328:328">
      <c r="LP76305" s="473"/>
    </row>
    <row r="76321" spans="328:328">
      <c r="LP76321" s="473"/>
    </row>
    <row r="76337" spans="328:328">
      <c r="LP76337" s="473"/>
    </row>
    <row r="76353" spans="328:328">
      <c r="LP76353" s="473"/>
    </row>
    <row r="76369" spans="328:328">
      <c r="LP76369" s="473"/>
    </row>
    <row r="76385" spans="328:328">
      <c r="LP76385" s="473"/>
    </row>
    <row r="76401" spans="328:328">
      <c r="LP76401" s="473"/>
    </row>
    <row r="76417" spans="328:328">
      <c r="LP76417" s="473"/>
    </row>
    <row r="76433" spans="328:328">
      <c r="LP76433" s="473"/>
    </row>
    <row r="76449" spans="328:328">
      <c r="LP76449" s="473"/>
    </row>
    <row r="76465" spans="328:328">
      <c r="LP76465" s="473"/>
    </row>
    <row r="76481" spans="328:328">
      <c r="LP76481" s="473"/>
    </row>
    <row r="76497" spans="328:328">
      <c r="LP76497" s="473"/>
    </row>
    <row r="76513" spans="328:328">
      <c r="LP76513" s="473"/>
    </row>
    <row r="76529" spans="328:328">
      <c r="LP76529" s="473"/>
    </row>
    <row r="76545" spans="328:328">
      <c r="LP76545" s="473"/>
    </row>
    <row r="76561" spans="328:328">
      <c r="LP76561" s="473"/>
    </row>
    <row r="76577" spans="328:328">
      <c r="LP76577" s="473"/>
    </row>
    <row r="76593" spans="328:328">
      <c r="LP76593" s="473"/>
    </row>
    <row r="76609" spans="328:328">
      <c r="LP76609" s="473"/>
    </row>
    <row r="76625" spans="328:328">
      <c r="LP76625" s="473"/>
    </row>
    <row r="76641" spans="328:328">
      <c r="LP76641" s="473"/>
    </row>
    <row r="76657" spans="328:328">
      <c r="LP76657" s="473"/>
    </row>
    <row r="76673" spans="328:328">
      <c r="LP76673" s="473"/>
    </row>
    <row r="76689" spans="328:328">
      <c r="LP76689" s="473"/>
    </row>
    <row r="76705" spans="328:328">
      <c r="LP76705" s="473"/>
    </row>
    <row r="76721" spans="328:328">
      <c r="LP76721" s="473"/>
    </row>
    <row r="76737" spans="328:328">
      <c r="LP76737" s="473"/>
    </row>
    <row r="76753" spans="328:328">
      <c r="LP76753" s="473"/>
    </row>
    <row r="76769" spans="328:328">
      <c r="LP76769" s="473"/>
    </row>
    <row r="76785" spans="328:328">
      <c r="LP76785" s="473"/>
    </row>
    <row r="76801" spans="328:328">
      <c r="LP76801" s="473"/>
    </row>
    <row r="76817" spans="328:328">
      <c r="LP76817" s="473"/>
    </row>
    <row r="76833" spans="328:328">
      <c r="LP76833" s="473"/>
    </row>
    <row r="76849" spans="328:328">
      <c r="LP76849" s="473"/>
    </row>
    <row r="76865" spans="328:328">
      <c r="LP76865" s="473"/>
    </row>
    <row r="76881" spans="328:328">
      <c r="LP76881" s="473"/>
    </row>
    <row r="76897" spans="328:328">
      <c r="LP76897" s="473"/>
    </row>
    <row r="76913" spans="328:328">
      <c r="LP76913" s="473"/>
    </row>
    <row r="76929" spans="328:328">
      <c r="LP76929" s="473"/>
    </row>
    <row r="76945" spans="328:328">
      <c r="LP76945" s="473"/>
    </row>
    <row r="76961" spans="328:328">
      <c r="LP76961" s="473"/>
    </row>
    <row r="76977" spans="328:328">
      <c r="LP76977" s="473"/>
    </row>
    <row r="76993" spans="328:328">
      <c r="LP76993" s="473"/>
    </row>
    <row r="77009" spans="328:328">
      <c r="LP77009" s="473"/>
    </row>
    <row r="77025" spans="328:328">
      <c r="LP77025" s="473"/>
    </row>
    <row r="77041" spans="328:328">
      <c r="LP77041" s="473"/>
    </row>
    <row r="77057" spans="328:328">
      <c r="LP77057" s="473"/>
    </row>
    <row r="77073" spans="328:328">
      <c r="LP77073" s="473"/>
    </row>
    <row r="77089" spans="328:328">
      <c r="LP77089" s="473"/>
    </row>
    <row r="77105" spans="328:328">
      <c r="LP77105" s="473"/>
    </row>
    <row r="77121" spans="328:328">
      <c r="LP77121" s="473"/>
    </row>
    <row r="77137" spans="328:328">
      <c r="LP77137" s="473"/>
    </row>
    <row r="77153" spans="328:328">
      <c r="LP77153" s="473"/>
    </row>
    <row r="77169" spans="328:328">
      <c r="LP77169" s="473"/>
    </row>
    <row r="77185" spans="328:328">
      <c r="LP77185" s="473"/>
    </row>
    <row r="77201" spans="328:328">
      <c r="LP77201" s="473"/>
    </row>
    <row r="77217" spans="328:328">
      <c r="LP77217" s="473"/>
    </row>
    <row r="77233" spans="328:328">
      <c r="LP77233" s="473"/>
    </row>
    <row r="77249" spans="328:328">
      <c r="LP77249" s="473"/>
    </row>
    <row r="77265" spans="328:328">
      <c r="LP77265" s="473"/>
    </row>
    <row r="77281" spans="328:328">
      <c r="LP77281" s="473"/>
    </row>
    <row r="77297" spans="328:328">
      <c r="LP77297" s="473"/>
    </row>
    <row r="77313" spans="328:328">
      <c r="LP77313" s="473"/>
    </row>
    <row r="77329" spans="328:328">
      <c r="LP77329" s="473"/>
    </row>
    <row r="77345" spans="328:328">
      <c r="LP77345" s="473"/>
    </row>
    <row r="77361" spans="328:328">
      <c r="LP77361" s="473"/>
    </row>
    <row r="77377" spans="328:328">
      <c r="LP77377" s="473"/>
    </row>
    <row r="77393" spans="328:328">
      <c r="LP77393" s="473"/>
    </row>
    <row r="77409" spans="328:328">
      <c r="LP77409" s="473"/>
    </row>
    <row r="77425" spans="328:328">
      <c r="LP77425" s="473"/>
    </row>
    <row r="77441" spans="328:328">
      <c r="LP77441" s="473"/>
    </row>
    <row r="77457" spans="328:328">
      <c r="LP77457" s="473"/>
    </row>
    <row r="77473" spans="328:328">
      <c r="LP77473" s="473"/>
    </row>
    <row r="77489" spans="328:328">
      <c r="LP77489" s="473"/>
    </row>
    <row r="77505" spans="328:328">
      <c r="LP77505" s="473"/>
    </row>
    <row r="77521" spans="328:328">
      <c r="LP77521" s="473"/>
    </row>
    <row r="77537" spans="328:328">
      <c r="LP77537" s="473"/>
    </row>
    <row r="77553" spans="328:328">
      <c r="LP77553" s="473"/>
    </row>
    <row r="77569" spans="328:328">
      <c r="LP77569" s="473"/>
    </row>
    <row r="77585" spans="328:328">
      <c r="LP77585" s="473"/>
    </row>
    <row r="77601" spans="328:328">
      <c r="LP77601" s="473"/>
    </row>
    <row r="77617" spans="328:328">
      <c r="LP77617" s="473"/>
    </row>
    <row r="77633" spans="328:328">
      <c r="LP77633" s="473"/>
    </row>
    <row r="77649" spans="328:328">
      <c r="LP77649" s="473"/>
    </row>
    <row r="77665" spans="328:328">
      <c r="LP77665" s="473"/>
    </row>
    <row r="77681" spans="328:328">
      <c r="LP77681" s="473"/>
    </row>
    <row r="77697" spans="328:328">
      <c r="LP77697" s="473"/>
    </row>
    <row r="77713" spans="328:328">
      <c r="LP77713" s="473"/>
    </row>
    <row r="77729" spans="328:328">
      <c r="LP77729" s="473"/>
    </row>
    <row r="77745" spans="328:328">
      <c r="LP77745" s="473"/>
    </row>
    <row r="77761" spans="328:328">
      <c r="LP77761" s="473"/>
    </row>
    <row r="77777" spans="328:328">
      <c r="LP77777" s="473"/>
    </row>
    <row r="77793" spans="328:328">
      <c r="LP77793" s="473"/>
    </row>
    <row r="77809" spans="328:328">
      <c r="LP77809" s="473"/>
    </row>
    <row r="77825" spans="328:328">
      <c r="LP77825" s="473"/>
    </row>
    <row r="77841" spans="328:328">
      <c r="LP77841" s="473"/>
    </row>
    <row r="77857" spans="328:328">
      <c r="LP77857" s="473"/>
    </row>
    <row r="77873" spans="328:328">
      <c r="LP77873" s="473"/>
    </row>
    <row r="77889" spans="328:328">
      <c r="LP77889" s="473"/>
    </row>
    <row r="77905" spans="328:328">
      <c r="LP77905" s="473"/>
    </row>
    <row r="77921" spans="328:328">
      <c r="LP77921" s="473"/>
    </row>
    <row r="77937" spans="328:328">
      <c r="LP77937" s="473"/>
    </row>
    <row r="77953" spans="328:328">
      <c r="LP77953" s="473"/>
    </row>
    <row r="77969" spans="328:328">
      <c r="LP77969" s="473"/>
    </row>
    <row r="77985" spans="328:328">
      <c r="LP77985" s="473"/>
    </row>
    <row r="78001" spans="328:328">
      <c r="LP78001" s="473"/>
    </row>
    <row r="78017" spans="328:328">
      <c r="LP78017" s="473"/>
    </row>
    <row r="78033" spans="328:328">
      <c r="LP78033" s="473"/>
    </row>
    <row r="78049" spans="328:328">
      <c r="LP78049" s="473"/>
    </row>
    <row r="78065" spans="328:328">
      <c r="LP78065" s="473"/>
    </row>
    <row r="78081" spans="328:328">
      <c r="LP78081" s="473"/>
    </row>
    <row r="78097" spans="328:328">
      <c r="LP78097" s="473"/>
    </row>
    <row r="78113" spans="328:328">
      <c r="LP78113" s="473"/>
    </row>
    <row r="78129" spans="328:328">
      <c r="LP78129" s="473"/>
    </row>
    <row r="78145" spans="328:328">
      <c r="LP78145" s="473"/>
    </row>
    <row r="78161" spans="328:328">
      <c r="LP78161" s="473"/>
    </row>
    <row r="78177" spans="328:328">
      <c r="LP78177" s="473"/>
    </row>
    <row r="78193" spans="328:328">
      <c r="LP78193" s="473"/>
    </row>
    <row r="78209" spans="328:328">
      <c r="LP78209" s="473"/>
    </row>
    <row r="78225" spans="328:328">
      <c r="LP78225" s="473"/>
    </row>
    <row r="78241" spans="328:328">
      <c r="LP78241" s="473"/>
    </row>
    <row r="78257" spans="328:328">
      <c r="LP78257" s="473"/>
    </row>
    <row r="78273" spans="328:328">
      <c r="LP78273" s="473"/>
    </row>
    <row r="78289" spans="328:328">
      <c r="LP78289" s="473"/>
    </row>
    <row r="78305" spans="328:328">
      <c r="LP78305" s="473"/>
    </row>
    <row r="78321" spans="328:328">
      <c r="LP78321" s="473"/>
    </row>
    <row r="78337" spans="328:328">
      <c r="LP78337" s="473"/>
    </row>
    <row r="78353" spans="328:328">
      <c r="LP78353" s="473"/>
    </row>
    <row r="78369" spans="328:328">
      <c r="LP78369" s="473"/>
    </row>
    <row r="78385" spans="328:328">
      <c r="LP78385" s="473"/>
    </row>
    <row r="78401" spans="328:328">
      <c r="LP78401" s="473"/>
    </row>
    <row r="78417" spans="328:328">
      <c r="LP78417" s="473"/>
    </row>
    <row r="78433" spans="328:328">
      <c r="LP78433" s="473"/>
    </row>
    <row r="78449" spans="328:328">
      <c r="LP78449" s="473"/>
    </row>
    <row r="78465" spans="328:328">
      <c r="LP78465" s="473"/>
    </row>
    <row r="78481" spans="328:328">
      <c r="LP78481" s="473"/>
    </row>
    <row r="78497" spans="328:328">
      <c r="LP78497" s="473"/>
    </row>
    <row r="78513" spans="328:328">
      <c r="LP78513" s="473"/>
    </row>
    <row r="78529" spans="328:328">
      <c r="LP78529" s="473"/>
    </row>
    <row r="78545" spans="328:328">
      <c r="LP78545" s="473"/>
    </row>
    <row r="78561" spans="328:328">
      <c r="LP78561" s="473"/>
    </row>
    <row r="78577" spans="328:328">
      <c r="LP78577" s="473"/>
    </row>
    <row r="78593" spans="328:328">
      <c r="LP78593" s="473"/>
    </row>
    <row r="78609" spans="328:328">
      <c r="LP78609" s="473"/>
    </row>
    <row r="78625" spans="328:328">
      <c r="LP78625" s="473"/>
    </row>
    <row r="78641" spans="328:328">
      <c r="LP78641" s="473"/>
    </row>
    <row r="78657" spans="328:328">
      <c r="LP78657" s="473"/>
    </row>
    <row r="78673" spans="328:328">
      <c r="LP78673" s="473"/>
    </row>
    <row r="78689" spans="328:328">
      <c r="LP78689" s="473"/>
    </row>
    <row r="78705" spans="328:328">
      <c r="LP78705" s="473"/>
    </row>
    <row r="78721" spans="328:328">
      <c r="LP78721" s="473"/>
    </row>
    <row r="78737" spans="328:328">
      <c r="LP78737" s="473"/>
    </row>
    <row r="78753" spans="328:328">
      <c r="LP78753" s="473"/>
    </row>
    <row r="78769" spans="328:328">
      <c r="LP78769" s="473"/>
    </row>
    <row r="78785" spans="328:328">
      <c r="LP78785" s="473"/>
    </row>
    <row r="78801" spans="328:328">
      <c r="LP78801" s="473"/>
    </row>
    <row r="78817" spans="328:328">
      <c r="LP78817" s="473"/>
    </row>
    <row r="78833" spans="328:328">
      <c r="LP78833" s="473"/>
    </row>
    <row r="78849" spans="328:328">
      <c r="LP78849" s="473"/>
    </row>
    <row r="78865" spans="328:328">
      <c r="LP78865" s="473"/>
    </row>
    <row r="78881" spans="328:328">
      <c r="LP78881" s="473"/>
    </row>
    <row r="78897" spans="328:328">
      <c r="LP78897" s="473"/>
    </row>
    <row r="78913" spans="328:328">
      <c r="LP78913" s="473"/>
    </row>
    <row r="78929" spans="328:328">
      <c r="LP78929" s="473"/>
    </row>
    <row r="78945" spans="328:328">
      <c r="LP78945" s="473"/>
    </row>
    <row r="78961" spans="328:328">
      <c r="LP78961" s="473"/>
    </row>
    <row r="78977" spans="328:328">
      <c r="LP78977" s="473"/>
    </row>
    <row r="78993" spans="328:328">
      <c r="LP78993" s="473"/>
    </row>
    <row r="79009" spans="328:328">
      <c r="LP79009" s="473"/>
    </row>
    <row r="79025" spans="328:328">
      <c r="LP79025" s="473"/>
    </row>
    <row r="79041" spans="328:328">
      <c r="LP79041" s="473"/>
    </row>
    <row r="79057" spans="328:328">
      <c r="LP79057" s="473"/>
    </row>
    <row r="79073" spans="328:328">
      <c r="LP79073" s="473"/>
    </row>
    <row r="79089" spans="328:328">
      <c r="LP79089" s="473"/>
    </row>
    <row r="79105" spans="328:328">
      <c r="LP79105" s="473"/>
    </row>
    <row r="79121" spans="328:328">
      <c r="LP79121" s="473"/>
    </row>
    <row r="79137" spans="328:328">
      <c r="LP79137" s="473"/>
    </row>
    <row r="79153" spans="328:328">
      <c r="LP79153" s="473"/>
    </row>
    <row r="79169" spans="328:328">
      <c r="LP79169" s="473"/>
    </row>
    <row r="79185" spans="328:328">
      <c r="LP79185" s="473"/>
    </row>
    <row r="79201" spans="328:328">
      <c r="LP79201" s="473"/>
    </row>
    <row r="79217" spans="328:328">
      <c r="LP79217" s="473"/>
    </row>
    <row r="79233" spans="328:328">
      <c r="LP79233" s="473"/>
    </row>
    <row r="79249" spans="328:328">
      <c r="LP79249" s="473"/>
    </row>
    <row r="79265" spans="328:328">
      <c r="LP79265" s="473"/>
    </row>
    <row r="79281" spans="328:328">
      <c r="LP79281" s="473"/>
    </row>
    <row r="79297" spans="328:328">
      <c r="LP79297" s="473"/>
    </row>
    <row r="79313" spans="328:328">
      <c r="LP79313" s="473"/>
    </row>
    <row r="79329" spans="328:328">
      <c r="LP79329" s="473"/>
    </row>
    <row r="79345" spans="328:328">
      <c r="LP79345" s="473"/>
    </row>
    <row r="79361" spans="328:328">
      <c r="LP79361" s="473"/>
    </row>
    <row r="79377" spans="328:328">
      <c r="LP79377" s="473"/>
    </row>
    <row r="79393" spans="328:328">
      <c r="LP79393" s="473"/>
    </row>
    <row r="79409" spans="328:328">
      <c r="LP79409" s="473"/>
    </row>
    <row r="79425" spans="328:328">
      <c r="LP79425" s="473"/>
    </row>
    <row r="79441" spans="328:328">
      <c r="LP79441" s="473"/>
    </row>
    <row r="79457" spans="328:328">
      <c r="LP79457" s="473"/>
    </row>
    <row r="79473" spans="328:328">
      <c r="LP79473" s="473"/>
    </row>
    <row r="79489" spans="328:328">
      <c r="LP79489" s="473"/>
    </row>
    <row r="79505" spans="328:328">
      <c r="LP79505" s="473"/>
    </row>
    <row r="79521" spans="328:328">
      <c r="LP79521" s="473"/>
    </row>
    <row r="79537" spans="328:328">
      <c r="LP79537" s="473"/>
    </row>
    <row r="79553" spans="328:328">
      <c r="LP79553" s="473"/>
    </row>
    <row r="79569" spans="328:328">
      <c r="LP79569" s="473"/>
    </row>
    <row r="79585" spans="328:328">
      <c r="LP79585" s="473"/>
    </row>
    <row r="79601" spans="328:328">
      <c r="LP79601" s="473"/>
    </row>
    <row r="79617" spans="328:328">
      <c r="LP79617" s="473"/>
    </row>
    <row r="79633" spans="328:328">
      <c r="LP79633" s="473"/>
    </row>
    <row r="79649" spans="328:328">
      <c r="LP79649" s="473"/>
    </row>
    <row r="79665" spans="328:328">
      <c r="LP79665" s="473"/>
    </row>
    <row r="79681" spans="328:328">
      <c r="LP79681" s="473"/>
    </row>
    <row r="79697" spans="328:328">
      <c r="LP79697" s="473"/>
    </row>
    <row r="79713" spans="328:328">
      <c r="LP79713" s="473"/>
    </row>
    <row r="79729" spans="328:328">
      <c r="LP79729" s="473"/>
    </row>
    <row r="79745" spans="328:328">
      <c r="LP79745" s="473"/>
    </row>
    <row r="79761" spans="328:328">
      <c r="LP79761" s="473"/>
    </row>
    <row r="79777" spans="328:328">
      <c r="LP79777" s="473"/>
    </row>
    <row r="79793" spans="328:328">
      <c r="LP79793" s="473"/>
    </row>
    <row r="79809" spans="328:328">
      <c r="LP79809" s="473"/>
    </row>
    <row r="79825" spans="328:328">
      <c r="LP79825" s="473"/>
    </row>
    <row r="79841" spans="328:328">
      <c r="LP79841" s="473"/>
    </row>
    <row r="79857" spans="328:328">
      <c r="LP79857" s="473"/>
    </row>
    <row r="79873" spans="328:328">
      <c r="LP79873" s="473"/>
    </row>
    <row r="79889" spans="328:328">
      <c r="LP79889" s="473"/>
    </row>
    <row r="79905" spans="328:328">
      <c r="LP79905" s="473"/>
    </row>
    <row r="79921" spans="328:328">
      <c r="LP79921" s="473"/>
    </row>
    <row r="79937" spans="328:328">
      <c r="LP79937" s="473"/>
    </row>
    <row r="79953" spans="328:328">
      <c r="LP79953" s="473"/>
    </row>
    <row r="79969" spans="328:328">
      <c r="LP79969" s="473"/>
    </row>
    <row r="79985" spans="328:328">
      <c r="LP79985" s="473"/>
    </row>
    <row r="80001" spans="328:328">
      <c r="LP80001" s="473"/>
    </row>
    <row r="80017" spans="328:328">
      <c r="LP80017" s="473"/>
    </row>
    <row r="80033" spans="328:328">
      <c r="LP80033" s="473"/>
    </row>
    <row r="80049" spans="328:328">
      <c r="LP80049" s="473"/>
    </row>
    <row r="80065" spans="328:328">
      <c r="LP80065" s="473"/>
    </row>
    <row r="80081" spans="328:328">
      <c r="LP80081" s="473"/>
    </row>
    <row r="80097" spans="328:328">
      <c r="LP80097" s="473"/>
    </row>
    <row r="80113" spans="328:328">
      <c r="LP80113" s="473"/>
    </row>
    <row r="80129" spans="328:328">
      <c r="LP80129" s="473"/>
    </row>
    <row r="80145" spans="328:328">
      <c r="LP80145" s="473"/>
    </row>
    <row r="80161" spans="328:328">
      <c r="LP80161" s="473"/>
    </row>
    <row r="80177" spans="328:328">
      <c r="LP80177" s="473"/>
    </row>
    <row r="80193" spans="328:328">
      <c r="LP80193" s="473"/>
    </row>
    <row r="80209" spans="328:328">
      <c r="LP80209" s="473"/>
    </row>
    <row r="80225" spans="328:328">
      <c r="LP80225" s="473"/>
    </row>
    <row r="80241" spans="328:328">
      <c r="LP80241" s="473"/>
    </row>
    <row r="80257" spans="328:328">
      <c r="LP80257" s="473"/>
    </row>
    <row r="80273" spans="328:328">
      <c r="LP80273" s="473"/>
    </row>
    <row r="80289" spans="328:328">
      <c r="LP80289" s="473"/>
    </row>
    <row r="80305" spans="328:328">
      <c r="LP80305" s="473"/>
    </row>
    <row r="80321" spans="328:328">
      <c r="LP80321" s="473"/>
    </row>
    <row r="80337" spans="328:328">
      <c r="LP80337" s="473"/>
    </row>
    <row r="80353" spans="328:328">
      <c r="LP80353" s="473"/>
    </row>
    <row r="80369" spans="328:328">
      <c r="LP80369" s="473"/>
    </row>
    <row r="80385" spans="328:328">
      <c r="LP80385" s="473"/>
    </row>
    <row r="80401" spans="328:328">
      <c r="LP80401" s="473"/>
    </row>
    <row r="80417" spans="328:328">
      <c r="LP80417" s="473"/>
    </row>
    <row r="80433" spans="328:328">
      <c r="LP80433" s="473"/>
    </row>
    <row r="80449" spans="328:328">
      <c r="LP80449" s="473"/>
    </row>
    <row r="80465" spans="328:328">
      <c r="LP80465" s="473"/>
    </row>
    <row r="80481" spans="328:328">
      <c r="LP80481" s="473"/>
    </row>
    <row r="80497" spans="328:328">
      <c r="LP80497" s="473"/>
    </row>
    <row r="80513" spans="328:328">
      <c r="LP80513" s="473"/>
    </row>
    <row r="80529" spans="328:328">
      <c r="LP80529" s="473"/>
    </row>
    <row r="80545" spans="328:328">
      <c r="LP80545" s="473"/>
    </row>
    <row r="80561" spans="328:328">
      <c r="LP80561" s="473"/>
    </row>
    <row r="80577" spans="328:328">
      <c r="LP80577" s="473"/>
    </row>
    <row r="80593" spans="328:328">
      <c r="LP80593" s="473"/>
    </row>
    <row r="80609" spans="328:328">
      <c r="LP80609" s="473"/>
    </row>
    <row r="80625" spans="328:328">
      <c r="LP80625" s="473"/>
    </row>
    <row r="80641" spans="328:328">
      <c r="LP80641" s="473"/>
    </row>
    <row r="80657" spans="328:328">
      <c r="LP80657" s="473"/>
    </row>
    <row r="80673" spans="328:328">
      <c r="LP80673" s="473"/>
    </row>
    <row r="80689" spans="328:328">
      <c r="LP80689" s="473"/>
    </row>
    <row r="80705" spans="328:328">
      <c r="LP80705" s="473"/>
    </row>
    <row r="80721" spans="328:328">
      <c r="LP80721" s="473"/>
    </row>
    <row r="80737" spans="328:328">
      <c r="LP80737" s="473"/>
    </row>
    <row r="80753" spans="328:328">
      <c r="LP80753" s="473"/>
    </row>
    <row r="80769" spans="328:328">
      <c r="LP80769" s="473"/>
    </row>
    <row r="80785" spans="328:328">
      <c r="LP80785" s="473"/>
    </row>
    <row r="80801" spans="328:328">
      <c r="LP80801" s="473"/>
    </row>
    <row r="80817" spans="328:328">
      <c r="LP80817" s="473"/>
    </row>
    <row r="80833" spans="328:328">
      <c r="LP80833" s="473"/>
    </row>
    <row r="80849" spans="328:328">
      <c r="LP80849" s="473"/>
    </row>
    <row r="80865" spans="328:328">
      <c r="LP80865" s="473"/>
    </row>
    <row r="80881" spans="328:328">
      <c r="LP80881" s="473"/>
    </row>
    <row r="80897" spans="328:328">
      <c r="LP80897" s="473"/>
    </row>
    <row r="80913" spans="328:328">
      <c r="LP80913" s="473"/>
    </row>
    <row r="80929" spans="328:328">
      <c r="LP80929" s="473"/>
    </row>
    <row r="80945" spans="328:328">
      <c r="LP80945" s="473"/>
    </row>
    <row r="80961" spans="328:328">
      <c r="LP80961" s="473"/>
    </row>
    <row r="80977" spans="328:328">
      <c r="LP80977" s="473"/>
    </row>
    <row r="80993" spans="328:328">
      <c r="LP80993" s="473"/>
    </row>
    <row r="81009" spans="328:328">
      <c r="LP81009" s="473"/>
    </row>
    <row r="81025" spans="328:328">
      <c r="LP81025" s="473"/>
    </row>
    <row r="81041" spans="328:328">
      <c r="LP81041" s="473"/>
    </row>
    <row r="81057" spans="328:328">
      <c r="LP81057" s="473"/>
    </row>
    <row r="81073" spans="328:328">
      <c r="LP81073" s="473"/>
    </row>
    <row r="81089" spans="328:328">
      <c r="LP81089" s="473"/>
    </row>
    <row r="81105" spans="328:328">
      <c r="LP81105" s="473"/>
    </row>
    <row r="81121" spans="328:328">
      <c r="LP81121" s="473"/>
    </row>
    <row r="81137" spans="328:328">
      <c r="LP81137" s="473"/>
    </row>
    <row r="81153" spans="328:328">
      <c r="LP81153" s="473"/>
    </row>
    <row r="81169" spans="328:328">
      <c r="LP81169" s="473"/>
    </row>
    <row r="81185" spans="328:328">
      <c r="LP81185" s="473"/>
    </row>
    <row r="81201" spans="328:328">
      <c r="LP81201" s="473"/>
    </row>
    <row r="81217" spans="328:328">
      <c r="LP81217" s="473"/>
    </row>
    <row r="81233" spans="328:328">
      <c r="LP81233" s="473"/>
    </row>
    <row r="81249" spans="328:328">
      <c r="LP81249" s="473"/>
    </row>
    <row r="81265" spans="328:328">
      <c r="LP81265" s="473"/>
    </row>
    <row r="81281" spans="328:328">
      <c r="LP81281" s="473"/>
    </row>
    <row r="81297" spans="328:328">
      <c r="LP81297" s="473"/>
    </row>
    <row r="81313" spans="328:328">
      <c r="LP81313" s="473"/>
    </row>
    <row r="81329" spans="328:328">
      <c r="LP81329" s="473"/>
    </row>
    <row r="81345" spans="328:328">
      <c r="LP81345" s="473"/>
    </row>
    <row r="81361" spans="328:328">
      <c r="LP81361" s="473"/>
    </row>
    <row r="81377" spans="328:328">
      <c r="LP81377" s="473"/>
    </row>
    <row r="81393" spans="328:328">
      <c r="LP81393" s="473"/>
    </row>
    <row r="81409" spans="328:328">
      <c r="LP81409" s="473"/>
    </row>
    <row r="81425" spans="328:328">
      <c r="LP81425" s="473"/>
    </row>
    <row r="81441" spans="328:328">
      <c r="LP81441" s="473"/>
    </row>
    <row r="81457" spans="328:328">
      <c r="LP81457" s="473"/>
    </row>
    <row r="81473" spans="328:328">
      <c r="LP81473" s="473"/>
    </row>
    <row r="81489" spans="328:328">
      <c r="LP81489" s="473"/>
    </row>
    <row r="81505" spans="328:328">
      <c r="LP81505" s="473"/>
    </row>
    <row r="81521" spans="328:328">
      <c r="LP81521" s="473"/>
    </row>
    <row r="81537" spans="328:328">
      <c r="LP81537" s="473"/>
    </row>
    <row r="81553" spans="328:328">
      <c r="LP81553" s="473"/>
    </row>
    <row r="81569" spans="328:328">
      <c r="LP81569" s="473"/>
    </row>
    <row r="81585" spans="328:328">
      <c r="LP81585" s="473"/>
    </row>
    <row r="81601" spans="328:328">
      <c r="LP81601" s="473"/>
    </row>
    <row r="81617" spans="328:328">
      <c r="LP81617" s="473"/>
    </row>
    <row r="81633" spans="328:328">
      <c r="LP81633" s="473"/>
    </row>
    <row r="81649" spans="328:328">
      <c r="LP81649" s="473"/>
    </row>
    <row r="81665" spans="328:328">
      <c r="LP81665" s="473"/>
    </row>
    <row r="81681" spans="328:328">
      <c r="LP81681" s="473"/>
    </row>
    <row r="81697" spans="328:328">
      <c r="LP81697" s="473"/>
    </row>
    <row r="81713" spans="328:328">
      <c r="LP81713" s="473"/>
    </row>
    <row r="81729" spans="328:328">
      <c r="LP81729" s="473"/>
    </row>
    <row r="81745" spans="328:328">
      <c r="LP81745" s="473"/>
    </row>
    <row r="81761" spans="328:328">
      <c r="LP81761" s="473"/>
    </row>
    <row r="81777" spans="328:328">
      <c r="LP81777" s="473"/>
    </row>
    <row r="81793" spans="328:328">
      <c r="LP81793" s="473"/>
    </row>
    <row r="81809" spans="328:328">
      <c r="LP81809" s="473"/>
    </row>
    <row r="81825" spans="328:328">
      <c r="LP81825" s="473"/>
    </row>
    <row r="81841" spans="328:328">
      <c r="LP81841" s="473"/>
    </row>
    <row r="81857" spans="328:328">
      <c r="LP81857" s="473"/>
    </row>
    <row r="81873" spans="328:328">
      <c r="LP81873" s="473"/>
    </row>
    <row r="81889" spans="328:328">
      <c r="LP81889" s="473"/>
    </row>
    <row r="81905" spans="328:328">
      <c r="LP81905" s="473"/>
    </row>
    <row r="81921" spans="328:328">
      <c r="LP81921" s="473"/>
    </row>
    <row r="81937" spans="328:328">
      <c r="LP81937" s="473"/>
    </row>
    <row r="81953" spans="328:328">
      <c r="LP81953" s="473"/>
    </row>
    <row r="81969" spans="328:328">
      <c r="LP81969" s="473"/>
    </row>
    <row r="81985" spans="328:328">
      <c r="LP81985" s="473"/>
    </row>
    <row r="82001" spans="328:328">
      <c r="LP82001" s="473"/>
    </row>
    <row r="82017" spans="328:328">
      <c r="LP82017" s="473"/>
    </row>
    <row r="82033" spans="328:328">
      <c r="LP82033" s="473"/>
    </row>
    <row r="82049" spans="328:328">
      <c r="LP82049" s="473"/>
    </row>
    <row r="82065" spans="328:328">
      <c r="LP82065" s="473"/>
    </row>
    <row r="82081" spans="328:328">
      <c r="LP82081" s="473"/>
    </row>
    <row r="82097" spans="328:328">
      <c r="LP82097" s="473"/>
    </row>
    <row r="82113" spans="328:328">
      <c r="LP82113" s="473"/>
    </row>
    <row r="82129" spans="328:328">
      <c r="LP82129" s="473"/>
    </row>
    <row r="82145" spans="328:328">
      <c r="LP82145" s="473"/>
    </row>
    <row r="82161" spans="328:328">
      <c r="LP82161" s="473"/>
    </row>
    <row r="82177" spans="328:328">
      <c r="LP82177" s="473"/>
    </row>
    <row r="82193" spans="328:328">
      <c r="LP82193" s="473"/>
    </row>
    <row r="82209" spans="328:328">
      <c r="LP82209" s="473"/>
    </row>
    <row r="82225" spans="328:328">
      <c r="LP82225" s="473"/>
    </row>
    <row r="82241" spans="328:328">
      <c r="LP82241" s="473"/>
    </row>
    <row r="82257" spans="328:328">
      <c r="LP82257" s="473"/>
    </row>
    <row r="82273" spans="328:328">
      <c r="LP82273" s="473"/>
    </row>
    <row r="82289" spans="328:328">
      <c r="LP82289" s="473"/>
    </row>
    <row r="82305" spans="328:328">
      <c r="LP82305" s="473"/>
    </row>
    <row r="82321" spans="328:328">
      <c r="LP82321" s="473"/>
    </row>
    <row r="82337" spans="328:328">
      <c r="LP82337" s="473"/>
    </row>
    <row r="82353" spans="328:328">
      <c r="LP82353" s="473"/>
    </row>
    <row r="82369" spans="328:328">
      <c r="LP82369" s="473"/>
    </row>
    <row r="82385" spans="328:328">
      <c r="LP82385" s="473"/>
    </row>
    <row r="82401" spans="328:328">
      <c r="LP82401" s="473"/>
    </row>
    <row r="82417" spans="328:328">
      <c r="LP82417" s="473"/>
    </row>
    <row r="82433" spans="328:328">
      <c r="LP82433" s="473"/>
    </row>
    <row r="82449" spans="328:328">
      <c r="LP82449" s="473"/>
    </row>
    <row r="82465" spans="328:328">
      <c r="LP82465" s="473"/>
    </row>
    <row r="82481" spans="328:328">
      <c r="LP82481" s="473"/>
    </row>
    <row r="82497" spans="328:328">
      <c r="LP82497" s="473"/>
    </row>
    <row r="82513" spans="328:328">
      <c r="LP82513" s="473"/>
    </row>
    <row r="82529" spans="328:328">
      <c r="LP82529" s="473"/>
    </row>
    <row r="82545" spans="328:328">
      <c r="LP82545" s="473"/>
    </row>
    <row r="82561" spans="328:328">
      <c r="LP82561" s="473"/>
    </row>
    <row r="82577" spans="328:328">
      <c r="LP82577" s="473"/>
    </row>
    <row r="82593" spans="328:328">
      <c r="LP82593" s="473"/>
    </row>
    <row r="82609" spans="328:328">
      <c r="LP82609" s="473"/>
    </row>
    <row r="82625" spans="328:328">
      <c r="LP82625" s="473"/>
    </row>
    <row r="82641" spans="328:328">
      <c r="LP82641" s="473"/>
    </row>
    <row r="82657" spans="328:328">
      <c r="LP82657" s="473"/>
    </row>
    <row r="82673" spans="328:328">
      <c r="LP82673" s="473"/>
    </row>
    <row r="82689" spans="328:328">
      <c r="LP82689" s="473"/>
    </row>
    <row r="82705" spans="328:328">
      <c r="LP82705" s="473"/>
    </row>
    <row r="82721" spans="328:328">
      <c r="LP82721" s="473"/>
    </row>
    <row r="82737" spans="328:328">
      <c r="LP82737" s="473"/>
    </row>
    <row r="82753" spans="328:328">
      <c r="LP82753" s="473"/>
    </row>
    <row r="82769" spans="328:328">
      <c r="LP82769" s="473"/>
    </row>
    <row r="82785" spans="328:328">
      <c r="LP82785" s="473"/>
    </row>
    <row r="82801" spans="328:328">
      <c r="LP82801" s="473"/>
    </row>
    <row r="82817" spans="328:328">
      <c r="LP82817" s="473"/>
    </row>
    <row r="82833" spans="328:328">
      <c r="LP82833" s="473"/>
    </row>
    <row r="82849" spans="328:328">
      <c r="LP82849" s="473"/>
    </row>
    <row r="82865" spans="328:328">
      <c r="LP82865" s="473"/>
    </row>
    <row r="82881" spans="328:328">
      <c r="LP82881" s="473"/>
    </row>
    <row r="82897" spans="328:328">
      <c r="LP82897" s="473"/>
    </row>
    <row r="82913" spans="328:328">
      <c r="LP82913" s="473"/>
    </row>
    <row r="82929" spans="328:328">
      <c r="LP82929" s="473"/>
    </row>
    <row r="82945" spans="328:328">
      <c r="LP82945" s="473"/>
    </row>
    <row r="82961" spans="328:328">
      <c r="LP82961" s="473"/>
    </row>
    <row r="82977" spans="328:328">
      <c r="LP82977" s="473"/>
    </row>
    <row r="82993" spans="328:328">
      <c r="LP82993" s="473"/>
    </row>
    <row r="83009" spans="328:328">
      <c r="LP83009" s="473"/>
    </row>
    <row r="83025" spans="328:328">
      <c r="LP83025" s="473"/>
    </row>
    <row r="83041" spans="328:328">
      <c r="LP83041" s="473"/>
    </row>
    <row r="83057" spans="328:328">
      <c r="LP83057" s="473"/>
    </row>
    <row r="83073" spans="328:328">
      <c r="LP83073" s="473"/>
    </row>
    <row r="83089" spans="328:328">
      <c r="LP83089" s="473"/>
    </row>
    <row r="83105" spans="328:328">
      <c r="LP83105" s="473"/>
    </row>
    <row r="83121" spans="328:328">
      <c r="LP83121" s="473"/>
    </row>
    <row r="83137" spans="328:328">
      <c r="LP83137" s="473"/>
    </row>
    <row r="83153" spans="328:328">
      <c r="LP83153" s="473"/>
    </row>
    <row r="83169" spans="328:328">
      <c r="LP83169" s="473"/>
    </row>
    <row r="83185" spans="328:328">
      <c r="LP83185" s="473"/>
    </row>
    <row r="83201" spans="328:328">
      <c r="LP83201" s="473"/>
    </row>
    <row r="83217" spans="328:328">
      <c r="LP83217" s="473"/>
    </row>
    <row r="83233" spans="328:328">
      <c r="LP83233" s="473"/>
    </row>
    <row r="83249" spans="328:328">
      <c r="LP83249" s="473"/>
    </row>
    <row r="83265" spans="328:328">
      <c r="LP83265" s="473"/>
    </row>
    <row r="83281" spans="328:328">
      <c r="LP83281" s="473"/>
    </row>
    <row r="83297" spans="328:328">
      <c r="LP83297" s="473"/>
    </row>
    <row r="83313" spans="328:328">
      <c r="LP83313" s="473"/>
    </row>
    <row r="83329" spans="328:328">
      <c r="LP83329" s="473"/>
    </row>
    <row r="83345" spans="328:328">
      <c r="LP83345" s="473"/>
    </row>
    <row r="83361" spans="328:328">
      <c r="LP83361" s="473"/>
    </row>
    <row r="83377" spans="328:328">
      <c r="LP83377" s="473"/>
    </row>
    <row r="83393" spans="328:328">
      <c r="LP83393" s="473"/>
    </row>
    <row r="83409" spans="328:328">
      <c r="LP83409" s="473"/>
    </row>
    <row r="83425" spans="328:328">
      <c r="LP83425" s="473"/>
    </row>
    <row r="83441" spans="328:328">
      <c r="LP83441" s="473"/>
    </row>
    <row r="83457" spans="328:328">
      <c r="LP83457" s="473"/>
    </row>
    <row r="83473" spans="328:328">
      <c r="LP83473" s="473"/>
    </row>
    <row r="83489" spans="328:328">
      <c r="LP83489" s="473"/>
    </row>
    <row r="83505" spans="328:328">
      <c r="LP83505" s="473"/>
    </row>
    <row r="83521" spans="328:328">
      <c r="LP83521" s="473"/>
    </row>
    <row r="83537" spans="328:328">
      <c r="LP83537" s="473"/>
    </row>
    <row r="83553" spans="328:328">
      <c r="LP83553" s="473"/>
    </row>
    <row r="83569" spans="328:328">
      <c r="LP83569" s="473"/>
    </row>
    <row r="83585" spans="328:328">
      <c r="LP83585" s="473"/>
    </row>
    <row r="83601" spans="328:328">
      <c r="LP83601" s="473"/>
    </row>
    <row r="83617" spans="328:328">
      <c r="LP83617" s="473"/>
    </row>
    <row r="83633" spans="328:328">
      <c r="LP83633" s="473"/>
    </row>
    <row r="83649" spans="328:328">
      <c r="LP83649" s="473"/>
    </row>
    <row r="83665" spans="328:328">
      <c r="LP83665" s="473"/>
    </row>
    <row r="83681" spans="328:328">
      <c r="LP83681" s="473"/>
    </row>
    <row r="83697" spans="328:328">
      <c r="LP83697" s="473"/>
    </row>
    <row r="83713" spans="328:328">
      <c r="LP83713" s="473"/>
    </row>
    <row r="83729" spans="328:328">
      <c r="LP83729" s="473"/>
    </row>
    <row r="83745" spans="328:328">
      <c r="LP83745" s="473"/>
    </row>
    <row r="83761" spans="328:328">
      <c r="LP83761" s="473"/>
    </row>
    <row r="83777" spans="328:328">
      <c r="LP83777" s="473"/>
    </row>
    <row r="83793" spans="328:328">
      <c r="LP83793" s="473"/>
    </row>
    <row r="83809" spans="328:328">
      <c r="LP83809" s="473"/>
    </row>
    <row r="83825" spans="328:328">
      <c r="LP83825" s="473"/>
    </row>
    <row r="83841" spans="328:328">
      <c r="LP83841" s="473"/>
    </row>
    <row r="83857" spans="328:328">
      <c r="LP83857" s="473"/>
    </row>
    <row r="83873" spans="328:328">
      <c r="LP83873" s="473"/>
    </row>
    <row r="83889" spans="328:328">
      <c r="LP83889" s="473"/>
    </row>
    <row r="83905" spans="328:328">
      <c r="LP83905" s="473"/>
    </row>
    <row r="83921" spans="328:328">
      <c r="LP83921" s="473"/>
    </row>
    <row r="83937" spans="328:328">
      <c r="LP83937" s="473"/>
    </row>
    <row r="83953" spans="328:328">
      <c r="LP83953" s="473"/>
    </row>
    <row r="83969" spans="328:328">
      <c r="LP83969" s="473"/>
    </row>
    <row r="83985" spans="328:328">
      <c r="LP83985" s="473"/>
    </row>
    <row r="84001" spans="328:328">
      <c r="LP84001" s="473"/>
    </row>
    <row r="84017" spans="328:328">
      <c r="LP84017" s="473"/>
    </row>
    <row r="84033" spans="328:328">
      <c r="LP84033" s="473"/>
    </row>
    <row r="84049" spans="328:328">
      <c r="LP84049" s="473"/>
    </row>
    <row r="84065" spans="328:328">
      <c r="LP84065" s="473"/>
    </row>
    <row r="84081" spans="328:328">
      <c r="LP84081" s="473"/>
    </row>
    <row r="84097" spans="328:328">
      <c r="LP84097" s="473"/>
    </row>
    <row r="84113" spans="328:328">
      <c r="LP84113" s="473"/>
    </row>
    <row r="84129" spans="328:328">
      <c r="LP84129" s="473"/>
    </row>
    <row r="84145" spans="328:328">
      <c r="LP84145" s="473"/>
    </row>
    <row r="84161" spans="328:328">
      <c r="LP84161" s="473"/>
    </row>
    <row r="84177" spans="328:328">
      <c r="LP84177" s="473"/>
    </row>
    <row r="84193" spans="328:328">
      <c r="LP84193" s="473"/>
    </row>
    <row r="84209" spans="328:328">
      <c r="LP84209" s="473"/>
    </row>
    <row r="84225" spans="328:328">
      <c r="LP84225" s="473"/>
    </row>
    <row r="84241" spans="328:328">
      <c r="LP84241" s="473"/>
    </row>
    <row r="84257" spans="328:328">
      <c r="LP84257" s="473"/>
    </row>
    <row r="84273" spans="328:328">
      <c r="LP84273" s="473"/>
    </row>
    <row r="84289" spans="328:328">
      <c r="LP84289" s="473"/>
    </row>
    <row r="84305" spans="328:328">
      <c r="LP84305" s="473"/>
    </row>
    <row r="84321" spans="328:328">
      <c r="LP84321" s="473"/>
    </row>
    <row r="84337" spans="328:328">
      <c r="LP84337" s="473"/>
    </row>
    <row r="84353" spans="328:328">
      <c r="LP84353" s="473"/>
    </row>
    <row r="84369" spans="328:328">
      <c r="LP84369" s="473"/>
    </row>
    <row r="84385" spans="328:328">
      <c r="LP84385" s="473"/>
    </row>
    <row r="84401" spans="328:328">
      <c r="LP84401" s="473"/>
    </row>
    <row r="84417" spans="328:328">
      <c r="LP84417" s="473"/>
    </row>
    <row r="84433" spans="328:328">
      <c r="LP84433" s="473"/>
    </row>
    <row r="84449" spans="328:328">
      <c r="LP84449" s="473"/>
    </row>
    <row r="84465" spans="328:328">
      <c r="LP84465" s="473"/>
    </row>
    <row r="84481" spans="328:328">
      <c r="LP84481" s="473"/>
    </row>
    <row r="84497" spans="328:328">
      <c r="LP84497" s="473"/>
    </row>
    <row r="84513" spans="328:328">
      <c r="LP84513" s="473"/>
    </row>
    <row r="84529" spans="328:328">
      <c r="LP84529" s="473"/>
    </row>
    <row r="84545" spans="328:328">
      <c r="LP84545" s="473"/>
    </row>
    <row r="84561" spans="328:328">
      <c r="LP84561" s="473"/>
    </row>
    <row r="84577" spans="328:328">
      <c r="LP84577" s="473"/>
    </row>
    <row r="84593" spans="328:328">
      <c r="LP84593" s="473"/>
    </row>
    <row r="84609" spans="328:328">
      <c r="LP84609" s="473"/>
    </row>
    <row r="84625" spans="328:328">
      <c r="LP84625" s="473"/>
    </row>
    <row r="84641" spans="328:328">
      <c r="LP84641" s="473"/>
    </row>
    <row r="84657" spans="328:328">
      <c r="LP84657" s="473"/>
    </row>
    <row r="84673" spans="328:328">
      <c r="LP84673" s="473"/>
    </row>
    <row r="84689" spans="328:328">
      <c r="LP84689" s="473"/>
    </row>
    <row r="84705" spans="328:328">
      <c r="LP84705" s="473"/>
    </row>
    <row r="84721" spans="328:328">
      <c r="LP84721" s="473"/>
    </row>
    <row r="84737" spans="328:328">
      <c r="LP84737" s="473"/>
    </row>
    <row r="84753" spans="328:328">
      <c r="LP84753" s="473"/>
    </row>
    <row r="84769" spans="328:328">
      <c r="LP84769" s="473"/>
    </row>
    <row r="84785" spans="328:328">
      <c r="LP84785" s="473"/>
    </row>
    <row r="84801" spans="328:328">
      <c r="LP84801" s="473"/>
    </row>
    <row r="84817" spans="328:328">
      <c r="LP84817" s="473"/>
    </row>
    <row r="84833" spans="328:328">
      <c r="LP84833" s="473"/>
    </row>
    <row r="84849" spans="328:328">
      <c r="LP84849" s="473"/>
    </row>
    <row r="84865" spans="328:328">
      <c r="LP84865" s="473"/>
    </row>
    <row r="84881" spans="328:328">
      <c r="LP84881" s="473"/>
    </row>
    <row r="84897" spans="328:328">
      <c r="LP84897" s="473"/>
    </row>
    <row r="84913" spans="328:328">
      <c r="LP84913" s="473"/>
    </row>
    <row r="84929" spans="328:328">
      <c r="LP84929" s="473"/>
    </row>
    <row r="84945" spans="328:328">
      <c r="LP84945" s="473"/>
    </row>
    <row r="84961" spans="328:328">
      <c r="LP84961" s="473"/>
    </row>
    <row r="84977" spans="328:328">
      <c r="LP84977" s="473"/>
    </row>
    <row r="84993" spans="328:328">
      <c r="LP84993" s="473"/>
    </row>
    <row r="85009" spans="328:328">
      <c r="LP85009" s="473"/>
    </row>
    <row r="85025" spans="328:328">
      <c r="LP85025" s="473"/>
    </row>
    <row r="85041" spans="328:328">
      <c r="LP85041" s="473"/>
    </row>
    <row r="85057" spans="328:328">
      <c r="LP85057" s="473"/>
    </row>
    <row r="85073" spans="328:328">
      <c r="LP85073" s="473"/>
    </row>
    <row r="85089" spans="328:328">
      <c r="LP85089" s="473"/>
    </row>
    <row r="85105" spans="328:328">
      <c r="LP85105" s="473"/>
    </row>
    <row r="85121" spans="328:328">
      <c r="LP85121" s="473"/>
    </row>
    <row r="85137" spans="328:328">
      <c r="LP85137" s="473"/>
    </row>
    <row r="85153" spans="328:328">
      <c r="LP85153" s="473"/>
    </row>
    <row r="85169" spans="328:328">
      <c r="LP85169" s="473"/>
    </row>
    <row r="85185" spans="328:328">
      <c r="LP85185" s="473"/>
    </row>
    <row r="85201" spans="328:328">
      <c r="LP85201" s="473"/>
    </row>
    <row r="85217" spans="328:328">
      <c r="LP85217" s="473"/>
    </row>
    <row r="85233" spans="328:328">
      <c r="LP85233" s="473"/>
    </row>
    <row r="85249" spans="328:328">
      <c r="LP85249" s="473"/>
    </row>
    <row r="85265" spans="328:328">
      <c r="LP85265" s="473"/>
    </row>
    <row r="85281" spans="328:328">
      <c r="LP85281" s="473"/>
    </row>
    <row r="85297" spans="328:328">
      <c r="LP85297" s="473"/>
    </row>
    <row r="85313" spans="328:328">
      <c r="LP85313" s="473"/>
    </row>
    <row r="85329" spans="328:328">
      <c r="LP85329" s="473"/>
    </row>
    <row r="85345" spans="328:328">
      <c r="LP85345" s="473"/>
    </row>
    <row r="85361" spans="328:328">
      <c r="LP85361" s="473"/>
    </row>
    <row r="85377" spans="328:328">
      <c r="LP85377" s="473"/>
    </row>
    <row r="85393" spans="328:328">
      <c r="LP85393" s="473"/>
    </row>
    <row r="85409" spans="328:328">
      <c r="LP85409" s="473"/>
    </row>
    <row r="85425" spans="328:328">
      <c r="LP85425" s="473"/>
    </row>
    <row r="85441" spans="328:328">
      <c r="LP85441" s="473"/>
    </row>
    <row r="85457" spans="328:328">
      <c r="LP85457" s="473"/>
    </row>
    <row r="85473" spans="328:328">
      <c r="LP85473" s="473"/>
    </row>
    <row r="85489" spans="328:328">
      <c r="LP85489" s="473"/>
    </row>
    <row r="85505" spans="328:328">
      <c r="LP85505" s="473"/>
    </row>
    <row r="85521" spans="328:328">
      <c r="LP85521" s="473"/>
    </row>
    <row r="85537" spans="328:328">
      <c r="LP85537" s="473"/>
    </row>
    <row r="85553" spans="328:328">
      <c r="LP85553" s="473"/>
    </row>
    <row r="85569" spans="328:328">
      <c r="LP85569" s="473"/>
    </row>
    <row r="85585" spans="328:328">
      <c r="LP85585" s="473"/>
    </row>
    <row r="85601" spans="328:328">
      <c r="LP85601" s="473"/>
    </row>
    <row r="85617" spans="328:328">
      <c r="LP85617" s="473"/>
    </row>
    <row r="85633" spans="328:328">
      <c r="LP85633" s="473"/>
    </row>
    <row r="85649" spans="328:328">
      <c r="LP85649" s="473"/>
    </row>
    <row r="85665" spans="328:328">
      <c r="LP85665" s="473"/>
    </row>
    <row r="85681" spans="328:328">
      <c r="LP85681" s="473"/>
    </row>
    <row r="85697" spans="328:328">
      <c r="LP85697" s="473"/>
    </row>
    <row r="85713" spans="328:328">
      <c r="LP85713" s="473"/>
    </row>
    <row r="85729" spans="328:328">
      <c r="LP85729" s="473"/>
    </row>
    <row r="85745" spans="328:328">
      <c r="LP85745" s="473"/>
    </row>
    <row r="85761" spans="328:328">
      <c r="LP85761" s="473"/>
    </row>
    <row r="85777" spans="328:328">
      <c r="LP85777" s="473"/>
    </row>
    <row r="85793" spans="328:328">
      <c r="LP85793" s="473"/>
    </row>
    <row r="85809" spans="328:328">
      <c r="LP85809" s="473"/>
    </row>
    <row r="85825" spans="328:328">
      <c r="LP85825" s="473"/>
    </row>
    <row r="85841" spans="328:328">
      <c r="LP85841" s="473"/>
    </row>
    <row r="85857" spans="328:328">
      <c r="LP85857" s="473"/>
    </row>
    <row r="85873" spans="328:328">
      <c r="LP85873" s="473"/>
    </row>
    <row r="85889" spans="328:328">
      <c r="LP85889" s="473"/>
    </row>
    <row r="85905" spans="328:328">
      <c r="LP85905" s="473"/>
    </row>
    <row r="85921" spans="328:328">
      <c r="LP85921" s="473"/>
    </row>
    <row r="85937" spans="328:328">
      <c r="LP85937" s="473"/>
    </row>
    <row r="85953" spans="328:328">
      <c r="LP85953" s="473"/>
    </row>
    <row r="85969" spans="328:328">
      <c r="LP85969" s="473"/>
    </row>
    <row r="85985" spans="328:328">
      <c r="LP85985" s="473"/>
    </row>
    <row r="86001" spans="328:328">
      <c r="LP86001" s="473"/>
    </row>
    <row r="86017" spans="328:328">
      <c r="LP86017" s="473"/>
    </row>
    <row r="86033" spans="328:328">
      <c r="LP86033" s="473"/>
    </row>
    <row r="86049" spans="328:328">
      <c r="LP86049" s="473"/>
    </row>
    <row r="86065" spans="328:328">
      <c r="LP86065" s="473"/>
    </row>
    <row r="86081" spans="328:328">
      <c r="LP86081" s="473"/>
    </row>
    <row r="86097" spans="328:328">
      <c r="LP86097" s="473"/>
    </row>
    <row r="86113" spans="328:328">
      <c r="LP86113" s="473"/>
    </row>
    <row r="86129" spans="328:328">
      <c r="LP86129" s="473"/>
    </row>
    <row r="86145" spans="328:328">
      <c r="LP86145" s="473"/>
    </row>
    <row r="86161" spans="328:328">
      <c r="LP86161" s="473"/>
    </row>
    <row r="86177" spans="328:328">
      <c r="LP86177" s="473"/>
    </row>
    <row r="86193" spans="328:328">
      <c r="LP86193" s="473"/>
    </row>
    <row r="86209" spans="328:328">
      <c r="LP86209" s="473"/>
    </row>
    <row r="86225" spans="328:328">
      <c r="LP86225" s="473"/>
    </row>
    <row r="86241" spans="328:328">
      <c r="LP86241" s="473"/>
    </row>
    <row r="86257" spans="328:328">
      <c r="LP86257" s="473"/>
    </row>
    <row r="86273" spans="328:328">
      <c r="LP86273" s="473"/>
    </row>
    <row r="86289" spans="328:328">
      <c r="LP86289" s="473"/>
    </row>
    <row r="86305" spans="328:328">
      <c r="LP86305" s="473"/>
    </row>
    <row r="86321" spans="328:328">
      <c r="LP86321" s="473"/>
    </row>
    <row r="86337" spans="328:328">
      <c r="LP86337" s="473"/>
    </row>
    <row r="86353" spans="328:328">
      <c r="LP86353" s="473"/>
    </row>
    <row r="86369" spans="328:328">
      <c r="LP86369" s="473"/>
    </row>
    <row r="86385" spans="328:328">
      <c r="LP86385" s="473"/>
    </row>
    <row r="86401" spans="328:328">
      <c r="LP86401" s="473"/>
    </row>
    <row r="86417" spans="328:328">
      <c r="LP86417" s="473"/>
    </row>
    <row r="86433" spans="328:328">
      <c r="LP86433" s="473"/>
    </row>
    <row r="86449" spans="328:328">
      <c r="LP86449" s="473"/>
    </row>
    <row r="86465" spans="328:328">
      <c r="LP86465" s="473"/>
    </row>
    <row r="86481" spans="328:328">
      <c r="LP86481" s="473"/>
    </row>
    <row r="86497" spans="328:328">
      <c r="LP86497" s="473"/>
    </row>
    <row r="86513" spans="328:328">
      <c r="LP86513" s="473"/>
    </row>
    <row r="86529" spans="328:328">
      <c r="LP86529" s="473"/>
    </row>
    <row r="86545" spans="328:328">
      <c r="LP86545" s="473"/>
    </row>
    <row r="86561" spans="328:328">
      <c r="LP86561" s="473"/>
    </row>
    <row r="86577" spans="328:328">
      <c r="LP86577" s="473"/>
    </row>
    <row r="86593" spans="328:328">
      <c r="LP86593" s="473"/>
    </row>
    <row r="86609" spans="328:328">
      <c r="LP86609" s="473"/>
    </row>
    <row r="86625" spans="328:328">
      <c r="LP86625" s="473"/>
    </row>
    <row r="86641" spans="328:328">
      <c r="LP86641" s="473"/>
    </row>
    <row r="86657" spans="328:328">
      <c r="LP86657" s="473"/>
    </row>
    <row r="86673" spans="328:328">
      <c r="LP86673" s="473"/>
    </row>
    <row r="86689" spans="328:328">
      <c r="LP86689" s="473"/>
    </row>
    <row r="86705" spans="328:328">
      <c r="LP86705" s="473"/>
    </row>
    <row r="86721" spans="328:328">
      <c r="LP86721" s="473"/>
    </row>
    <row r="86737" spans="328:328">
      <c r="LP86737" s="473"/>
    </row>
    <row r="86753" spans="328:328">
      <c r="LP86753" s="473"/>
    </row>
    <row r="86769" spans="328:328">
      <c r="LP86769" s="473"/>
    </row>
    <row r="86785" spans="328:328">
      <c r="LP86785" s="473"/>
    </row>
    <row r="86801" spans="328:328">
      <c r="LP86801" s="473"/>
    </row>
    <row r="86817" spans="328:328">
      <c r="LP86817" s="473"/>
    </row>
    <row r="86833" spans="328:328">
      <c r="LP86833" s="473"/>
    </row>
    <row r="86849" spans="328:328">
      <c r="LP86849" s="473"/>
    </row>
    <row r="86865" spans="328:328">
      <c r="LP86865" s="473"/>
    </row>
    <row r="86881" spans="328:328">
      <c r="LP86881" s="473"/>
    </row>
    <row r="86897" spans="328:328">
      <c r="LP86897" s="473"/>
    </row>
    <row r="86913" spans="328:328">
      <c r="LP86913" s="473"/>
    </row>
    <row r="86929" spans="328:328">
      <c r="LP86929" s="473"/>
    </row>
    <row r="86945" spans="328:328">
      <c r="LP86945" s="473"/>
    </row>
    <row r="86961" spans="328:328">
      <c r="LP86961" s="473"/>
    </row>
    <row r="86977" spans="328:328">
      <c r="LP86977" s="473"/>
    </row>
    <row r="86993" spans="328:328">
      <c r="LP86993" s="473"/>
    </row>
    <row r="87009" spans="328:328">
      <c r="LP87009" s="473"/>
    </row>
    <row r="87025" spans="328:328">
      <c r="LP87025" s="473"/>
    </row>
    <row r="87041" spans="328:328">
      <c r="LP87041" s="473"/>
    </row>
    <row r="87057" spans="328:328">
      <c r="LP87057" s="473"/>
    </row>
    <row r="87073" spans="328:328">
      <c r="LP87073" s="473"/>
    </row>
    <row r="87089" spans="328:328">
      <c r="LP87089" s="473"/>
    </row>
    <row r="87105" spans="328:328">
      <c r="LP87105" s="473"/>
    </row>
    <row r="87121" spans="328:328">
      <c r="LP87121" s="473"/>
    </row>
    <row r="87137" spans="328:328">
      <c r="LP87137" s="473"/>
    </row>
    <row r="87153" spans="328:328">
      <c r="LP87153" s="473"/>
    </row>
    <row r="87169" spans="328:328">
      <c r="LP87169" s="473"/>
    </row>
    <row r="87185" spans="328:328">
      <c r="LP87185" s="473"/>
    </row>
    <row r="87201" spans="328:328">
      <c r="LP87201" s="473"/>
    </row>
    <row r="87217" spans="328:328">
      <c r="LP87217" s="473"/>
    </row>
    <row r="87233" spans="328:328">
      <c r="LP87233" s="473"/>
    </row>
    <row r="87249" spans="328:328">
      <c r="LP87249" s="473"/>
    </row>
    <row r="87265" spans="328:328">
      <c r="LP87265" s="473"/>
    </row>
    <row r="87281" spans="328:328">
      <c r="LP87281" s="473"/>
    </row>
    <row r="87297" spans="328:328">
      <c r="LP87297" s="473"/>
    </row>
    <row r="87313" spans="328:328">
      <c r="LP87313" s="473"/>
    </row>
    <row r="87329" spans="328:328">
      <c r="LP87329" s="473"/>
    </row>
    <row r="87345" spans="328:328">
      <c r="LP87345" s="473"/>
    </row>
    <row r="87361" spans="328:328">
      <c r="LP87361" s="473"/>
    </row>
    <row r="87377" spans="328:328">
      <c r="LP87377" s="473"/>
    </row>
    <row r="87393" spans="328:328">
      <c r="LP87393" s="473"/>
    </row>
    <row r="87409" spans="328:328">
      <c r="LP87409" s="473"/>
    </row>
    <row r="87425" spans="328:328">
      <c r="LP87425" s="473"/>
    </row>
    <row r="87441" spans="328:328">
      <c r="LP87441" s="473"/>
    </row>
    <row r="87457" spans="328:328">
      <c r="LP87457" s="473"/>
    </row>
    <row r="87473" spans="328:328">
      <c r="LP87473" s="473"/>
    </row>
    <row r="87489" spans="328:328">
      <c r="LP87489" s="473"/>
    </row>
    <row r="87505" spans="328:328">
      <c r="LP87505" s="473"/>
    </row>
    <row r="87521" spans="328:328">
      <c r="LP87521" s="473"/>
    </row>
    <row r="87537" spans="328:328">
      <c r="LP87537" s="473"/>
    </row>
    <row r="87553" spans="328:328">
      <c r="LP87553" s="473"/>
    </row>
    <row r="87569" spans="328:328">
      <c r="LP87569" s="473"/>
    </row>
    <row r="87585" spans="328:328">
      <c r="LP87585" s="473"/>
    </row>
    <row r="87601" spans="328:328">
      <c r="LP87601" s="473"/>
    </row>
    <row r="87617" spans="328:328">
      <c r="LP87617" s="473"/>
    </row>
    <row r="87633" spans="328:328">
      <c r="LP87633" s="473"/>
    </row>
    <row r="87649" spans="328:328">
      <c r="LP87649" s="473"/>
    </row>
    <row r="87665" spans="328:328">
      <c r="LP87665" s="473"/>
    </row>
    <row r="87681" spans="328:328">
      <c r="LP87681" s="473"/>
    </row>
    <row r="87697" spans="328:328">
      <c r="LP87697" s="473"/>
    </row>
    <row r="87713" spans="328:328">
      <c r="LP87713" s="473"/>
    </row>
    <row r="87729" spans="328:328">
      <c r="LP87729" s="473"/>
    </row>
    <row r="87745" spans="328:328">
      <c r="LP87745" s="473"/>
    </row>
    <row r="87761" spans="328:328">
      <c r="LP87761" s="473"/>
    </row>
    <row r="87777" spans="328:328">
      <c r="LP87777" s="473"/>
    </row>
    <row r="87793" spans="328:328">
      <c r="LP87793" s="473"/>
    </row>
    <row r="87809" spans="328:328">
      <c r="LP87809" s="473"/>
    </row>
    <row r="87825" spans="328:328">
      <c r="LP87825" s="473"/>
    </row>
    <row r="87841" spans="328:328">
      <c r="LP87841" s="473"/>
    </row>
    <row r="87857" spans="328:328">
      <c r="LP87857" s="473"/>
    </row>
    <row r="87873" spans="328:328">
      <c r="LP87873" s="473"/>
    </row>
    <row r="87889" spans="328:328">
      <c r="LP87889" s="473"/>
    </row>
    <row r="87905" spans="328:328">
      <c r="LP87905" s="473"/>
    </row>
    <row r="87921" spans="328:328">
      <c r="LP87921" s="473"/>
    </row>
    <row r="87937" spans="328:328">
      <c r="LP87937" s="473"/>
    </row>
    <row r="87953" spans="328:328">
      <c r="LP87953" s="473"/>
    </row>
    <row r="87969" spans="328:328">
      <c r="LP87969" s="473"/>
    </row>
    <row r="87985" spans="328:328">
      <c r="LP87985" s="473"/>
    </row>
    <row r="88001" spans="328:328">
      <c r="LP88001" s="473"/>
    </row>
    <row r="88017" spans="328:328">
      <c r="LP88017" s="473"/>
    </row>
    <row r="88033" spans="328:328">
      <c r="LP88033" s="473"/>
    </row>
    <row r="88049" spans="328:328">
      <c r="LP88049" s="473"/>
    </row>
    <row r="88065" spans="328:328">
      <c r="LP88065" s="473"/>
    </row>
    <row r="88081" spans="328:328">
      <c r="LP88081" s="473"/>
    </row>
    <row r="88097" spans="328:328">
      <c r="LP88097" s="473"/>
    </row>
    <row r="88113" spans="328:328">
      <c r="LP88113" s="473"/>
    </row>
    <row r="88129" spans="328:328">
      <c r="LP88129" s="473"/>
    </row>
    <row r="88145" spans="328:328">
      <c r="LP88145" s="473"/>
    </row>
    <row r="88161" spans="328:328">
      <c r="LP88161" s="473"/>
    </row>
    <row r="88177" spans="328:328">
      <c r="LP88177" s="473"/>
    </row>
    <row r="88193" spans="328:328">
      <c r="LP88193" s="473"/>
    </row>
    <row r="88209" spans="328:328">
      <c r="LP88209" s="473"/>
    </row>
    <row r="88225" spans="328:328">
      <c r="LP88225" s="473"/>
    </row>
    <row r="88241" spans="328:328">
      <c r="LP88241" s="473"/>
    </row>
    <row r="88257" spans="328:328">
      <c r="LP88257" s="473"/>
    </row>
    <row r="88273" spans="328:328">
      <c r="LP88273" s="473"/>
    </row>
    <row r="88289" spans="328:328">
      <c r="LP88289" s="473"/>
    </row>
    <row r="88305" spans="328:328">
      <c r="LP88305" s="473"/>
    </row>
    <row r="88321" spans="328:328">
      <c r="LP88321" s="473"/>
    </row>
    <row r="88337" spans="328:328">
      <c r="LP88337" s="473"/>
    </row>
    <row r="88353" spans="328:328">
      <c r="LP88353" s="473"/>
    </row>
    <row r="88369" spans="328:328">
      <c r="LP88369" s="473"/>
    </row>
    <row r="88385" spans="328:328">
      <c r="LP88385" s="473"/>
    </row>
    <row r="88401" spans="328:328">
      <c r="LP88401" s="473"/>
    </row>
    <row r="88417" spans="328:328">
      <c r="LP88417" s="473"/>
    </row>
    <row r="88433" spans="328:328">
      <c r="LP88433" s="473"/>
    </row>
    <row r="88449" spans="328:328">
      <c r="LP88449" s="473"/>
    </row>
    <row r="88465" spans="328:328">
      <c r="LP88465" s="473"/>
    </row>
    <row r="88481" spans="328:328">
      <c r="LP88481" s="473"/>
    </row>
    <row r="88497" spans="328:328">
      <c r="LP88497" s="473"/>
    </row>
    <row r="88513" spans="328:328">
      <c r="LP88513" s="473"/>
    </row>
    <row r="88529" spans="328:328">
      <c r="LP88529" s="473"/>
    </row>
    <row r="88545" spans="328:328">
      <c r="LP88545" s="473"/>
    </row>
    <row r="88561" spans="328:328">
      <c r="LP88561" s="473"/>
    </row>
    <row r="88577" spans="328:328">
      <c r="LP88577" s="473"/>
    </row>
    <row r="88593" spans="328:328">
      <c r="LP88593" s="473"/>
    </row>
    <row r="88609" spans="328:328">
      <c r="LP88609" s="473"/>
    </row>
    <row r="88625" spans="328:328">
      <c r="LP88625" s="473"/>
    </row>
    <row r="88641" spans="328:328">
      <c r="LP88641" s="473"/>
    </row>
    <row r="88657" spans="328:328">
      <c r="LP88657" s="473"/>
    </row>
    <row r="88673" spans="328:328">
      <c r="LP88673" s="473"/>
    </row>
    <row r="88689" spans="328:328">
      <c r="LP88689" s="473"/>
    </row>
    <row r="88705" spans="328:328">
      <c r="LP88705" s="473"/>
    </row>
    <row r="88721" spans="328:328">
      <c r="LP88721" s="473"/>
    </row>
    <row r="88737" spans="328:328">
      <c r="LP88737" s="473"/>
    </row>
    <row r="88753" spans="328:328">
      <c r="LP88753" s="473"/>
    </row>
    <row r="88769" spans="328:328">
      <c r="LP88769" s="473"/>
    </row>
    <row r="88785" spans="328:328">
      <c r="LP88785" s="473"/>
    </row>
    <row r="88801" spans="328:328">
      <c r="LP88801" s="473"/>
    </row>
    <row r="88817" spans="328:328">
      <c r="LP88817" s="473"/>
    </row>
    <row r="88833" spans="328:328">
      <c r="LP88833" s="473"/>
    </row>
    <row r="88849" spans="328:328">
      <c r="LP88849" s="473"/>
    </row>
    <row r="88865" spans="328:328">
      <c r="LP88865" s="473"/>
    </row>
    <row r="88881" spans="328:328">
      <c r="LP88881" s="473"/>
    </row>
    <row r="88897" spans="328:328">
      <c r="LP88897" s="473"/>
    </row>
    <row r="88913" spans="328:328">
      <c r="LP88913" s="473"/>
    </row>
    <row r="88929" spans="328:328">
      <c r="LP88929" s="473"/>
    </row>
    <row r="88945" spans="328:328">
      <c r="LP88945" s="473"/>
    </row>
    <row r="88961" spans="328:328">
      <c r="LP88961" s="473"/>
    </row>
    <row r="88977" spans="328:328">
      <c r="LP88977" s="473"/>
    </row>
    <row r="88993" spans="328:328">
      <c r="LP88993" s="473"/>
    </row>
    <row r="89009" spans="328:328">
      <c r="LP89009" s="473"/>
    </row>
    <row r="89025" spans="328:328">
      <c r="LP89025" s="473"/>
    </row>
    <row r="89041" spans="328:328">
      <c r="LP89041" s="473"/>
    </row>
    <row r="89057" spans="328:328">
      <c r="LP89057" s="473"/>
    </row>
    <row r="89073" spans="328:328">
      <c r="LP89073" s="473"/>
    </row>
    <row r="89089" spans="328:328">
      <c r="LP89089" s="473"/>
    </row>
    <row r="89105" spans="328:328">
      <c r="LP89105" s="473"/>
    </row>
    <row r="89121" spans="328:328">
      <c r="LP89121" s="473"/>
    </row>
    <row r="89137" spans="328:328">
      <c r="LP89137" s="473"/>
    </row>
    <row r="89153" spans="328:328">
      <c r="LP89153" s="473"/>
    </row>
    <row r="89169" spans="328:328">
      <c r="LP89169" s="473"/>
    </row>
    <row r="89185" spans="328:328">
      <c r="LP89185" s="473"/>
    </row>
    <row r="89201" spans="328:328">
      <c r="LP89201" s="473"/>
    </row>
    <row r="89217" spans="328:328">
      <c r="LP89217" s="473"/>
    </row>
    <row r="89233" spans="328:328">
      <c r="LP89233" s="473"/>
    </row>
    <row r="89249" spans="328:328">
      <c r="LP89249" s="473"/>
    </row>
    <row r="89265" spans="328:328">
      <c r="LP89265" s="473"/>
    </row>
    <row r="89281" spans="328:328">
      <c r="LP89281" s="473"/>
    </row>
    <row r="89297" spans="328:328">
      <c r="LP89297" s="473"/>
    </row>
    <row r="89313" spans="328:328">
      <c r="LP89313" s="473"/>
    </row>
    <row r="89329" spans="328:328">
      <c r="LP89329" s="473"/>
    </row>
    <row r="89345" spans="328:328">
      <c r="LP89345" s="473"/>
    </row>
    <row r="89361" spans="328:328">
      <c r="LP89361" s="473"/>
    </row>
    <row r="89377" spans="328:328">
      <c r="LP89377" s="473"/>
    </row>
    <row r="89393" spans="328:328">
      <c r="LP89393" s="473"/>
    </row>
    <row r="89409" spans="328:328">
      <c r="LP89409" s="473"/>
    </row>
    <row r="89425" spans="328:328">
      <c r="LP89425" s="473"/>
    </row>
    <row r="89441" spans="328:328">
      <c r="LP89441" s="473"/>
    </row>
    <row r="89457" spans="328:328">
      <c r="LP89457" s="473"/>
    </row>
    <row r="89473" spans="328:328">
      <c r="LP89473" s="473"/>
    </row>
    <row r="89489" spans="328:328">
      <c r="LP89489" s="473"/>
    </row>
    <row r="89505" spans="328:328">
      <c r="LP89505" s="473"/>
    </row>
    <row r="89521" spans="328:328">
      <c r="LP89521" s="473"/>
    </row>
    <row r="89537" spans="328:328">
      <c r="LP89537" s="473"/>
    </row>
    <row r="89553" spans="328:328">
      <c r="LP89553" s="473"/>
    </row>
    <row r="89569" spans="328:328">
      <c r="LP89569" s="473"/>
    </row>
    <row r="89585" spans="328:328">
      <c r="LP89585" s="473"/>
    </row>
    <row r="89601" spans="328:328">
      <c r="LP89601" s="473"/>
    </row>
    <row r="89617" spans="328:328">
      <c r="LP89617" s="473"/>
    </row>
    <row r="89633" spans="328:328">
      <c r="LP89633" s="473"/>
    </row>
    <row r="89649" spans="328:328">
      <c r="LP89649" s="473"/>
    </row>
    <row r="89665" spans="328:328">
      <c r="LP89665" s="473"/>
    </row>
    <row r="89681" spans="328:328">
      <c r="LP89681" s="473"/>
    </row>
    <row r="89697" spans="328:328">
      <c r="LP89697" s="473"/>
    </row>
    <row r="89713" spans="328:328">
      <c r="LP89713" s="473"/>
    </row>
    <row r="89729" spans="328:328">
      <c r="LP89729" s="473"/>
    </row>
    <row r="89745" spans="328:328">
      <c r="LP89745" s="473"/>
    </row>
    <row r="89761" spans="328:328">
      <c r="LP89761" s="473"/>
    </row>
    <row r="89777" spans="328:328">
      <c r="LP89777" s="473"/>
    </row>
    <row r="89793" spans="328:328">
      <c r="LP89793" s="473"/>
    </row>
    <row r="89809" spans="328:328">
      <c r="LP89809" s="473"/>
    </row>
    <row r="89825" spans="328:328">
      <c r="LP89825" s="473"/>
    </row>
    <row r="89841" spans="328:328">
      <c r="LP89841" s="473"/>
    </row>
    <row r="89857" spans="328:328">
      <c r="LP89857" s="473"/>
    </row>
    <row r="89873" spans="328:328">
      <c r="LP89873" s="473"/>
    </row>
    <row r="89889" spans="328:328">
      <c r="LP89889" s="473"/>
    </row>
    <row r="89905" spans="328:328">
      <c r="LP89905" s="473"/>
    </row>
    <row r="89921" spans="328:328">
      <c r="LP89921" s="473"/>
    </row>
    <row r="89937" spans="328:328">
      <c r="LP89937" s="473"/>
    </row>
    <row r="89953" spans="328:328">
      <c r="LP89953" s="473"/>
    </row>
    <row r="89969" spans="328:328">
      <c r="LP89969" s="473"/>
    </row>
    <row r="89985" spans="328:328">
      <c r="LP89985" s="473"/>
    </row>
    <row r="90001" spans="328:328">
      <c r="LP90001" s="473"/>
    </row>
    <row r="90017" spans="328:328">
      <c r="LP90017" s="473"/>
    </row>
    <row r="90033" spans="328:328">
      <c r="LP90033" s="473"/>
    </row>
    <row r="90049" spans="328:328">
      <c r="LP90049" s="473"/>
    </row>
    <row r="90065" spans="328:328">
      <c r="LP90065" s="473"/>
    </row>
    <row r="90081" spans="328:328">
      <c r="LP90081" s="473"/>
    </row>
    <row r="90097" spans="328:328">
      <c r="LP90097" s="473"/>
    </row>
    <row r="90113" spans="328:328">
      <c r="LP90113" s="473"/>
    </row>
    <row r="90129" spans="328:328">
      <c r="LP90129" s="473"/>
    </row>
    <row r="90145" spans="328:328">
      <c r="LP90145" s="473"/>
    </row>
    <row r="90161" spans="328:328">
      <c r="LP90161" s="473"/>
    </row>
    <row r="90177" spans="328:328">
      <c r="LP90177" s="473"/>
    </row>
    <row r="90193" spans="328:328">
      <c r="LP90193" s="473"/>
    </row>
    <row r="90209" spans="328:328">
      <c r="LP90209" s="473"/>
    </row>
    <row r="90225" spans="328:328">
      <c r="LP90225" s="473"/>
    </row>
    <row r="90241" spans="328:328">
      <c r="LP90241" s="473"/>
    </row>
    <row r="90257" spans="328:328">
      <c r="LP90257" s="473"/>
    </row>
    <row r="90273" spans="328:328">
      <c r="LP90273" s="473"/>
    </row>
    <row r="90289" spans="328:328">
      <c r="LP90289" s="473"/>
    </row>
    <row r="90305" spans="328:328">
      <c r="LP90305" s="473"/>
    </row>
    <row r="90321" spans="328:328">
      <c r="LP90321" s="473"/>
    </row>
    <row r="90337" spans="328:328">
      <c r="LP90337" s="473"/>
    </row>
    <row r="90353" spans="328:328">
      <c r="LP90353" s="473"/>
    </row>
    <row r="90369" spans="328:328">
      <c r="LP90369" s="473"/>
    </row>
    <row r="90385" spans="328:328">
      <c r="LP90385" s="473"/>
    </row>
    <row r="90401" spans="328:328">
      <c r="LP90401" s="473"/>
    </row>
    <row r="90417" spans="328:328">
      <c r="LP90417" s="473"/>
    </row>
    <row r="90433" spans="328:328">
      <c r="LP90433" s="473"/>
    </row>
    <row r="90449" spans="328:328">
      <c r="LP90449" s="473"/>
    </row>
    <row r="90465" spans="328:328">
      <c r="LP90465" s="473"/>
    </row>
    <row r="90481" spans="328:328">
      <c r="LP90481" s="473"/>
    </row>
    <row r="90497" spans="328:328">
      <c r="LP90497" s="473"/>
    </row>
    <row r="90513" spans="328:328">
      <c r="LP90513" s="473"/>
    </row>
    <row r="90529" spans="328:328">
      <c r="LP90529" s="473"/>
    </row>
    <row r="90545" spans="328:328">
      <c r="LP90545" s="473"/>
    </row>
    <row r="90561" spans="328:328">
      <c r="LP90561" s="473"/>
    </row>
    <row r="90577" spans="328:328">
      <c r="LP90577" s="473"/>
    </row>
    <row r="90593" spans="328:328">
      <c r="LP90593" s="473"/>
    </row>
    <row r="90609" spans="328:328">
      <c r="LP90609" s="473"/>
    </row>
    <row r="90625" spans="328:328">
      <c r="LP90625" s="473"/>
    </row>
    <row r="90641" spans="328:328">
      <c r="LP90641" s="473"/>
    </row>
    <row r="90657" spans="328:328">
      <c r="LP90657" s="473"/>
    </row>
    <row r="90673" spans="328:328">
      <c r="LP90673" s="473"/>
    </row>
    <row r="90689" spans="328:328">
      <c r="LP90689" s="473"/>
    </row>
    <row r="90705" spans="328:328">
      <c r="LP90705" s="473"/>
    </row>
    <row r="90721" spans="328:328">
      <c r="LP90721" s="473"/>
    </row>
    <row r="90737" spans="328:328">
      <c r="LP90737" s="473"/>
    </row>
    <row r="90753" spans="328:328">
      <c r="LP90753" s="473"/>
    </row>
    <row r="90769" spans="328:328">
      <c r="LP90769" s="473"/>
    </row>
    <row r="90785" spans="328:328">
      <c r="LP90785" s="473"/>
    </row>
    <row r="90801" spans="328:328">
      <c r="LP90801" s="473"/>
    </row>
    <row r="90817" spans="328:328">
      <c r="LP90817" s="473"/>
    </row>
    <row r="90833" spans="328:328">
      <c r="LP90833" s="473"/>
    </row>
    <row r="90849" spans="328:328">
      <c r="LP90849" s="473"/>
    </row>
    <row r="90865" spans="328:328">
      <c r="LP90865" s="473"/>
    </row>
    <row r="90881" spans="328:328">
      <c r="LP90881" s="473"/>
    </row>
    <row r="90897" spans="328:328">
      <c r="LP90897" s="473"/>
    </row>
    <row r="90913" spans="328:328">
      <c r="LP90913" s="473"/>
    </row>
    <row r="90929" spans="328:328">
      <c r="LP90929" s="473"/>
    </row>
    <row r="90945" spans="328:328">
      <c r="LP90945" s="473"/>
    </row>
    <row r="90961" spans="328:328">
      <c r="LP90961" s="473"/>
    </row>
    <row r="90977" spans="328:328">
      <c r="LP90977" s="473"/>
    </row>
    <row r="90993" spans="328:328">
      <c r="LP90993" s="473"/>
    </row>
    <row r="91009" spans="328:328">
      <c r="LP91009" s="473"/>
    </row>
    <row r="91025" spans="328:328">
      <c r="LP91025" s="473"/>
    </row>
    <row r="91041" spans="328:328">
      <c r="LP91041" s="473"/>
    </row>
    <row r="91057" spans="328:328">
      <c r="LP91057" s="473"/>
    </row>
    <row r="91073" spans="328:328">
      <c r="LP91073" s="473"/>
    </row>
    <row r="91089" spans="328:328">
      <c r="LP91089" s="473"/>
    </row>
    <row r="91105" spans="328:328">
      <c r="LP91105" s="473"/>
    </row>
    <row r="91121" spans="328:328">
      <c r="LP91121" s="473"/>
    </row>
    <row r="91137" spans="328:328">
      <c r="LP91137" s="473"/>
    </row>
    <row r="91153" spans="328:328">
      <c r="LP91153" s="473"/>
    </row>
    <row r="91169" spans="328:328">
      <c r="LP91169" s="473"/>
    </row>
    <row r="91185" spans="328:328">
      <c r="LP91185" s="473"/>
    </row>
    <row r="91201" spans="328:328">
      <c r="LP91201" s="473"/>
    </row>
    <row r="91217" spans="328:328">
      <c r="LP91217" s="473"/>
    </row>
    <row r="91233" spans="328:328">
      <c r="LP91233" s="473"/>
    </row>
    <row r="91249" spans="328:328">
      <c r="LP91249" s="473"/>
    </row>
    <row r="91265" spans="328:328">
      <c r="LP91265" s="473"/>
    </row>
    <row r="91281" spans="328:328">
      <c r="LP91281" s="473"/>
    </row>
    <row r="91297" spans="328:328">
      <c r="LP91297" s="473"/>
    </row>
    <row r="91313" spans="328:328">
      <c r="LP91313" s="473"/>
    </row>
    <row r="91329" spans="328:328">
      <c r="LP91329" s="473"/>
    </row>
    <row r="91345" spans="328:328">
      <c r="LP91345" s="473"/>
    </row>
    <row r="91361" spans="328:328">
      <c r="LP91361" s="473"/>
    </row>
    <row r="91377" spans="328:328">
      <c r="LP91377" s="473"/>
    </row>
    <row r="91393" spans="328:328">
      <c r="LP91393" s="473"/>
    </row>
    <row r="91409" spans="328:328">
      <c r="LP91409" s="473"/>
    </row>
    <row r="91425" spans="328:328">
      <c r="LP91425" s="473"/>
    </row>
    <row r="91441" spans="328:328">
      <c r="LP91441" s="473"/>
    </row>
    <row r="91457" spans="328:328">
      <c r="LP91457" s="473"/>
    </row>
    <row r="91473" spans="328:328">
      <c r="LP91473" s="473"/>
    </row>
    <row r="91489" spans="328:328">
      <c r="LP91489" s="473"/>
    </row>
    <row r="91505" spans="328:328">
      <c r="LP91505" s="473"/>
    </row>
    <row r="91521" spans="328:328">
      <c r="LP91521" s="473"/>
    </row>
    <row r="91537" spans="328:328">
      <c r="LP91537" s="473"/>
    </row>
    <row r="91553" spans="328:328">
      <c r="LP91553" s="473"/>
    </row>
    <row r="91569" spans="328:328">
      <c r="LP91569" s="473"/>
    </row>
    <row r="91585" spans="328:328">
      <c r="LP91585" s="473"/>
    </row>
    <row r="91601" spans="328:328">
      <c r="LP91601" s="473"/>
    </row>
    <row r="91617" spans="328:328">
      <c r="LP91617" s="473"/>
    </row>
    <row r="91633" spans="328:328">
      <c r="LP91633" s="473"/>
    </row>
    <row r="91649" spans="328:328">
      <c r="LP91649" s="473"/>
    </row>
    <row r="91665" spans="328:328">
      <c r="LP91665" s="473"/>
    </row>
    <row r="91681" spans="328:328">
      <c r="LP91681" s="473"/>
    </row>
    <row r="91697" spans="328:328">
      <c r="LP91697" s="473"/>
    </row>
    <row r="91713" spans="328:328">
      <c r="LP91713" s="473"/>
    </row>
    <row r="91729" spans="328:328">
      <c r="LP91729" s="473"/>
    </row>
    <row r="91745" spans="328:328">
      <c r="LP91745" s="473"/>
    </row>
    <row r="91761" spans="328:328">
      <c r="LP91761" s="473"/>
    </row>
    <row r="91777" spans="328:328">
      <c r="LP91777" s="473"/>
    </row>
    <row r="91793" spans="328:328">
      <c r="LP91793" s="473"/>
    </row>
    <row r="91809" spans="328:328">
      <c r="LP91809" s="473"/>
    </row>
    <row r="91825" spans="328:328">
      <c r="LP91825" s="473"/>
    </row>
    <row r="91841" spans="328:328">
      <c r="LP91841" s="473"/>
    </row>
    <row r="91857" spans="328:328">
      <c r="LP91857" s="473"/>
    </row>
    <row r="91873" spans="328:328">
      <c r="LP91873" s="473"/>
    </row>
    <row r="91889" spans="328:328">
      <c r="LP91889" s="473"/>
    </row>
    <row r="91905" spans="328:328">
      <c r="LP91905" s="473"/>
    </row>
    <row r="91921" spans="328:328">
      <c r="LP91921" s="473"/>
    </row>
    <row r="91937" spans="328:328">
      <c r="LP91937" s="473"/>
    </row>
    <row r="91953" spans="328:328">
      <c r="LP91953" s="473"/>
    </row>
    <row r="91969" spans="328:328">
      <c r="LP91969" s="473"/>
    </row>
    <row r="91985" spans="328:328">
      <c r="LP91985" s="473"/>
    </row>
    <row r="92001" spans="328:328">
      <c r="LP92001" s="473"/>
    </row>
    <row r="92017" spans="328:328">
      <c r="LP92017" s="473"/>
    </row>
    <row r="92033" spans="328:328">
      <c r="LP92033" s="473"/>
    </row>
    <row r="92049" spans="328:328">
      <c r="LP92049" s="473"/>
    </row>
    <row r="92065" spans="328:328">
      <c r="LP92065" s="473"/>
    </row>
    <row r="92081" spans="328:328">
      <c r="LP92081" s="473"/>
    </row>
    <row r="92097" spans="328:328">
      <c r="LP92097" s="473"/>
    </row>
    <row r="92113" spans="328:328">
      <c r="LP92113" s="473"/>
    </row>
    <row r="92129" spans="328:328">
      <c r="LP92129" s="473"/>
    </row>
    <row r="92145" spans="328:328">
      <c r="LP92145" s="473"/>
    </row>
    <row r="92161" spans="328:328">
      <c r="LP92161" s="473"/>
    </row>
    <row r="92177" spans="328:328">
      <c r="LP92177" s="473"/>
    </row>
    <row r="92193" spans="328:328">
      <c r="LP92193" s="473"/>
    </row>
    <row r="92209" spans="328:328">
      <c r="LP92209" s="473"/>
    </row>
    <row r="92225" spans="328:328">
      <c r="LP92225" s="473"/>
    </row>
    <row r="92241" spans="328:328">
      <c r="LP92241" s="473"/>
    </row>
    <row r="92257" spans="328:328">
      <c r="LP92257" s="473"/>
    </row>
    <row r="92273" spans="328:328">
      <c r="LP92273" s="473"/>
    </row>
    <row r="92289" spans="328:328">
      <c r="LP92289" s="473"/>
    </row>
    <row r="92305" spans="328:328">
      <c r="LP92305" s="473"/>
    </row>
    <row r="92321" spans="328:328">
      <c r="LP92321" s="473"/>
    </row>
    <row r="92337" spans="328:328">
      <c r="LP92337" s="473"/>
    </row>
    <row r="92353" spans="328:328">
      <c r="LP92353" s="473"/>
    </row>
    <row r="92369" spans="328:328">
      <c r="LP92369" s="473"/>
    </row>
    <row r="92385" spans="328:328">
      <c r="LP92385" s="473"/>
    </row>
    <row r="92401" spans="328:328">
      <c r="LP92401" s="473"/>
    </row>
    <row r="92417" spans="328:328">
      <c r="LP92417" s="473"/>
    </row>
    <row r="92433" spans="328:328">
      <c r="LP92433" s="473"/>
    </row>
    <row r="92449" spans="328:328">
      <c r="LP92449" s="473"/>
    </row>
    <row r="92465" spans="328:328">
      <c r="LP92465" s="473"/>
    </row>
    <row r="92481" spans="328:328">
      <c r="LP92481" s="473"/>
    </row>
    <row r="92497" spans="328:328">
      <c r="LP92497" s="473"/>
    </row>
    <row r="92513" spans="328:328">
      <c r="LP92513" s="473"/>
    </row>
    <row r="92529" spans="328:328">
      <c r="LP92529" s="473"/>
    </row>
    <row r="92545" spans="328:328">
      <c r="LP92545" s="473"/>
    </row>
    <row r="92561" spans="328:328">
      <c r="LP92561" s="473"/>
    </row>
    <row r="92577" spans="328:328">
      <c r="LP92577" s="473"/>
    </row>
    <row r="92593" spans="328:328">
      <c r="LP92593" s="473"/>
    </row>
    <row r="92609" spans="328:328">
      <c r="LP92609" s="473"/>
    </row>
    <row r="92625" spans="328:328">
      <c r="LP92625" s="473"/>
    </row>
    <row r="92641" spans="328:328">
      <c r="LP92641" s="473"/>
    </row>
    <row r="92657" spans="328:328">
      <c r="LP92657" s="473"/>
    </row>
    <row r="92673" spans="328:328">
      <c r="LP92673" s="473"/>
    </row>
    <row r="92689" spans="328:328">
      <c r="LP92689" s="473"/>
    </row>
    <row r="92705" spans="328:328">
      <c r="LP92705" s="473"/>
    </row>
    <row r="92721" spans="328:328">
      <c r="LP92721" s="473"/>
    </row>
    <row r="92737" spans="328:328">
      <c r="LP92737" s="473"/>
    </row>
    <row r="92753" spans="328:328">
      <c r="LP92753" s="473"/>
    </row>
    <row r="92769" spans="328:328">
      <c r="LP92769" s="473"/>
    </row>
    <row r="92785" spans="328:328">
      <c r="LP92785" s="473"/>
    </row>
    <row r="92801" spans="328:328">
      <c r="LP92801" s="473"/>
    </row>
    <row r="92817" spans="328:328">
      <c r="LP92817" s="473"/>
    </row>
    <row r="92833" spans="328:328">
      <c r="LP92833" s="473"/>
    </row>
    <row r="92849" spans="328:328">
      <c r="LP92849" s="473"/>
    </row>
    <row r="92865" spans="328:328">
      <c r="LP92865" s="473"/>
    </row>
    <row r="92881" spans="328:328">
      <c r="LP92881" s="473"/>
    </row>
    <row r="92897" spans="328:328">
      <c r="LP92897" s="473"/>
    </row>
    <row r="92913" spans="328:328">
      <c r="LP92913" s="473"/>
    </row>
    <row r="92929" spans="328:328">
      <c r="LP92929" s="473"/>
    </row>
    <row r="92945" spans="328:328">
      <c r="LP92945" s="473"/>
    </row>
    <row r="92961" spans="328:328">
      <c r="LP92961" s="473"/>
    </row>
    <row r="92977" spans="328:328">
      <c r="LP92977" s="473"/>
    </row>
    <row r="92993" spans="328:328">
      <c r="LP92993" s="473"/>
    </row>
    <row r="93009" spans="328:328">
      <c r="LP93009" s="473"/>
    </row>
    <row r="93025" spans="328:328">
      <c r="LP93025" s="473"/>
    </row>
    <row r="93041" spans="328:328">
      <c r="LP93041" s="473"/>
    </row>
    <row r="93057" spans="328:328">
      <c r="LP93057" s="473"/>
    </row>
    <row r="93073" spans="328:328">
      <c r="LP93073" s="473"/>
    </row>
    <row r="93089" spans="328:328">
      <c r="LP93089" s="473"/>
    </row>
    <row r="93105" spans="328:328">
      <c r="LP93105" s="473"/>
    </row>
    <row r="93121" spans="328:328">
      <c r="LP93121" s="473"/>
    </row>
    <row r="93137" spans="328:328">
      <c r="LP93137" s="473"/>
    </row>
    <row r="93153" spans="328:328">
      <c r="LP93153" s="473"/>
    </row>
    <row r="93169" spans="328:328">
      <c r="LP93169" s="473"/>
    </row>
    <row r="93185" spans="328:328">
      <c r="LP93185" s="473"/>
    </row>
    <row r="93201" spans="328:328">
      <c r="LP93201" s="473"/>
    </row>
    <row r="93217" spans="328:328">
      <c r="LP93217" s="473"/>
    </row>
    <row r="93233" spans="328:328">
      <c r="LP93233" s="473"/>
    </row>
    <row r="93249" spans="328:328">
      <c r="LP93249" s="473"/>
    </row>
    <row r="93265" spans="328:328">
      <c r="LP93265" s="473"/>
    </row>
    <row r="93281" spans="328:328">
      <c r="LP93281" s="473"/>
    </row>
    <row r="93297" spans="328:328">
      <c r="LP93297" s="473"/>
    </row>
    <row r="93313" spans="328:328">
      <c r="LP93313" s="473"/>
    </row>
    <row r="93329" spans="328:328">
      <c r="LP93329" s="473"/>
    </row>
    <row r="93345" spans="328:328">
      <c r="LP93345" s="473"/>
    </row>
    <row r="93361" spans="328:328">
      <c r="LP93361" s="473"/>
    </row>
    <row r="93377" spans="328:328">
      <c r="LP93377" s="473"/>
    </row>
    <row r="93393" spans="328:328">
      <c r="LP93393" s="473"/>
    </row>
    <row r="93409" spans="328:328">
      <c r="LP93409" s="473"/>
    </row>
    <row r="93425" spans="328:328">
      <c r="LP93425" s="473"/>
    </row>
    <row r="93441" spans="328:328">
      <c r="LP93441" s="473"/>
    </row>
    <row r="93457" spans="328:328">
      <c r="LP93457" s="473"/>
    </row>
    <row r="93473" spans="328:328">
      <c r="LP93473" s="473"/>
    </row>
    <row r="93489" spans="328:328">
      <c r="LP93489" s="473"/>
    </row>
    <row r="93505" spans="328:328">
      <c r="LP93505" s="473"/>
    </row>
    <row r="93521" spans="328:328">
      <c r="LP93521" s="473"/>
    </row>
    <row r="93537" spans="328:328">
      <c r="LP93537" s="473"/>
    </row>
    <row r="93553" spans="328:328">
      <c r="LP93553" s="473"/>
    </row>
    <row r="93569" spans="328:328">
      <c r="LP93569" s="473"/>
    </row>
    <row r="93585" spans="328:328">
      <c r="LP93585" s="473"/>
    </row>
    <row r="93601" spans="328:328">
      <c r="LP93601" s="473"/>
    </row>
    <row r="93617" spans="328:328">
      <c r="LP93617" s="473"/>
    </row>
    <row r="93633" spans="328:328">
      <c r="LP93633" s="473"/>
    </row>
    <row r="93649" spans="328:328">
      <c r="LP93649" s="473"/>
    </row>
    <row r="93665" spans="328:328">
      <c r="LP93665" s="473"/>
    </row>
    <row r="93681" spans="328:328">
      <c r="LP93681" s="473"/>
    </row>
    <row r="93697" spans="328:328">
      <c r="LP93697" s="473"/>
    </row>
    <row r="93713" spans="328:328">
      <c r="LP93713" s="473"/>
    </row>
    <row r="93729" spans="328:328">
      <c r="LP93729" s="473"/>
    </row>
    <row r="93745" spans="328:328">
      <c r="LP93745" s="473"/>
    </row>
    <row r="93761" spans="328:328">
      <c r="LP93761" s="473"/>
    </row>
    <row r="93777" spans="328:328">
      <c r="LP93777" s="473"/>
    </row>
    <row r="93793" spans="328:328">
      <c r="LP93793" s="473"/>
    </row>
    <row r="93809" spans="328:328">
      <c r="LP93809" s="473"/>
    </row>
    <row r="93825" spans="328:328">
      <c r="LP93825" s="473"/>
    </row>
    <row r="93841" spans="328:328">
      <c r="LP93841" s="473"/>
    </row>
    <row r="93857" spans="328:328">
      <c r="LP93857" s="473"/>
    </row>
    <row r="93873" spans="328:328">
      <c r="LP93873" s="473"/>
    </row>
    <row r="93889" spans="328:328">
      <c r="LP93889" s="473"/>
    </row>
    <row r="93905" spans="328:328">
      <c r="LP93905" s="473"/>
    </row>
    <row r="93921" spans="328:328">
      <c r="LP93921" s="473"/>
    </row>
    <row r="93937" spans="328:328">
      <c r="LP93937" s="473"/>
    </row>
    <row r="93953" spans="328:328">
      <c r="LP93953" s="473"/>
    </row>
    <row r="93969" spans="328:328">
      <c r="LP93969" s="473"/>
    </row>
    <row r="93985" spans="328:328">
      <c r="LP93985" s="473"/>
    </row>
    <row r="94001" spans="328:328">
      <c r="LP94001" s="473"/>
    </row>
    <row r="94017" spans="328:328">
      <c r="LP94017" s="473"/>
    </row>
    <row r="94033" spans="328:328">
      <c r="LP94033" s="473"/>
    </row>
    <row r="94049" spans="328:328">
      <c r="LP94049" s="473"/>
    </row>
    <row r="94065" spans="328:328">
      <c r="LP94065" s="473"/>
    </row>
    <row r="94081" spans="328:328">
      <c r="LP94081" s="473"/>
    </row>
    <row r="94097" spans="328:328">
      <c r="LP94097" s="473"/>
    </row>
    <row r="94113" spans="328:328">
      <c r="LP94113" s="473"/>
    </row>
    <row r="94129" spans="328:328">
      <c r="LP94129" s="473"/>
    </row>
    <row r="94145" spans="328:328">
      <c r="LP94145" s="473"/>
    </row>
    <row r="94161" spans="328:328">
      <c r="LP94161" s="473"/>
    </row>
    <row r="94177" spans="328:328">
      <c r="LP94177" s="473"/>
    </row>
    <row r="94193" spans="328:328">
      <c r="LP94193" s="473"/>
    </row>
    <row r="94209" spans="328:328">
      <c r="LP94209" s="473"/>
    </row>
    <row r="94225" spans="328:328">
      <c r="LP94225" s="473"/>
    </row>
    <row r="94241" spans="328:328">
      <c r="LP94241" s="473"/>
    </row>
    <row r="94257" spans="328:328">
      <c r="LP94257" s="473"/>
    </row>
    <row r="94273" spans="328:328">
      <c r="LP94273" s="473"/>
    </row>
    <row r="94289" spans="328:328">
      <c r="LP94289" s="473"/>
    </row>
    <row r="94305" spans="328:328">
      <c r="LP94305" s="473"/>
    </row>
    <row r="94321" spans="328:328">
      <c r="LP94321" s="473"/>
    </row>
    <row r="94337" spans="328:328">
      <c r="LP94337" s="473"/>
    </row>
    <row r="94353" spans="328:328">
      <c r="LP94353" s="473"/>
    </row>
    <row r="94369" spans="328:328">
      <c r="LP94369" s="473"/>
    </row>
    <row r="94385" spans="328:328">
      <c r="LP94385" s="473"/>
    </row>
    <row r="94401" spans="328:328">
      <c r="LP94401" s="473"/>
    </row>
    <row r="94417" spans="328:328">
      <c r="LP94417" s="473"/>
    </row>
    <row r="94433" spans="328:328">
      <c r="LP94433" s="473"/>
    </row>
    <row r="94449" spans="328:328">
      <c r="LP94449" s="473"/>
    </row>
    <row r="94465" spans="328:328">
      <c r="LP94465" s="473"/>
    </row>
    <row r="94481" spans="328:328">
      <c r="LP94481" s="473"/>
    </row>
    <row r="94497" spans="328:328">
      <c r="LP94497" s="473"/>
    </row>
    <row r="94513" spans="328:328">
      <c r="LP94513" s="473"/>
    </row>
    <row r="94529" spans="328:328">
      <c r="LP94529" s="473"/>
    </row>
    <row r="94545" spans="328:328">
      <c r="LP94545" s="473"/>
    </row>
    <row r="94561" spans="328:328">
      <c r="LP94561" s="473"/>
    </row>
    <row r="94577" spans="328:328">
      <c r="LP94577" s="473"/>
    </row>
    <row r="94593" spans="328:328">
      <c r="LP94593" s="473"/>
    </row>
    <row r="94609" spans="328:328">
      <c r="LP94609" s="473"/>
    </row>
    <row r="94625" spans="328:328">
      <c r="LP94625" s="473"/>
    </row>
    <row r="94641" spans="328:328">
      <c r="LP94641" s="473"/>
    </row>
    <row r="94657" spans="328:328">
      <c r="LP94657" s="473"/>
    </row>
    <row r="94673" spans="328:328">
      <c r="LP94673" s="473"/>
    </row>
    <row r="94689" spans="328:328">
      <c r="LP94689" s="473"/>
    </row>
    <row r="94705" spans="328:328">
      <c r="LP94705" s="473"/>
    </row>
    <row r="94721" spans="328:328">
      <c r="LP94721" s="473"/>
    </row>
    <row r="94737" spans="328:328">
      <c r="LP94737" s="473"/>
    </row>
    <row r="94753" spans="328:328">
      <c r="LP94753" s="473"/>
    </row>
    <row r="94769" spans="328:328">
      <c r="LP94769" s="473"/>
    </row>
    <row r="94785" spans="328:328">
      <c r="LP94785" s="473"/>
    </row>
    <row r="94801" spans="328:328">
      <c r="LP94801" s="473"/>
    </row>
    <row r="94817" spans="328:328">
      <c r="LP94817" s="473"/>
    </row>
    <row r="94833" spans="328:328">
      <c r="LP94833" s="473"/>
    </row>
    <row r="94849" spans="328:328">
      <c r="LP94849" s="473"/>
    </row>
    <row r="94865" spans="328:328">
      <c r="LP94865" s="473"/>
    </row>
    <row r="94881" spans="328:328">
      <c r="LP94881" s="473"/>
    </row>
    <row r="94897" spans="328:328">
      <c r="LP94897" s="473"/>
    </row>
    <row r="94913" spans="328:328">
      <c r="LP94913" s="473"/>
    </row>
    <row r="94929" spans="328:328">
      <c r="LP94929" s="473"/>
    </row>
    <row r="94945" spans="328:328">
      <c r="LP94945" s="473"/>
    </row>
    <row r="94961" spans="328:328">
      <c r="LP94961" s="473"/>
    </row>
    <row r="94977" spans="328:328">
      <c r="LP94977" s="473"/>
    </row>
    <row r="94993" spans="328:328">
      <c r="LP94993" s="473"/>
    </row>
    <row r="95009" spans="328:328">
      <c r="LP95009" s="473"/>
    </row>
    <row r="95025" spans="328:328">
      <c r="LP95025" s="473"/>
    </row>
    <row r="95041" spans="328:328">
      <c r="LP95041" s="473"/>
    </row>
    <row r="95057" spans="328:328">
      <c r="LP95057" s="473"/>
    </row>
    <row r="95073" spans="328:328">
      <c r="LP95073" s="473"/>
    </row>
    <row r="95089" spans="328:328">
      <c r="LP95089" s="473"/>
    </row>
    <row r="95105" spans="328:328">
      <c r="LP95105" s="473"/>
    </row>
    <row r="95121" spans="328:328">
      <c r="LP95121" s="473"/>
    </row>
    <row r="95137" spans="328:328">
      <c r="LP95137" s="473"/>
    </row>
    <row r="95153" spans="328:328">
      <c r="LP95153" s="473"/>
    </row>
    <row r="95169" spans="328:328">
      <c r="LP95169" s="473"/>
    </row>
    <row r="95185" spans="328:328">
      <c r="LP95185" s="473"/>
    </row>
    <row r="95201" spans="328:328">
      <c r="LP95201" s="473"/>
    </row>
    <row r="95217" spans="328:328">
      <c r="LP95217" s="473"/>
    </row>
    <row r="95233" spans="328:328">
      <c r="LP95233" s="473"/>
    </row>
    <row r="95249" spans="328:328">
      <c r="LP95249" s="473"/>
    </row>
    <row r="95265" spans="328:328">
      <c r="LP95265" s="473"/>
    </row>
    <row r="95281" spans="328:328">
      <c r="LP95281" s="473"/>
    </row>
    <row r="95297" spans="328:328">
      <c r="LP95297" s="473"/>
    </row>
    <row r="95313" spans="328:328">
      <c r="LP95313" s="473"/>
    </row>
    <row r="95329" spans="328:328">
      <c r="LP95329" s="473"/>
    </row>
    <row r="95345" spans="328:328">
      <c r="LP95345" s="473"/>
    </row>
    <row r="95361" spans="328:328">
      <c r="LP95361" s="473"/>
    </row>
    <row r="95377" spans="328:328">
      <c r="LP95377" s="473"/>
    </row>
    <row r="95393" spans="328:328">
      <c r="LP95393" s="473"/>
    </row>
    <row r="95409" spans="328:328">
      <c r="LP95409" s="473"/>
    </row>
    <row r="95425" spans="328:328">
      <c r="LP95425" s="473"/>
    </row>
    <row r="95441" spans="328:328">
      <c r="LP95441" s="473"/>
    </row>
    <row r="95457" spans="328:328">
      <c r="LP95457" s="473"/>
    </row>
    <row r="95473" spans="328:328">
      <c r="LP95473" s="473"/>
    </row>
    <row r="95489" spans="328:328">
      <c r="LP95489" s="473"/>
    </row>
    <row r="95505" spans="328:328">
      <c r="LP95505" s="473"/>
    </row>
    <row r="95521" spans="328:328">
      <c r="LP95521" s="473"/>
    </row>
    <row r="95537" spans="328:328">
      <c r="LP95537" s="473"/>
    </row>
    <row r="95553" spans="328:328">
      <c r="LP95553" s="473"/>
    </row>
    <row r="95569" spans="328:328">
      <c r="LP95569" s="473"/>
    </row>
    <row r="95585" spans="328:328">
      <c r="LP95585" s="473"/>
    </row>
    <row r="95601" spans="328:328">
      <c r="LP95601" s="473"/>
    </row>
    <row r="95617" spans="328:328">
      <c r="LP95617" s="473"/>
    </row>
    <row r="95633" spans="328:328">
      <c r="LP95633" s="473"/>
    </row>
    <row r="95649" spans="328:328">
      <c r="LP95649" s="473"/>
    </row>
    <row r="95665" spans="328:328">
      <c r="LP95665" s="473"/>
    </row>
    <row r="95681" spans="328:328">
      <c r="LP95681" s="473"/>
    </row>
    <row r="95697" spans="328:328">
      <c r="LP95697" s="473"/>
    </row>
    <row r="95713" spans="328:328">
      <c r="LP95713" s="473"/>
    </row>
    <row r="95729" spans="328:328">
      <c r="LP95729" s="473"/>
    </row>
    <row r="95745" spans="328:328">
      <c r="LP95745" s="473"/>
    </row>
    <row r="95761" spans="328:328">
      <c r="LP95761" s="473"/>
    </row>
    <row r="95777" spans="328:328">
      <c r="LP95777" s="473"/>
    </row>
    <row r="95793" spans="328:328">
      <c r="LP95793" s="473"/>
    </row>
    <row r="95809" spans="328:328">
      <c r="LP95809" s="473"/>
    </row>
    <row r="95825" spans="328:328">
      <c r="LP95825" s="473"/>
    </row>
    <row r="95841" spans="328:328">
      <c r="LP95841" s="473"/>
    </row>
    <row r="95857" spans="328:328">
      <c r="LP95857" s="473"/>
    </row>
    <row r="95873" spans="328:328">
      <c r="LP95873" s="473"/>
    </row>
    <row r="95889" spans="328:328">
      <c r="LP95889" s="473"/>
    </row>
    <row r="95905" spans="328:328">
      <c r="LP95905" s="473"/>
    </row>
    <row r="95921" spans="328:328">
      <c r="LP95921" s="473"/>
    </row>
    <row r="95937" spans="328:328">
      <c r="LP95937" s="473"/>
    </row>
    <row r="95953" spans="328:328">
      <c r="LP95953" s="473"/>
    </row>
    <row r="95969" spans="328:328">
      <c r="LP95969" s="473"/>
    </row>
    <row r="95985" spans="328:328">
      <c r="LP95985" s="473"/>
    </row>
    <row r="96001" spans="328:328">
      <c r="LP96001" s="473"/>
    </row>
    <row r="96017" spans="328:328">
      <c r="LP96017" s="473"/>
    </row>
    <row r="96033" spans="328:328">
      <c r="LP96033" s="473"/>
    </row>
    <row r="96049" spans="328:328">
      <c r="LP96049" s="473"/>
    </row>
    <row r="96065" spans="328:328">
      <c r="LP96065" s="473"/>
    </row>
    <row r="96081" spans="328:328">
      <c r="LP96081" s="473"/>
    </row>
    <row r="96097" spans="328:328">
      <c r="LP96097" s="473"/>
    </row>
    <row r="96113" spans="328:328">
      <c r="LP96113" s="473"/>
    </row>
    <row r="96129" spans="328:328">
      <c r="LP96129" s="473"/>
    </row>
    <row r="96145" spans="328:328">
      <c r="LP96145" s="473"/>
    </row>
    <row r="96161" spans="328:328">
      <c r="LP96161" s="473"/>
    </row>
    <row r="96177" spans="328:328">
      <c r="LP96177" s="473"/>
    </row>
    <row r="96193" spans="328:328">
      <c r="LP96193" s="473"/>
    </row>
    <row r="96209" spans="328:328">
      <c r="LP96209" s="473"/>
    </row>
    <row r="96225" spans="328:328">
      <c r="LP96225" s="473"/>
    </row>
    <row r="96241" spans="328:328">
      <c r="LP96241" s="473"/>
    </row>
    <row r="96257" spans="328:328">
      <c r="LP96257" s="473"/>
    </row>
    <row r="96273" spans="328:328">
      <c r="LP96273" s="473"/>
    </row>
    <row r="96289" spans="328:328">
      <c r="LP96289" s="473"/>
    </row>
    <row r="96305" spans="328:328">
      <c r="LP96305" s="473"/>
    </row>
    <row r="96321" spans="328:328">
      <c r="LP96321" s="473"/>
    </row>
    <row r="96337" spans="328:328">
      <c r="LP96337" s="473"/>
    </row>
    <row r="96353" spans="328:328">
      <c r="LP96353" s="473"/>
    </row>
    <row r="96369" spans="328:328">
      <c r="LP96369" s="473"/>
    </row>
    <row r="96385" spans="328:328">
      <c r="LP96385" s="473"/>
    </row>
    <row r="96401" spans="328:328">
      <c r="LP96401" s="473"/>
    </row>
    <row r="96417" spans="328:328">
      <c r="LP96417" s="473"/>
    </row>
    <row r="96433" spans="328:328">
      <c r="LP96433" s="473"/>
    </row>
    <row r="96449" spans="328:328">
      <c r="LP96449" s="473"/>
    </row>
    <row r="96465" spans="328:328">
      <c r="LP96465" s="473"/>
    </row>
    <row r="96481" spans="328:328">
      <c r="LP96481" s="473"/>
    </row>
    <row r="96497" spans="328:328">
      <c r="LP96497" s="473"/>
    </row>
    <row r="96513" spans="328:328">
      <c r="LP96513" s="473"/>
    </row>
    <row r="96529" spans="328:328">
      <c r="LP96529" s="473"/>
    </row>
    <row r="96545" spans="328:328">
      <c r="LP96545" s="473"/>
    </row>
    <row r="96561" spans="328:328">
      <c r="LP96561" s="473"/>
    </row>
    <row r="96577" spans="328:328">
      <c r="LP96577" s="473"/>
    </row>
    <row r="96593" spans="328:328">
      <c r="LP96593" s="473"/>
    </row>
    <row r="96609" spans="328:328">
      <c r="LP96609" s="473"/>
    </row>
    <row r="96625" spans="328:328">
      <c r="LP96625" s="473"/>
    </row>
    <row r="96641" spans="328:328">
      <c r="LP96641" s="473"/>
    </row>
    <row r="96657" spans="328:328">
      <c r="LP96657" s="473"/>
    </row>
    <row r="96673" spans="328:328">
      <c r="LP96673" s="473"/>
    </row>
    <row r="96689" spans="328:328">
      <c r="LP96689" s="473"/>
    </row>
    <row r="96705" spans="328:328">
      <c r="LP96705" s="473"/>
    </row>
    <row r="96721" spans="328:328">
      <c r="LP96721" s="473"/>
    </row>
    <row r="96737" spans="328:328">
      <c r="LP96737" s="473"/>
    </row>
    <row r="96753" spans="328:328">
      <c r="LP96753" s="473"/>
    </row>
    <row r="96769" spans="328:328">
      <c r="LP96769" s="473"/>
    </row>
    <row r="96785" spans="328:328">
      <c r="LP96785" s="473"/>
    </row>
    <row r="96801" spans="328:328">
      <c r="LP96801" s="473"/>
    </row>
    <row r="96817" spans="328:328">
      <c r="LP96817" s="473"/>
    </row>
    <row r="96833" spans="328:328">
      <c r="LP96833" s="473"/>
    </row>
    <row r="96849" spans="328:328">
      <c r="LP96849" s="473"/>
    </row>
    <row r="96865" spans="328:328">
      <c r="LP96865" s="473"/>
    </row>
    <row r="96881" spans="328:328">
      <c r="LP96881" s="473"/>
    </row>
    <row r="96897" spans="328:328">
      <c r="LP96897" s="473"/>
    </row>
    <row r="96913" spans="328:328">
      <c r="LP96913" s="473"/>
    </row>
    <row r="96929" spans="328:328">
      <c r="LP96929" s="473"/>
    </row>
    <row r="96945" spans="328:328">
      <c r="LP96945" s="473"/>
    </row>
    <row r="96961" spans="328:328">
      <c r="LP96961" s="473"/>
    </row>
    <row r="96977" spans="328:328">
      <c r="LP96977" s="473"/>
    </row>
    <row r="96993" spans="328:328">
      <c r="LP96993" s="473"/>
    </row>
    <row r="97009" spans="328:328">
      <c r="LP97009" s="473"/>
    </row>
    <row r="97025" spans="328:328">
      <c r="LP97025" s="473"/>
    </row>
    <row r="97041" spans="328:328">
      <c r="LP97041" s="473"/>
    </row>
    <row r="97057" spans="328:328">
      <c r="LP97057" s="473"/>
    </row>
    <row r="97073" spans="328:328">
      <c r="LP97073" s="473"/>
    </row>
    <row r="97089" spans="328:328">
      <c r="LP97089" s="473"/>
    </row>
    <row r="97105" spans="328:328">
      <c r="LP97105" s="473"/>
    </row>
    <row r="97121" spans="328:328">
      <c r="LP97121" s="473"/>
    </row>
    <row r="97137" spans="328:328">
      <c r="LP97137" s="473"/>
    </row>
    <row r="97153" spans="328:328">
      <c r="LP97153" s="473"/>
    </row>
    <row r="97169" spans="328:328">
      <c r="LP97169" s="473"/>
    </row>
    <row r="97185" spans="328:328">
      <c r="LP97185" s="473"/>
    </row>
    <row r="97201" spans="328:328">
      <c r="LP97201" s="473"/>
    </row>
    <row r="97217" spans="328:328">
      <c r="LP97217" s="473"/>
    </row>
    <row r="97233" spans="328:328">
      <c r="LP97233" s="473"/>
    </row>
    <row r="97249" spans="328:328">
      <c r="LP97249" s="473"/>
    </row>
    <row r="97265" spans="328:328">
      <c r="LP97265" s="473"/>
    </row>
    <row r="97281" spans="328:328">
      <c r="LP97281" s="473"/>
    </row>
    <row r="97297" spans="328:328">
      <c r="LP97297" s="473"/>
    </row>
    <row r="97313" spans="328:328">
      <c r="LP97313" s="473"/>
    </row>
    <row r="97329" spans="328:328">
      <c r="LP97329" s="473"/>
    </row>
    <row r="97345" spans="328:328">
      <c r="LP97345" s="473"/>
    </row>
    <row r="97361" spans="328:328">
      <c r="LP97361" s="473"/>
    </row>
    <row r="97377" spans="328:328">
      <c r="LP97377" s="473"/>
    </row>
    <row r="97393" spans="328:328">
      <c r="LP97393" s="473"/>
    </row>
    <row r="97409" spans="328:328">
      <c r="LP97409" s="473"/>
    </row>
    <row r="97425" spans="328:328">
      <c r="LP97425" s="473"/>
    </row>
    <row r="97441" spans="328:328">
      <c r="LP97441" s="473"/>
    </row>
    <row r="97457" spans="328:328">
      <c r="LP97457" s="473"/>
    </row>
    <row r="97473" spans="328:328">
      <c r="LP97473" s="473"/>
    </row>
    <row r="97489" spans="328:328">
      <c r="LP97489" s="473"/>
    </row>
    <row r="97505" spans="328:328">
      <c r="LP97505" s="473"/>
    </row>
    <row r="97521" spans="328:328">
      <c r="LP97521" s="473"/>
    </row>
    <row r="97537" spans="328:328">
      <c r="LP97537" s="473"/>
    </row>
    <row r="97553" spans="328:328">
      <c r="LP97553" s="473"/>
    </row>
    <row r="97569" spans="328:328">
      <c r="LP97569" s="473"/>
    </row>
    <row r="97585" spans="328:328">
      <c r="LP97585" s="473"/>
    </row>
    <row r="97601" spans="328:328">
      <c r="LP97601" s="473"/>
    </row>
    <row r="97617" spans="328:328">
      <c r="LP97617" s="473"/>
    </row>
    <row r="97633" spans="328:328">
      <c r="LP97633" s="473"/>
    </row>
    <row r="97649" spans="328:328">
      <c r="LP97649" s="473"/>
    </row>
    <row r="97665" spans="328:328">
      <c r="LP97665" s="473"/>
    </row>
    <row r="97681" spans="328:328">
      <c r="LP97681" s="473"/>
    </row>
    <row r="97697" spans="328:328">
      <c r="LP97697" s="473"/>
    </row>
    <row r="97713" spans="328:328">
      <c r="LP97713" s="473"/>
    </row>
    <row r="97729" spans="328:328">
      <c r="LP97729" s="473"/>
    </row>
    <row r="97745" spans="328:328">
      <c r="LP97745" s="473"/>
    </row>
    <row r="97761" spans="328:328">
      <c r="LP97761" s="473"/>
    </row>
    <row r="97777" spans="328:328">
      <c r="LP97777" s="473"/>
    </row>
    <row r="97793" spans="328:328">
      <c r="LP97793" s="473"/>
    </row>
    <row r="97809" spans="328:328">
      <c r="LP97809" s="473"/>
    </row>
    <row r="97825" spans="328:328">
      <c r="LP97825" s="473"/>
    </row>
    <row r="97841" spans="328:328">
      <c r="LP97841" s="473"/>
    </row>
    <row r="97857" spans="328:328">
      <c r="LP97857" s="473"/>
    </row>
    <row r="97873" spans="328:328">
      <c r="LP97873" s="473"/>
    </row>
    <row r="97889" spans="328:328">
      <c r="LP97889" s="473"/>
    </row>
    <row r="97905" spans="328:328">
      <c r="LP97905" s="473"/>
    </row>
    <row r="97921" spans="328:328">
      <c r="LP97921" s="473"/>
    </row>
    <row r="97937" spans="328:328">
      <c r="LP97937" s="473"/>
    </row>
    <row r="97953" spans="328:328">
      <c r="LP97953" s="473"/>
    </row>
    <row r="97969" spans="328:328">
      <c r="LP97969" s="473"/>
    </row>
    <row r="97985" spans="328:328">
      <c r="LP97985" s="473"/>
    </row>
    <row r="98001" spans="328:328">
      <c r="LP98001" s="473"/>
    </row>
    <row r="98017" spans="328:328">
      <c r="LP98017" s="473"/>
    </row>
    <row r="98033" spans="328:328">
      <c r="LP98033" s="473"/>
    </row>
    <row r="98049" spans="328:328">
      <c r="LP98049" s="473"/>
    </row>
    <row r="98065" spans="328:328">
      <c r="LP98065" s="473"/>
    </row>
    <row r="98081" spans="328:328">
      <c r="LP98081" s="473"/>
    </row>
    <row r="98097" spans="328:328">
      <c r="LP98097" s="473"/>
    </row>
    <row r="98113" spans="328:328">
      <c r="LP98113" s="473"/>
    </row>
    <row r="98129" spans="328:328">
      <c r="LP98129" s="473"/>
    </row>
    <row r="98145" spans="328:328">
      <c r="LP98145" s="473"/>
    </row>
    <row r="98161" spans="328:328">
      <c r="LP98161" s="473"/>
    </row>
    <row r="98177" spans="328:328">
      <c r="LP98177" s="473"/>
    </row>
    <row r="98193" spans="328:328">
      <c r="LP98193" s="473"/>
    </row>
    <row r="98209" spans="328:328">
      <c r="LP98209" s="473"/>
    </row>
    <row r="98225" spans="328:328">
      <c r="LP98225" s="473"/>
    </row>
    <row r="98241" spans="328:328">
      <c r="LP98241" s="473"/>
    </row>
    <row r="98257" spans="328:328">
      <c r="LP98257" s="473"/>
    </row>
    <row r="98273" spans="328:328">
      <c r="LP98273" s="473"/>
    </row>
    <row r="98289" spans="328:328">
      <c r="LP98289" s="473"/>
    </row>
    <row r="98305" spans="328:328">
      <c r="LP98305" s="473"/>
    </row>
    <row r="98321" spans="328:328">
      <c r="LP98321" s="473"/>
    </row>
    <row r="98337" spans="328:328">
      <c r="LP98337" s="473"/>
    </row>
    <row r="98353" spans="328:328">
      <c r="LP98353" s="473"/>
    </row>
    <row r="98369" spans="328:328">
      <c r="LP98369" s="473"/>
    </row>
    <row r="98385" spans="328:328">
      <c r="LP98385" s="473"/>
    </row>
    <row r="98401" spans="328:328">
      <c r="LP98401" s="473"/>
    </row>
    <row r="98417" spans="328:328">
      <c r="LP98417" s="473"/>
    </row>
    <row r="98433" spans="328:328">
      <c r="LP98433" s="473"/>
    </row>
    <row r="98449" spans="328:328">
      <c r="LP98449" s="473"/>
    </row>
    <row r="98465" spans="328:328">
      <c r="LP98465" s="473"/>
    </row>
    <row r="98481" spans="328:328">
      <c r="LP98481" s="473"/>
    </row>
    <row r="98497" spans="328:328">
      <c r="LP98497" s="473"/>
    </row>
    <row r="98513" spans="328:328">
      <c r="LP98513" s="473"/>
    </row>
    <row r="98529" spans="328:328">
      <c r="LP98529" s="473"/>
    </row>
    <row r="98545" spans="328:328">
      <c r="LP98545" s="473"/>
    </row>
    <row r="98561" spans="328:328">
      <c r="LP98561" s="473"/>
    </row>
    <row r="98577" spans="328:328">
      <c r="LP98577" s="473"/>
    </row>
    <row r="98593" spans="328:328">
      <c r="LP98593" s="473"/>
    </row>
    <row r="98609" spans="328:328">
      <c r="LP98609" s="473"/>
    </row>
    <row r="98625" spans="328:328">
      <c r="LP98625" s="473"/>
    </row>
    <row r="98641" spans="328:328">
      <c r="LP98641" s="473"/>
    </row>
    <row r="98657" spans="328:328">
      <c r="LP98657" s="473"/>
    </row>
    <row r="98673" spans="328:328">
      <c r="LP98673" s="473"/>
    </row>
    <row r="98689" spans="328:328">
      <c r="LP98689" s="473"/>
    </row>
    <row r="98705" spans="328:328">
      <c r="LP98705" s="473"/>
    </row>
    <row r="98721" spans="328:328">
      <c r="LP98721" s="473"/>
    </row>
    <row r="98737" spans="328:328">
      <c r="LP98737" s="473"/>
    </row>
    <row r="98753" spans="328:328">
      <c r="LP98753" s="473"/>
    </row>
    <row r="98769" spans="328:328">
      <c r="LP98769" s="473"/>
    </row>
    <row r="98785" spans="328:328">
      <c r="LP98785" s="473"/>
    </row>
    <row r="98801" spans="328:328">
      <c r="LP98801" s="473"/>
    </row>
    <row r="98817" spans="328:328">
      <c r="LP98817" s="473"/>
    </row>
    <row r="98833" spans="328:328">
      <c r="LP98833" s="473"/>
    </row>
    <row r="98849" spans="328:328">
      <c r="LP98849" s="473"/>
    </row>
    <row r="98865" spans="328:328">
      <c r="LP98865" s="473"/>
    </row>
    <row r="98881" spans="328:328">
      <c r="LP98881" s="473"/>
    </row>
    <row r="98897" spans="328:328">
      <c r="LP98897" s="473"/>
    </row>
    <row r="98913" spans="328:328">
      <c r="LP98913" s="473"/>
    </row>
    <row r="98929" spans="328:328">
      <c r="LP98929" s="473"/>
    </row>
    <row r="98945" spans="328:328">
      <c r="LP98945" s="473"/>
    </row>
    <row r="98961" spans="328:328">
      <c r="LP98961" s="473"/>
    </row>
    <row r="98977" spans="328:328">
      <c r="LP98977" s="473"/>
    </row>
    <row r="98993" spans="328:328">
      <c r="LP98993" s="473"/>
    </row>
    <row r="99009" spans="328:328">
      <c r="LP99009" s="473"/>
    </row>
    <row r="99025" spans="328:328">
      <c r="LP99025" s="473"/>
    </row>
    <row r="99041" spans="328:328">
      <c r="LP99041" s="473"/>
    </row>
    <row r="99057" spans="328:328">
      <c r="LP99057" s="473"/>
    </row>
    <row r="99073" spans="328:328">
      <c r="LP99073" s="473"/>
    </row>
    <row r="99089" spans="328:328">
      <c r="LP99089" s="473"/>
    </row>
    <row r="99105" spans="328:328">
      <c r="LP99105" s="473"/>
    </row>
    <row r="99121" spans="328:328">
      <c r="LP99121" s="473"/>
    </row>
    <row r="99137" spans="328:328">
      <c r="LP99137" s="473"/>
    </row>
    <row r="99153" spans="328:328">
      <c r="LP99153" s="473"/>
    </row>
    <row r="99169" spans="328:328">
      <c r="LP99169" s="473"/>
    </row>
    <row r="99185" spans="328:328">
      <c r="LP99185" s="473"/>
    </row>
    <row r="99201" spans="328:328">
      <c r="LP99201" s="473"/>
    </row>
    <row r="99217" spans="328:328">
      <c r="LP99217" s="473"/>
    </row>
    <row r="99233" spans="328:328">
      <c r="LP99233" s="473"/>
    </row>
    <row r="99249" spans="328:328">
      <c r="LP99249" s="473"/>
    </row>
    <row r="99265" spans="328:328">
      <c r="LP99265" s="473"/>
    </row>
    <row r="99281" spans="328:328">
      <c r="LP99281" s="473"/>
    </row>
    <row r="99297" spans="328:328">
      <c r="LP99297" s="473"/>
    </row>
    <row r="99313" spans="328:328">
      <c r="LP99313" s="473"/>
    </row>
    <row r="99329" spans="328:328">
      <c r="LP99329" s="473"/>
    </row>
    <row r="99345" spans="328:328">
      <c r="LP99345" s="473"/>
    </row>
    <row r="99361" spans="328:328">
      <c r="LP99361" s="473"/>
    </row>
    <row r="99377" spans="328:328">
      <c r="LP99377" s="473"/>
    </row>
    <row r="99393" spans="328:328">
      <c r="LP99393" s="473"/>
    </row>
    <row r="99409" spans="328:328">
      <c r="LP99409" s="473"/>
    </row>
    <row r="99425" spans="328:328">
      <c r="LP99425" s="473"/>
    </row>
    <row r="99441" spans="328:328">
      <c r="LP99441" s="473"/>
    </row>
    <row r="99457" spans="328:328">
      <c r="LP99457" s="473"/>
    </row>
    <row r="99473" spans="328:328">
      <c r="LP99473" s="473"/>
    </row>
    <row r="99489" spans="328:328">
      <c r="LP99489" s="473"/>
    </row>
    <row r="99505" spans="328:328">
      <c r="LP99505" s="473"/>
    </row>
    <row r="99521" spans="328:328">
      <c r="LP99521" s="473"/>
    </row>
    <row r="99537" spans="328:328">
      <c r="LP99537" s="473"/>
    </row>
    <row r="99553" spans="328:328">
      <c r="LP99553" s="473"/>
    </row>
    <row r="99569" spans="328:328">
      <c r="LP99569" s="473"/>
    </row>
    <row r="99585" spans="328:328">
      <c r="LP99585" s="473"/>
    </row>
    <row r="99601" spans="328:328">
      <c r="LP99601" s="473"/>
    </row>
    <row r="99617" spans="328:328">
      <c r="LP99617" s="473"/>
    </row>
    <row r="99633" spans="328:328">
      <c r="LP99633" s="473"/>
    </row>
    <row r="99649" spans="328:328">
      <c r="LP99649" s="473"/>
    </row>
    <row r="99665" spans="328:328">
      <c r="LP99665" s="473"/>
    </row>
    <row r="99681" spans="328:328">
      <c r="LP99681" s="473"/>
    </row>
    <row r="99697" spans="328:328">
      <c r="LP99697" s="473"/>
    </row>
    <row r="99713" spans="328:328">
      <c r="LP99713" s="473"/>
    </row>
    <row r="99729" spans="328:328">
      <c r="LP99729" s="473"/>
    </row>
    <row r="99745" spans="328:328">
      <c r="LP99745" s="473"/>
    </row>
    <row r="99761" spans="328:328">
      <c r="LP99761" s="473"/>
    </row>
    <row r="99777" spans="328:328">
      <c r="LP99777" s="473"/>
    </row>
    <row r="99793" spans="328:328">
      <c r="LP99793" s="473"/>
    </row>
    <row r="99809" spans="328:328">
      <c r="LP99809" s="473"/>
    </row>
    <row r="99825" spans="328:328">
      <c r="LP99825" s="473"/>
    </row>
    <row r="99841" spans="328:328">
      <c r="LP99841" s="473"/>
    </row>
    <row r="99857" spans="328:328">
      <c r="LP99857" s="473"/>
    </row>
    <row r="99873" spans="328:328">
      <c r="LP99873" s="473"/>
    </row>
    <row r="99889" spans="328:328">
      <c r="LP99889" s="473"/>
    </row>
    <row r="99905" spans="328:328">
      <c r="LP99905" s="473"/>
    </row>
    <row r="99921" spans="328:328">
      <c r="LP99921" s="473"/>
    </row>
    <row r="99937" spans="328:328">
      <c r="LP99937" s="473"/>
    </row>
    <row r="99953" spans="328:328">
      <c r="LP99953" s="473"/>
    </row>
    <row r="99969" spans="328:328">
      <c r="LP99969" s="473"/>
    </row>
    <row r="99985" spans="328:328">
      <c r="LP99985" s="473"/>
    </row>
    <row r="100001" spans="328:328">
      <c r="LP100001" s="473"/>
    </row>
    <row r="100017" spans="328:328">
      <c r="LP100017" s="473"/>
    </row>
    <row r="100033" spans="328:328">
      <c r="LP100033" s="473"/>
    </row>
    <row r="100049" spans="328:328">
      <c r="LP100049" s="473"/>
    </row>
    <row r="100065" spans="328:328">
      <c r="LP100065" s="473"/>
    </row>
    <row r="100081" spans="328:328">
      <c r="LP100081" s="473"/>
    </row>
    <row r="100097" spans="328:328">
      <c r="LP100097" s="473"/>
    </row>
    <row r="100113" spans="328:328">
      <c r="LP100113" s="473"/>
    </row>
    <row r="100129" spans="328:328">
      <c r="LP100129" s="473"/>
    </row>
    <row r="100145" spans="328:328">
      <c r="LP100145" s="473"/>
    </row>
    <row r="100161" spans="328:328">
      <c r="LP100161" s="473"/>
    </row>
    <row r="100177" spans="328:328">
      <c r="LP100177" s="473"/>
    </row>
    <row r="100193" spans="328:328">
      <c r="LP100193" s="473"/>
    </row>
    <row r="100209" spans="328:328">
      <c r="LP100209" s="473"/>
    </row>
    <row r="100225" spans="328:328">
      <c r="LP100225" s="473"/>
    </row>
    <row r="100241" spans="328:328">
      <c r="LP100241" s="473"/>
    </row>
    <row r="100257" spans="328:328">
      <c r="LP100257" s="473"/>
    </row>
    <row r="100273" spans="328:328">
      <c r="LP100273" s="473"/>
    </row>
    <row r="100289" spans="328:328">
      <c r="LP100289" s="473"/>
    </row>
    <row r="100305" spans="328:328">
      <c r="LP100305" s="473"/>
    </row>
    <row r="100321" spans="328:328">
      <c r="LP100321" s="473"/>
    </row>
    <row r="100337" spans="328:328">
      <c r="LP100337" s="473"/>
    </row>
    <row r="100353" spans="328:328">
      <c r="LP100353" s="473"/>
    </row>
    <row r="100369" spans="328:328">
      <c r="LP100369" s="473"/>
    </row>
    <row r="100385" spans="328:328">
      <c r="LP100385" s="473"/>
    </row>
    <row r="100401" spans="328:328">
      <c r="LP100401" s="473"/>
    </row>
    <row r="100417" spans="328:328">
      <c r="LP100417" s="473"/>
    </row>
    <row r="100433" spans="328:328">
      <c r="LP100433" s="473"/>
    </row>
    <row r="100449" spans="328:328">
      <c r="LP100449" s="473"/>
    </row>
    <row r="100465" spans="328:328">
      <c r="LP100465" s="473"/>
    </row>
    <row r="100481" spans="328:328">
      <c r="LP100481" s="473"/>
    </row>
    <row r="100497" spans="328:328">
      <c r="LP100497" s="473"/>
    </row>
    <row r="100513" spans="328:328">
      <c r="LP100513" s="473"/>
    </row>
    <row r="100529" spans="328:328">
      <c r="LP100529" s="473"/>
    </row>
    <row r="100545" spans="328:328">
      <c r="LP100545" s="473"/>
    </row>
    <row r="100561" spans="328:328">
      <c r="LP100561" s="473"/>
    </row>
    <row r="100577" spans="328:328">
      <c r="LP100577" s="473"/>
    </row>
    <row r="100593" spans="328:328">
      <c r="LP100593" s="473"/>
    </row>
    <row r="100609" spans="328:328">
      <c r="LP100609" s="473"/>
    </row>
    <row r="100625" spans="328:328">
      <c r="LP100625" s="473"/>
    </row>
    <row r="100641" spans="328:328">
      <c r="LP100641" s="473"/>
    </row>
    <row r="100657" spans="328:328">
      <c r="LP100657" s="473"/>
    </row>
    <row r="100673" spans="328:328">
      <c r="LP100673" s="473"/>
    </row>
    <row r="100689" spans="328:328">
      <c r="LP100689" s="473"/>
    </row>
    <row r="100705" spans="328:328">
      <c r="LP100705" s="473"/>
    </row>
    <row r="100721" spans="328:328">
      <c r="LP100721" s="473"/>
    </row>
    <row r="100737" spans="328:328">
      <c r="LP100737" s="473"/>
    </row>
    <row r="100753" spans="328:328">
      <c r="LP100753" s="473"/>
    </row>
    <row r="100769" spans="328:328">
      <c r="LP100769" s="473"/>
    </row>
    <row r="100785" spans="328:328">
      <c r="LP100785" s="473"/>
    </row>
    <row r="100801" spans="328:328">
      <c r="LP100801" s="473"/>
    </row>
    <row r="100817" spans="328:328">
      <c r="LP100817" s="473"/>
    </row>
    <row r="100833" spans="328:328">
      <c r="LP100833" s="473"/>
    </row>
    <row r="100849" spans="328:328">
      <c r="LP100849" s="473"/>
    </row>
    <row r="100865" spans="328:328">
      <c r="LP100865" s="473"/>
    </row>
    <row r="100881" spans="328:328">
      <c r="LP100881" s="473"/>
    </row>
    <row r="100897" spans="328:328">
      <c r="LP100897" s="473"/>
    </row>
    <row r="100913" spans="328:328">
      <c r="LP100913" s="473"/>
    </row>
    <row r="100929" spans="328:328">
      <c r="LP100929" s="473"/>
    </row>
    <row r="100945" spans="328:328">
      <c r="LP100945" s="473"/>
    </row>
    <row r="100961" spans="328:328">
      <c r="LP100961" s="473"/>
    </row>
    <row r="100977" spans="328:328">
      <c r="LP100977" s="473"/>
    </row>
    <row r="100993" spans="328:328">
      <c r="LP100993" s="473"/>
    </row>
    <row r="101009" spans="328:328">
      <c r="LP101009" s="473"/>
    </row>
    <row r="101025" spans="328:328">
      <c r="LP101025" s="473"/>
    </row>
    <row r="101041" spans="328:328">
      <c r="LP101041" s="473"/>
    </row>
    <row r="101057" spans="328:328">
      <c r="LP101057" s="473"/>
    </row>
    <row r="101073" spans="328:328">
      <c r="LP101073" s="473"/>
    </row>
    <row r="101089" spans="328:328">
      <c r="LP101089" s="473"/>
    </row>
    <row r="101105" spans="328:328">
      <c r="LP101105" s="473"/>
    </row>
    <row r="101121" spans="328:328">
      <c r="LP101121" s="473"/>
    </row>
    <row r="101137" spans="328:328">
      <c r="LP101137" s="473"/>
    </row>
    <row r="101153" spans="328:328">
      <c r="LP101153" s="473"/>
    </row>
    <row r="101169" spans="328:328">
      <c r="LP101169" s="473"/>
    </row>
    <row r="101185" spans="328:328">
      <c r="LP101185" s="473"/>
    </row>
    <row r="101201" spans="328:328">
      <c r="LP101201" s="473"/>
    </row>
    <row r="101217" spans="328:328">
      <c r="LP101217" s="473"/>
    </row>
    <row r="101233" spans="328:328">
      <c r="LP101233" s="473"/>
    </row>
    <row r="101249" spans="328:328">
      <c r="LP101249" s="473"/>
    </row>
    <row r="101265" spans="328:328">
      <c r="LP101265" s="473"/>
    </row>
    <row r="101281" spans="328:328">
      <c r="LP101281" s="473"/>
    </row>
    <row r="101297" spans="328:328">
      <c r="LP101297" s="473"/>
    </row>
    <row r="101313" spans="328:328">
      <c r="LP101313" s="473"/>
    </row>
    <row r="101329" spans="328:328">
      <c r="LP101329" s="473"/>
    </row>
    <row r="101345" spans="328:328">
      <c r="LP101345" s="473"/>
    </row>
    <row r="101361" spans="328:328">
      <c r="LP101361" s="473"/>
    </row>
    <row r="101377" spans="328:328">
      <c r="LP101377" s="473"/>
    </row>
    <row r="101393" spans="328:328">
      <c r="LP101393" s="473"/>
    </row>
    <row r="101409" spans="328:328">
      <c r="LP101409" s="473"/>
    </row>
    <row r="101425" spans="328:328">
      <c r="LP101425" s="473"/>
    </row>
    <row r="101441" spans="328:328">
      <c r="LP101441" s="473"/>
    </row>
    <row r="101457" spans="328:328">
      <c r="LP101457" s="473"/>
    </row>
    <row r="101473" spans="328:328">
      <c r="LP101473" s="473"/>
    </row>
    <row r="101489" spans="328:328">
      <c r="LP101489" s="473"/>
    </row>
    <row r="101505" spans="328:328">
      <c r="LP101505" s="473"/>
    </row>
    <row r="101521" spans="328:328">
      <c r="LP101521" s="473"/>
    </row>
    <row r="101537" spans="328:328">
      <c r="LP101537" s="473"/>
    </row>
    <row r="101553" spans="328:328">
      <c r="LP101553" s="473"/>
    </row>
    <row r="101569" spans="328:328">
      <c r="LP101569" s="473"/>
    </row>
    <row r="101585" spans="328:328">
      <c r="LP101585" s="473"/>
    </row>
    <row r="101601" spans="328:328">
      <c r="LP101601" s="473"/>
    </row>
    <row r="101617" spans="328:328">
      <c r="LP101617" s="473"/>
    </row>
    <row r="101633" spans="328:328">
      <c r="LP101633" s="473"/>
    </row>
    <row r="101649" spans="328:328">
      <c r="LP101649" s="473"/>
    </row>
    <row r="101665" spans="328:328">
      <c r="LP101665" s="473"/>
    </row>
    <row r="101681" spans="328:328">
      <c r="LP101681" s="473"/>
    </row>
    <row r="101697" spans="328:328">
      <c r="LP101697" s="473"/>
    </row>
    <row r="101713" spans="328:328">
      <c r="LP101713" s="473"/>
    </row>
    <row r="101729" spans="328:328">
      <c r="LP101729" s="473"/>
    </row>
    <row r="101745" spans="328:328">
      <c r="LP101745" s="473"/>
    </row>
    <row r="101761" spans="328:328">
      <c r="LP101761" s="473"/>
    </row>
    <row r="101777" spans="328:328">
      <c r="LP101777" s="473"/>
    </row>
    <row r="101793" spans="328:328">
      <c r="LP101793" s="473"/>
    </row>
    <row r="101809" spans="328:328">
      <c r="LP101809" s="473"/>
    </row>
    <row r="101825" spans="328:328">
      <c r="LP101825" s="473"/>
    </row>
    <row r="101841" spans="328:328">
      <c r="LP101841" s="473"/>
    </row>
    <row r="101857" spans="328:328">
      <c r="LP101857" s="473"/>
    </row>
    <row r="101873" spans="328:328">
      <c r="LP101873" s="473"/>
    </row>
    <row r="101889" spans="328:328">
      <c r="LP101889" s="473"/>
    </row>
    <row r="101905" spans="328:328">
      <c r="LP101905" s="473"/>
    </row>
    <row r="101921" spans="328:328">
      <c r="LP101921" s="473"/>
    </row>
    <row r="101937" spans="328:328">
      <c r="LP101937" s="473"/>
    </row>
    <row r="101953" spans="328:328">
      <c r="LP101953" s="473"/>
    </row>
    <row r="101969" spans="328:328">
      <c r="LP101969" s="473"/>
    </row>
    <row r="101985" spans="328:328">
      <c r="LP101985" s="473"/>
    </row>
    <row r="102001" spans="328:328">
      <c r="LP102001" s="473"/>
    </row>
    <row r="102017" spans="328:328">
      <c r="LP102017" s="473"/>
    </row>
    <row r="102033" spans="328:328">
      <c r="LP102033" s="473"/>
    </row>
    <row r="102049" spans="328:328">
      <c r="LP102049" s="473"/>
    </row>
    <row r="102065" spans="328:328">
      <c r="LP102065" s="473"/>
    </row>
    <row r="102081" spans="328:328">
      <c r="LP102081" s="473"/>
    </row>
    <row r="102097" spans="328:328">
      <c r="LP102097" s="473"/>
    </row>
    <row r="102113" spans="328:328">
      <c r="LP102113" s="473"/>
    </row>
    <row r="102129" spans="328:328">
      <c r="LP102129" s="473"/>
    </row>
    <row r="102145" spans="328:328">
      <c r="LP102145" s="473"/>
    </row>
    <row r="102161" spans="328:328">
      <c r="LP102161" s="473"/>
    </row>
    <row r="102177" spans="328:328">
      <c r="LP102177" s="473"/>
    </row>
    <row r="102193" spans="328:328">
      <c r="LP102193" s="473"/>
    </row>
    <row r="102209" spans="328:328">
      <c r="LP102209" s="473"/>
    </row>
    <row r="102225" spans="328:328">
      <c r="LP102225" s="473"/>
    </row>
    <row r="102241" spans="328:328">
      <c r="LP102241" s="473"/>
    </row>
    <row r="102257" spans="328:328">
      <c r="LP102257" s="473"/>
    </row>
    <row r="102273" spans="328:328">
      <c r="LP102273" s="473"/>
    </row>
    <row r="102289" spans="328:328">
      <c r="LP102289" s="473"/>
    </row>
    <row r="102305" spans="328:328">
      <c r="LP102305" s="473"/>
    </row>
    <row r="102321" spans="328:328">
      <c r="LP102321" s="473"/>
    </row>
    <row r="102337" spans="328:328">
      <c r="LP102337" s="473"/>
    </row>
    <row r="102353" spans="328:328">
      <c r="LP102353" s="473"/>
    </row>
    <row r="102369" spans="328:328">
      <c r="LP102369" s="473"/>
    </row>
    <row r="102385" spans="328:328">
      <c r="LP102385" s="473"/>
    </row>
    <row r="102401" spans="328:328">
      <c r="LP102401" s="473"/>
    </row>
    <row r="102417" spans="328:328">
      <c r="LP102417" s="473"/>
    </row>
    <row r="102433" spans="328:328">
      <c r="LP102433" s="473"/>
    </row>
    <row r="102449" spans="328:328">
      <c r="LP102449" s="473"/>
    </row>
    <row r="102465" spans="328:328">
      <c r="LP102465" s="473"/>
    </row>
    <row r="102481" spans="328:328">
      <c r="LP102481" s="473"/>
    </row>
    <row r="102497" spans="328:328">
      <c r="LP102497" s="473"/>
    </row>
    <row r="102513" spans="328:328">
      <c r="LP102513" s="473"/>
    </row>
    <row r="102529" spans="328:328">
      <c r="LP102529" s="473"/>
    </row>
    <row r="102545" spans="328:328">
      <c r="LP102545" s="473"/>
    </row>
    <row r="102561" spans="328:328">
      <c r="LP102561" s="473"/>
    </row>
    <row r="102577" spans="328:328">
      <c r="LP102577" s="473"/>
    </row>
    <row r="102593" spans="328:328">
      <c r="LP102593" s="473"/>
    </row>
    <row r="102609" spans="328:328">
      <c r="LP102609" s="473"/>
    </row>
    <row r="102625" spans="328:328">
      <c r="LP102625" s="473"/>
    </row>
    <row r="102641" spans="328:328">
      <c r="LP102641" s="473"/>
    </row>
    <row r="102657" spans="328:328">
      <c r="LP102657" s="473"/>
    </row>
    <row r="102673" spans="328:328">
      <c r="LP102673" s="473"/>
    </row>
    <row r="102689" spans="328:328">
      <c r="LP102689" s="473"/>
    </row>
    <row r="102705" spans="328:328">
      <c r="LP102705" s="473"/>
    </row>
    <row r="102721" spans="328:328">
      <c r="LP102721" s="473"/>
    </row>
    <row r="102737" spans="328:328">
      <c r="LP102737" s="473"/>
    </row>
    <row r="102753" spans="328:328">
      <c r="LP102753" s="473"/>
    </row>
    <row r="102769" spans="328:328">
      <c r="LP102769" s="473"/>
    </row>
    <row r="102785" spans="328:328">
      <c r="LP102785" s="473"/>
    </row>
    <row r="102801" spans="328:328">
      <c r="LP102801" s="473"/>
    </row>
    <row r="102817" spans="328:328">
      <c r="LP102817" s="473"/>
    </row>
    <row r="102833" spans="328:328">
      <c r="LP102833" s="473"/>
    </row>
    <row r="102849" spans="328:328">
      <c r="LP102849" s="473"/>
    </row>
    <row r="102865" spans="328:328">
      <c r="LP102865" s="473"/>
    </row>
    <row r="102881" spans="328:328">
      <c r="LP102881" s="473"/>
    </row>
    <row r="102897" spans="328:328">
      <c r="LP102897" s="473"/>
    </row>
    <row r="102913" spans="328:328">
      <c r="LP102913" s="473"/>
    </row>
    <row r="102929" spans="328:328">
      <c r="LP102929" s="473"/>
    </row>
    <row r="102945" spans="328:328">
      <c r="LP102945" s="473"/>
    </row>
    <row r="102961" spans="328:328">
      <c r="LP102961" s="473"/>
    </row>
    <row r="102977" spans="328:328">
      <c r="LP102977" s="473"/>
    </row>
    <row r="102993" spans="328:328">
      <c r="LP102993" s="473"/>
    </row>
    <row r="103009" spans="328:328">
      <c r="LP103009" s="473"/>
    </row>
    <row r="103025" spans="328:328">
      <c r="LP103025" s="473"/>
    </row>
    <row r="103041" spans="328:328">
      <c r="LP103041" s="473"/>
    </row>
    <row r="103057" spans="328:328">
      <c r="LP103057" s="473"/>
    </row>
    <row r="103073" spans="328:328">
      <c r="LP103073" s="473"/>
    </row>
    <row r="103089" spans="328:328">
      <c r="LP103089" s="473"/>
    </row>
    <row r="103105" spans="328:328">
      <c r="LP103105" s="473"/>
    </row>
    <row r="103121" spans="328:328">
      <c r="LP103121" s="473"/>
    </row>
    <row r="103137" spans="328:328">
      <c r="LP103137" s="473"/>
    </row>
    <row r="103153" spans="328:328">
      <c r="LP103153" s="473"/>
    </row>
    <row r="103169" spans="328:328">
      <c r="LP103169" s="473"/>
    </row>
    <row r="103185" spans="328:328">
      <c r="LP103185" s="473"/>
    </row>
    <row r="103201" spans="328:328">
      <c r="LP103201" s="473"/>
    </row>
    <row r="103217" spans="328:328">
      <c r="LP103217" s="473"/>
    </row>
    <row r="103233" spans="328:328">
      <c r="LP103233" s="473"/>
    </row>
    <row r="103249" spans="328:328">
      <c r="LP103249" s="473"/>
    </row>
    <row r="103265" spans="328:328">
      <c r="LP103265" s="473"/>
    </row>
    <row r="103281" spans="328:328">
      <c r="LP103281" s="473"/>
    </row>
    <row r="103297" spans="328:328">
      <c r="LP103297" s="473"/>
    </row>
    <row r="103313" spans="328:328">
      <c r="LP103313" s="473"/>
    </row>
    <row r="103329" spans="328:328">
      <c r="LP103329" s="473"/>
    </row>
    <row r="103345" spans="328:328">
      <c r="LP103345" s="473"/>
    </row>
    <row r="103361" spans="328:328">
      <c r="LP103361" s="473"/>
    </row>
    <row r="103377" spans="328:328">
      <c r="LP103377" s="473"/>
    </row>
    <row r="103393" spans="328:328">
      <c r="LP103393" s="473"/>
    </row>
    <row r="103409" spans="328:328">
      <c r="LP103409" s="473"/>
    </row>
    <row r="103425" spans="328:328">
      <c r="LP103425" s="473"/>
    </row>
    <row r="103441" spans="328:328">
      <c r="LP103441" s="473"/>
    </row>
    <row r="103457" spans="328:328">
      <c r="LP103457" s="473"/>
    </row>
    <row r="103473" spans="328:328">
      <c r="LP103473" s="473"/>
    </row>
    <row r="103489" spans="328:328">
      <c r="LP103489" s="473"/>
    </row>
    <row r="103505" spans="328:328">
      <c r="LP103505" s="473"/>
    </row>
    <row r="103521" spans="328:328">
      <c r="LP103521" s="473"/>
    </row>
    <row r="103537" spans="328:328">
      <c r="LP103537" s="473"/>
    </row>
    <row r="103553" spans="328:328">
      <c r="LP103553" s="473"/>
    </row>
    <row r="103569" spans="328:328">
      <c r="LP103569" s="473"/>
    </row>
    <row r="103585" spans="328:328">
      <c r="LP103585" s="473"/>
    </row>
    <row r="103601" spans="328:328">
      <c r="LP103601" s="473"/>
    </row>
    <row r="103617" spans="328:328">
      <c r="LP103617" s="473"/>
    </row>
    <row r="103633" spans="328:328">
      <c r="LP103633" s="473"/>
    </row>
    <row r="103649" spans="328:328">
      <c r="LP103649" s="473"/>
    </row>
    <row r="103665" spans="328:328">
      <c r="LP103665" s="473"/>
    </row>
    <row r="103681" spans="328:328">
      <c r="LP103681" s="473"/>
    </row>
    <row r="103697" spans="328:328">
      <c r="LP103697" s="473"/>
    </row>
    <row r="103713" spans="328:328">
      <c r="LP103713" s="473"/>
    </row>
    <row r="103729" spans="328:328">
      <c r="LP103729" s="473"/>
    </row>
    <row r="103745" spans="328:328">
      <c r="LP103745" s="473"/>
    </row>
    <row r="103761" spans="328:328">
      <c r="LP103761" s="473"/>
    </row>
    <row r="103777" spans="328:328">
      <c r="LP103777" s="473"/>
    </row>
    <row r="103793" spans="328:328">
      <c r="LP103793" s="473"/>
    </row>
    <row r="103809" spans="328:328">
      <c r="LP103809" s="473"/>
    </row>
    <row r="103825" spans="328:328">
      <c r="LP103825" s="473"/>
    </row>
    <row r="103841" spans="328:328">
      <c r="LP103841" s="473"/>
    </row>
    <row r="103857" spans="328:328">
      <c r="LP103857" s="473"/>
    </row>
    <row r="103873" spans="328:328">
      <c r="LP103873" s="473"/>
    </row>
    <row r="103889" spans="328:328">
      <c r="LP103889" s="473"/>
    </row>
    <row r="103905" spans="328:328">
      <c r="LP103905" s="473"/>
    </row>
    <row r="103921" spans="328:328">
      <c r="LP103921" s="473"/>
    </row>
    <row r="103937" spans="328:328">
      <c r="LP103937" s="473"/>
    </row>
    <row r="103953" spans="328:328">
      <c r="LP103953" s="473"/>
    </row>
    <row r="103969" spans="328:328">
      <c r="LP103969" s="473"/>
    </row>
    <row r="103985" spans="328:328">
      <c r="LP103985" s="473"/>
    </row>
    <row r="104001" spans="328:328">
      <c r="LP104001" s="473"/>
    </row>
    <row r="104017" spans="328:328">
      <c r="LP104017" s="473"/>
    </row>
    <row r="104033" spans="328:328">
      <c r="LP104033" s="473"/>
    </row>
    <row r="104049" spans="328:328">
      <c r="LP104049" s="473"/>
    </row>
    <row r="104065" spans="328:328">
      <c r="LP104065" s="473"/>
    </row>
    <row r="104081" spans="328:328">
      <c r="LP104081" s="473"/>
    </row>
    <row r="104097" spans="328:328">
      <c r="LP104097" s="473"/>
    </row>
    <row r="104113" spans="328:328">
      <c r="LP104113" s="473"/>
    </row>
    <row r="104129" spans="328:328">
      <c r="LP104129" s="473"/>
    </row>
    <row r="104145" spans="328:328">
      <c r="LP104145" s="473"/>
    </row>
    <row r="104161" spans="328:328">
      <c r="LP104161" s="473"/>
    </row>
    <row r="104177" spans="328:328">
      <c r="LP104177" s="473"/>
    </row>
    <row r="104193" spans="328:328">
      <c r="LP104193" s="473"/>
    </row>
    <row r="104209" spans="328:328">
      <c r="LP104209" s="473"/>
    </row>
    <row r="104225" spans="328:328">
      <c r="LP104225" s="473"/>
    </row>
    <row r="104241" spans="328:328">
      <c r="LP104241" s="473"/>
    </row>
    <row r="104257" spans="328:328">
      <c r="LP104257" s="473"/>
    </row>
    <row r="104273" spans="328:328">
      <c r="LP104273" s="473"/>
    </row>
    <row r="104289" spans="328:328">
      <c r="LP104289" s="473"/>
    </row>
    <row r="104305" spans="328:328">
      <c r="LP104305" s="473"/>
    </row>
    <row r="104321" spans="328:328">
      <c r="LP104321" s="473"/>
    </row>
    <row r="104337" spans="328:328">
      <c r="LP104337" s="473"/>
    </row>
    <row r="104353" spans="328:328">
      <c r="LP104353" s="473"/>
    </row>
    <row r="104369" spans="328:328">
      <c r="LP104369" s="473"/>
    </row>
    <row r="104385" spans="328:328">
      <c r="LP104385" s="473"/>
    </row>
    <row r="104401" spans="328:328">
      <c r="LP104401" s="473"/>
    </row>
    <row r="104417" spans="328:328">
      <c r="LP104417" s="473"/>
    </row>
    <row r="104433" spans="328:328">
      <c r="LP104433" s="473"/>
    </row>
    <row r="104449" spans="328:328">
      <c r="LP104449" s="473"/>
    </row>
    <row r="104465" spans="328:328">
      <c r="LP104465" s="473"/>
    </row>
    <row r="104481" spans="328:328">
      <c r="LP104481" s="473"/>
    </row>
    <row r="104497" spans="328:328">
      <c r="LP104497" s="473"/>
    </row>
    <row r="104513" spans="328:328">
      <c r="LP104513" s="473"/>
    </row>
    <row r="104529" spans="328:328">
      <c r="LP104529" s="473"/>
    </row>
    <row r="104545" spans="328:328">
      <c r="LP104545" s="473"/>
    </row>
    <row r="104561" spans="328:328">
      <c r="LP104561" s="473"/>
    </row>
    <row r="104577" spans="328:328">
      <c r="LP104577" s="473"/>
    </row>
    <row r="104593" spans="328:328">
      <c r="LP104593" s="473"/>
    </row>
    <row r="104609" spans="328:328">
      <c r="LP104609" s="473"/>
    </row>
    <row r="104625" spans="328:328">
      <c r="LP104625" s="473"/>
    </row>
    <row r="104641" spans="328:328">
      <c r="LP104641" s="473"/>
    </row>
    <row r="104657" spans="328:328">
      <c r="LP104657" s="473"/>
    </row>
    <row r="104673" spans="328:328">
      <c r="LP104673" s="473"/>
    </row>
    <row r="104689" spans="328:328">
      <c r="LP104689" s="473"/>
    </row>
    <row r="104705" spans="328:328">
      <c r="LP104705" s="473"/>
    </row>
    <row r="104721" spans="328:328">
      <c r="LP104721" s="473"/>
    </row>
    <row r="104737" spans="328:328">
      <c r="LP104737" s="473"/>
    </row>
    <row r="104753" spans="328:328">
      <c r="LP104753" s="473"/>
    </row>
    <row r="104769" spans="328:328">
      <c r="LP104769" s="473"/>
    </row>
    <row r="104785" spans="328:328">
      <c r="LP104785" s="473"/>
    </row>
    <row r="104801" spans="328:328">
      <c r="LP104801" s="473"/>
    </row>
    <row r="104817" spans="328:328">
      <c r="LP104817" s="473"/>
    </row>
    <row r="104833" spans="328:328">
      <c r="LP104833" s="473"/>
    </row>
    <row r="104849" spans="328:328">
      <c r="LP104849" s="473"/>
    </row>
    <row r="104865" spans="328:328">
      <c r="LP104865" s="473"/>
    </row>
    <row r="104881" spans="328:328">
      <c r="LP104881" s="473"/>
    </row>
    <row r="104897" spans="328:328">
      <c r="LP104897" s="473"/>
    </row>
    <row r="104913" spans="328:328">
      <c r="LP104913" s="473"/>
    </row>
    <row r="104929" spans="328:328">
      <c r="LP104929" s="473"/>
    </row>
    <row r="104945" spans="328:328">
      <c r="LP104945" s="473"/>
    </row>
    <row r="104961" spans="328:328">
      <c r="LP104961" s="473"/>
    </row>
    <row r="104977" spans="328:328">
      <c r="LP104977" s="473"/>
    </row>
    <row r="104993" spans="328:328">
      <c r="LP104993" s="473"/>
    </row>
    <row r="105009" spans="328:328">
      <c r="LP105009" s="473"/>
    </row>
    <row r="105025" spans="328:328">
      <c r="LP105025" s="473"/>
    </row>
    <row r="105041" spans="328:328">
      <c r="LP105041" s="473"/>
    </row>
    <row r="105057" spans="328:328">
      <c r="LP105057" s="473"/>
    </row>
    <row r="105073" spans="328:328">
      <c r="LP105073" s="473"/>
    </row>
    <row r="105089" spans="328:328">
      <c r="LP105089" s="473"/>
    </row>
    <row r="105105" spans="328:328">
      <c r="LP105105" s="473"/>
    </row>
    <row r="105121" spans="328:328">
      <c r="LP105121" s="473"/>
    </row>
    <row r="105137" spans="328:328">
      <c r="LP105137" s="473"/>
    </row>
    <row r="105153" spans="328:328">
      <c r="LP105153" s="473"/>
    </row>
    <row r="105169" spans="328:328">
      <c r="LP105169" s="473"/>
    </row>
    <row r="105185" spans="328:328">
      <c r="LP105185" s="473"/>
    </row>
    <row r="105201" spans="328:328">
      <c r="LP105201" s="473"/>
    </row>
    <row r="105217" spans="328:328">
      <c r="LP105217" s="473"/>
    </row>
    <row r="105233" spans="328:328">
      <c r="LP105233" s="473"/>
    </row>
    <row r="105249" spans="328:328">
      <c r="LP105249" s="473"/>
    </row>
    <row r="105265" spans="328:328">
      <c r="LP105265" s="473"/>
    </row>
    <row r="105281" spans="328:328">
      <c r="LP105281" s="473"/>
    </row>
    <row r="105297" spans="328:328">
      <c r="LP105297" s="473"/>
    </row>
    <row r="105313" spans="328:328">
      <c r="LP105313" s="473"/>
    </row>
    <row r="105329" spans="328:328">
      <c r="LP105329" s="473"/>
    </row>
    <row r="105345" spans="328:328">
      <c r="LP105345" s="473"/>
    </row>
    <row r="105361" spans="328:328">
      <c r="LP105361" s="473"/>
    </row>
    <row r="105377" spans="328:328">
      <c r="LP105377" s="473"/>
    </row>
    <row r="105393" spans="328:328">
      <c r="LP105393" s="473"/>
    </row>
    <row r="105409" spans="328:328">
      <c r="LP105409" s="473"/>
    </row>
    <row r="105425" spans="328:328">
      <c r="LP105425" s="473"/>
    </row>
    <row r="105441" spans="328:328">
      <c r="LP105441" s="473"/>
    </row>
    <row r="105457" spans="328:328">
      <c r="LP105457" s="473"/>
    </row>
    <row r="105473" spans="328:328">
      <c r="LP105473" s="473"/>
    </row>
    <row r="105489" spans="328:328">
      <c r="LP105489" s="473"/>
    </row>
    <row r="105505" spans="328:328">
      <c r="LP105505" s="473"/>
    </row>
    <row r="105521" spans="328:328">
      <c r="LP105521" s="473"/>
    </row>
    <row r="105537" spans="328:328">
      <c r="LP105537" s="473"/>
    </row>
    <row r="105553" spans="328:328">
      <c r="LP105553" s="473"/>
    </row>
    <row r="105569" spans="328:328">
      <c r="LP105569" s="473"/>
    </row>
    <row r="105585" spans="328:328">
      <c r="LP105585" s="473"/>
    </row>
    <row r="105601" spans="328:328">
      <c r="LP105601" s="473"/>
    </row>
    <row r="105617" spans="328:328">
      <c r="LP105617" s="473"/>
    </row>
    <row r="105633" spans="328:328">
      <c r="LP105633" s="473"/>
    </row>
    <row r="105649" spans="328:328">
      <c r="LP105649" s="473"/>
    </row>
    <row r="105665" spans="328:328">
      <c r="LP105665" s="473"/>
    </row>
    <row r="105681" spans="328:328">
      <c r="LP105681" s="473"/>
    </row>
    <row r="105697" spans="328:328">
      <c r="LP105697" s="473"/>
    </row>
    <row r="105713" spans="328:328">
      <c r="LP105713" s="473"/>
    </row>
    <row r="105729" spans="328:328">
      <c r="LP105729" s="473"/>
    </row>
    <row r="105745" spans="328:328">
      <c r="LP105745" s="473"/>
    </row>
    <row r="105761" spans="328:328">
      <c r="LP105761" s="473"/>
    </row>
    <row r="105777" spans="328:328">
      <c r="LP105777" s="473"/>
    </row>
    <row r="105793" spans="328:328">
      <c r="LP105793" s="473"/>
    </row>
    <row r="105809" spans="328:328">
      <c r="LP105809" s="473"/>
    </row>
    <row r="105825" spans="328:328">
      <c r="LP105825" s="473"/>
    </row>
    <row r="105841" spans="328:328">
      <c r="LP105841" s="473"/>
    </row>
    <row r="105857" spans="328:328">
      <c r="LP105857" s="473"/>
    </row>
    <row r="105873" spans="328:328">
      <c r="LP105873" s="473"/>
    </row>
    <row r="105889" spans="328:328">
      <c r="LP105889" s="473"/>
    </row>
    <row r="105905" spans="328:328">
      <c r="LP105905" s="473"/>
    </row>
    <row r="105921" spans="328:328">
      <c r="LP105921" s="473"/>
    </row>
    <row r="105937" spans="328:328">
      <c r="LP105937" s="473"/>
    </row>
    <row r="105953" spans="328:328">
      <c r="LP105953" s="473"/>
    </row>
    <row r="105969" spans="328:328">
      <c r="LP105969" s="473"/>
    </row>
    <row r="105985" spans="328:328">
      <c r="LP105985" s="473"/>
    </row>
    <row r="106001" spans="328:328">
      <c r="LP106001" s="473"/>
    </row>
    <row r="106017" spans="328:328">
      <c r="LP106017" s="473"/>
    </row>
    <row r="106033" spans="328:328">
      <c r="LP106033" s="473"/>
    </row>
    <row r="106049" spans="328:328">
      <c r="LP106049" s="473"/>
    </row>
    <row r="106065" spans="328:328">
      <c r="LP106065" s="473"/>
    </row>
    <row r="106081" spans="328:328">
      <c r="LP106081" s="473"/>
    </row>
    <row r="106097" spans="328:328">
      <c r="LP106097" s="473"/>
    </row>
    <row r="106113" spans="328:328">
      <c r="LP106113" s="473"/>
    </row>
    <row r="106129" spans="328:328">
      <c r="LP106129" s="473"/>
    </row>
    <row r="106145" spans="328:328">
      <c r="LP106145" s="473"/>
    </row>
    <row r="106161" spans="328:328">
      <c r="LP106161" s="473"/>
    </row>
    <row r="106177" spans="328:328">
      <c r="LP106177" s="473"/>
    </row>
    <row r="106193" spans="328:328">
      <c r="LP106193" s="473"/>
    </row>
    <row r="106209" spans="328:328">
      <c r="LP106209" s="473"/>
    </row>
    <row r="106225" spans="328:328">
      <c r="LP106225" s="473"/>
    </row>
    <row r="106241" spans="328:328">
      <c r="LP106241" s="473"/>
    </row>
    <row r="106257" spans="328:328">
      <c r="LP106257" s="473"/>
    </row>
    <row r="106273" spans="328:328">
      <c r="LP106273" s="473"/>
    </row>
    <row r="106289" spans="328:328">
      <c r="LP106289" s="473"/>
    </row>
    <row r="106305" spans="328:328">
      <c r="LP106305" s="473"/>
    </row>
    <row r="106321" spans="328:328">
      <c r="LP106321" s="473"/>
    </row>
    <row r="106337" spans="328:328">
      <c r="LP106337" s="473"/>
    </row>
    <row r="106353" spans="328:328">
      <c r="LP106353" s="473"/>
    </row>
    <row r="106369" spans="328:328">
      <c r="LP106369" s="473"/>
    </row>
    <row r="106385" spans="328:328">
      <c r="LP106385" s="473"/>
    </row>
    <row r="106401" spans="328:328">
      <c r="LP106401" s="473"/>
    </row>
    <row r="106417" spans="328:328">
      <c r="LP106417" s="473"/>
    </row>
    <row r="106433" spans="328:328">
      <c r="LP106433" s="473"/>
    </row>
    <row r="106449" spans="328:328">
      <c r="LP106449" s="473"/>
    </row>
    <row r="106465" spans="328:328">
      <c r="LP106465" s="473"/>
    </row>
    <row r="106481" spans="328:328">
      <c r="LP106481" s="473"/>
    </row>
    <row r="106497" spans="328:328">
      <c r="LP106497" s="473"/>
    </row>
    <row r="106513" spans="328:328">
      <c r="LP106513" s="473"/>
    </row>
    <row r="106529" spans="328:328">
      <c r="LP106529" s="473"/>
    </row>
    <row r="106545" spans="328:328">
      <c r="LP106545" s="473"/>
    </row>
    <row r="106561" spans="328:328">
      <c r="LP106561" s="473"/>
    </row>
    <row r="106577" spans="328:328">
      <c r="LP106577" s="473"/>
    </row>
    <row r="106593" spans="328:328">
      <c r="LP106593" s="473"/>
    </row>
    <row r="106609" spans="328:328">
      <c r="LP106609" s="473"/>
    </row>
    <row r="106625" spans="328:328">
      <c r="LP106625" s="473"/>
    </row>
    <row r="106641" spans="328:328">
      <c r="LP106641" s="473"/>
    </row>
    <row r="106657" spans="328:328">
      <c r="LP106657" s="473"/>
    </row>
    <row r="106673" spans="328:328">
      <c r="LP106673" s="473"/>
    </row>
    <row r="106689" spans="328:328">
      <c r="LP106689" s="473"/>
    </row>
    <row r="106705" spans="328:328">
      <c r="LP106705" s="473"/>
    </row>
    <row r="106721" spans="328:328">
      <c r="LP106721" s="473"/>
    </row>
    <row r="106737" spans="328:328">
      <c r="LP106737" s="473"/>
    </row>
    <row r="106753" spans="328:328">
      <c r="LP106753" s="473"/>
    </row>
    <row r="106769" spans="328:328">
      <c r="LP106769" s="473"/>
    </row>
    <row r="106785" spans="328:328">
      <c r="LP106785" s="473"/>
    </row>
    <row r="106801" spans="328:328">
      <c r="LP106801" s="473"/>
    </row>
    <row r="106817" spans="328:328">
      <c r="LP106817" s="473"/>
    </row>
    <row r="106833" spans="328:328">
      <c r="LP106833" s="473"/>
    </row>
    <row r="106849" spans="328:328">
      <c r="LP106849" s="473"/>
    </row>
    <row r="106865" spans="328:328">
      <c r="LP106865" s="473"/>
    </row>
    <row r="106881" spans="328:328">
      <c r="LP106881" s="473"/>
    </row>
    <row r="106897" spans="328:328">
      <c r="LP106897" s="473"/>
    </row>
    <row r="106913" spans="328:328">
      <c r="LP106913" s="473"/>
    </row>
    <row r="106929" spans="328:328">
      <c r="LP106929" s="473"/>
    </row>
    <row r="106945" spans="328:328">
      <c r="LP106945" s="473"/>
    </row>
    <row r="106961" spans="328:328">
      <c r="LP106961" s="473"/>
    </row>
    <row r="106977" spans="328:328">
      <c r="LP106977" s="473"/>
    </row>
    <row r="106993" spans="328:328">
      <c r="LP106993" s="473"/>
    </row>
    <row r="107009" spans="328:328">
      <c r="LP107009" s="473"/>
    </row>
    <row r="107025" spans="328:328">
      <c r="LP107025" s="473"/>
    </row>
    <row r="107041" spans="328:328">
      <c r="LP107041" s="473"/>
    </row>
    <row r="107057" spans="328:328">
      <c r="LP107057" s="473"/>
    </row>
    <row r="107073" spans="328:328">
      <c r="LP107073" s="473"/>
    </row>
    <row r="107089" spans="328:328">
      <c r="LP107089" s="473"/>
    </row>
    <row r="107105" spans="328:328">
      <c r="LP107105" s="473"/>
    </row>
    <row r="107121" spans="328:328">
      <c r="LP107121" s="473"/>
    </row>
    <row r="107137" spans="328:328">
      <c r="LP107137" s="473"/>
    </row>
    <row r="107153" spans="328:328">
      <c r="LP107153" s="473"/>
    </row>
    <row r="107169" spans="328:328">
      <c r="LP107169" s="473"/>
    </row>
    <row r="107185" spans="328:328">
      <c r="LP107185" s="473"/>
    </row>
    <row r="107201" spans="328:328">
      <c r="LP107201" s="473"/>
    </row>
    <row r="107217" spans="328:328">
      <c r="LP107217" s="473"/>
    </row>
    <row r="107233" spans="328:328">
      <c r="LP107233" s="473"/>
    </row>
    <row r="107249" spans="328:328">
      <c r="LP107249" s="473"/>
    </row>
    <row r="107265" spans="328:328">
      <c r="LP107265" s="473"/>
    </row>
    <row r="107281" spans="328:328">
      <c r="LP107281" s="473"/>
    </row>
    <row r="107297" spans="328:328">
      <c r="LP107297" s="473"/>
    </row>
    <row r="107313" spans="328:328">
      <c r="LP107313" s="473"/>
    </row>
    <row r="107329" spans="328:328">
      <c r="LP107329" s="473"/>
    </row>
    <row r="107345" spans="328:328">
      <c r="LP107345" s="473"/>
    </row>
    <row r="107361" spans="328:328">
      <c r="LP107361" s="473"/>
    </row>
    <row r="107377" spans="328:328">
      <c r="LP107377" s="473"/>
    </row>
    <row r="107393" spans="328:328">
      <c r="LP107393" s="473"/>
    </row>
    <row r="107409" spans="328:328">
      <c r="LP107409" s="473"/>
    </row>
    <row r="107425" spans="328:328">
      <c r="LP107425" s="473"/>
    </row>
    <row r="107441" spans="328:328">
      <c r="LP107441" s="473"/>
    </row>
    <row r="107457" spans="328:328">
      <c r="LP107457" s="473"/>
    </row>
    <row r="107473" spans="328:328">
      <c r="LP107473" s="473"/>
    </row>
    <row r="107489" spans="328:328">
      <c r="LP107489" s="473"/>
    </row>
    <row r="107505" spans="328:328">
      <c r="LP107505" s="473"/>
    </row>
    <row r="107521" spans="328:328">
      <c r="LP107521" s="473"/>
    </row>
    <row r="107537" spans="328:328">
      <c r="LP107537" s="473"/>
    </row>
    <row r="107553" spans="328:328">
      <c r="LP107553" s="473"/>
    </row>
    <row r="107569" spans="328:328">
      <c r="LP107569" s="473"/>
    </row>
    <row r="107585" spans="328:328">
      <c r="LP107585" s="473"/>
    </row>
    <row r="107601" spans="328:328">
      <c r="LP107601" s="473"/>
    </row>
    <row r="107617" spans="328:328">
      <c r="LP107617" s="473"/>
    </row>
    <row r="107633" spans="328:328">
      <c r="LP107633" s="473"/>
    </row>
    <row r="107649" spans="328:328">
      <c r="LP107649" s="473"/>
    </row>
    <row r="107665" spans="328:328">
      <c r="LP107665" s="473"/>
    </row>
    <row r="107681" spans="328:328">
      <c r="LP107681" s="473"/>
    </row>
    <row r="107697" spans="328:328">
      <c r="LP107697" s="473"/>
    </row>
    <row r="107713" spans="328:328">
      <c r="LP107713" s="473"/>
    </row>
    <row r="107729" spans="328:328">
      <c r="LP107729" s="473"/>
    </row>
    <row r="107745" spans="328:328">
      <c r="LP107745" s="473"/>
    </row>
    <row r="107761" spans="328:328">
      <c r="LP107761" s="473"/>
    </row>
    <row r="107777" spans="328:328">
      <c r="LP107777" s="473"/>
    </row>
    <row r="107793" spans="328:328">
      <c r="LP107793" s="473"/>
    </row>
    <row r="107809" spans="328:328">
      <c r="LP107809" s="473"/>
    </row>
    <row r="107825" spans="328:328">
      <c r="LP107825" s="473"/>
    </row>
    <row r="107841" spans="328:328">
      <c r="LP107841" s="473"/>
    </row>
    <row r="107857" spans="328:328">
      <c r="LP107857" s="473"/>
    </row>
    <row r="107873" spans="328:328">
      <c r="LP107873" s="473"/>
    </row>
    <row r="107889" spans="328:328">
      <c r="LP107889" s="473"/>
    </row>
    <row r="107905" spans="328:328">
      <c r="LP107905" s="473"/>
    </row>
    <row r="107921" spans="328:328">
      <c r="LP107921" s="473"/>
    </row>
    <row r="107937" spans="328:328">
      <c r="LP107937" s="473"/>
    </row>
    <row r="107953" spans="328:328">
      <c r="LP107953" s="473"/>
    </row>
    <row r="107969" spans="328:328">
      <c r="LP107969" s="473"/>
    </row>
    <row r="107985" spans="328:328">
      <c r="LP107985" s="473"/>
    </row>
    <row r="108001" spans="328:328">
      <c r="LP108001" s="473"/>
    </row>
    <row r="108017" spans="328:328">
      <c r="LP108017" s="473"/>
    </row>
    <row r="108033" spans="328:328">
      <c r="LP108033" s="473"/>
    </row>
    <row r="108049" spans="328:328">
      <c r="LP108049" s="473"/>
    </row>
    <row r="108065" spans="328:328">
      <c r="LP108065" s="473"/>
    </row>
    <row r="108081" spans="328:328">
      <c r="LP108081" s="473"/>
    </row>
    <row r="108097" spans="328:328">
      <c r="LP108097" s="473"/>
    </row>
    <row r="108113" spans="328:328">
      <c r="LP108113" s="473"/>
    </row>
    <row r="108129" spans="328:328">
      <c r="LP108129" s="473"/>
    </row>
    <row r="108145" spans="328:328">
      <c r="LP108145" s="473"/>
    </row>
    <row r="108161" spans="328:328">
      <c r="LP108161" s="473"/>
    </row>
    <row r="108177" spans="328:328">
      <c r="LP108177" s="473"/>
    </row>
    <row r="108193" spans="328:328">
      <c r="LP108193" s="473"/>
    </row>
    <row r="108209" spans="328:328">
      <c r="LP108209" s="473"/>
    </row>
    <row r="108225" spans="328:328">
      <c r="LP108225" s="473"/>
    </row>
    <row r="108241" spans="328:328">
      <c r="LP108241" s="473"/>
    </row>
    <row r="108257" spans="328:328">
      <c r="LP108257" s="473"/>
    </row>
    <row r="108273" spans="328:328">
      <c r="LP108273" s="473"/>
    </row>
    <row r="108289" spans="328:328">
      <c r="LP108289" s="473"/>
    </row>
    <row r="108305" spans="328:328">
      <c r="LP108305" s="473"/>
    </row>
    <row r="108321" spans="328:328">
      <c r="LP108321" s="473"/>
    </row>
    <row r="108337" spans="328:328">
      <c r="LP108337" s="473"/>
    </row>
    <row r="108353" spans="328:328">
      <c r="LP108353" s="473"/>
    </row>
    <row r="108369" spans="328:328">
      <c r="LP108369" s="473"/>
    </row>
    <row r="108385" spans="328:328">
      <c r="LP108385" s="473"/>
    </row>
    <row r="108401" spans="328:328">
      <c r="LP108401" s="473"/>
    </row>
    <row r="108417" spans="328:328">
      <c r="LP108417" s="473"/>
    </row>
    <row r="108433" spans="328:328">
      <c r="LP108433" s="473"/>
    </row>
    <row r="108449" spans="328:328">
      <c r="LP108449" s="473"/>
    </row>
    <row r="108465" spans="328:328">
      <c r="LP108465" s="473"/>
    </row>
    <row r="108481" spans="328:328">
      <c r="LP108481" s="473"/>
    </row>
    <row r="108497" spans="328:328">
      <c r="LP108497" s="473"/>
    </row>
    <row r="108513" spans="328:328">
      <c r="LP108513" s="473"/>
    </row>
    <row r="108529" spans="328:328">
      <c r="LP108529" s="473"/>
    </row>
    <row r="108545" spans="328:328">
      <c r="LP108545" s="473"/>
    </row>
    <row r="108561" spans="328:328">
      <c r="LP108561" s="473"/>
    </row>
    <row r="108577" spans="328:328">
      <c r="LP108577" s="473"/>
    </row>
    <row r="108593" spans="328:328">
      <c r="LP108593" s="473"/>
    </row>
    <row r="108609" spans="328:328">
      <c r="LP108609" s="473"/>
    </row>
    <row r="108625" spans="328:328">
      <c r="LP108625" s="473"/>
    </row>
    <row r="108641" spans="328:328">
      <c r="LP108641" s="473"/>
    </row>
    <row r="108657" spans="328:328">
      <c r="LP108657" s="473"/>
    </row>
    <row r="108673" spans="328:328">
      <c r="LP108673" s="473"/>
    </row>
    <row r="108689" spans="328:328">
      <c r="LP108689" s="473"/>
    </row>
    <row r="108705" spans="328:328">
      <c r="LP108705" s="473"/>
    </row>
    <row r="108721" spans="328:328">
      <c r="LP108721" s="473"/>
    </row>
    <row r="108737" spans="328:328">
      <c r="LP108737" s="473"/>
    </row>
    <row r="108753" spans="328:328">
      <c r="LP108753" s="473"/>
    </row>
    <row r="108769" spans="328:328">
      <c r="LP108769" s="473"/>
    </row>
    <row r="108785" spans="328:328">
      <c r="LP108785" s="473"/>
    </row>
    <row r="108801" spans="328:328">
      <c r="LP108801" s="473"/>
    </row>
    <row r="108817" spans="328:328">
      <c r="LP108817" s="473"/>
    </row>
    <row r="108833" spans="328:328">
      <c r="LP108833" s="473"/>
    </row>
    <row r="108849" spans="328:328">
      <c r="LP108849" s="473"/>
    </row>
    <row r="108865" spans="328:328">
      <c r="LP108865" s="473"/>
    </row>
    <row r="108881" spans="328:328">
      <c r="LP108881" s="473"/>
    </row>
    <row r="108897" spans="328:328">
      <c r="LP108897" s="473"/>
    </row>
    <row r="108913" spans="328:328">
      <c r="LP108913" s="473"/>
    </row>
    <row r="108929" spans="328:328">
      <c r="LP108929" s="473"/>
    </row>
    <row r="108945" spans="328:328">
      <c r="LP108945" s="473"/>
    </row>
    <row r="108961" spans="328:328">
      <c r="LP108961" s="473"/>
    </row>
    <row r="108977" spans="328:328">
      <c r="LP108977" s="473"/>
    </row>
    <row r="108993" spans="328:328">
      <c r="LP108993" s="473"/>
    </row>
    <row r="109009" spans="328:328">
      <c r="LP109009" s="473"/>
    </row>
    <row r="109025" spans="328:328">
      <c r="LP109025" s="473"/>
    </row>
    <row r="109041" spans="328:328">
      <c r="LP109041" s="473"/>
    </row>
    <row r="109057" spans="328:328">
      <c r="LP109057" s="473"/>
    </row>
    <row r="109073" spans="328:328">
      <c r="LP109073" s="473"/>
    </row>
    <row r="109089" spans="328:328">
      <c r="LP109089" s="473"/>
    </row>
    <row r="109105" spans="328:328">
      <c r="LP109105" s="473"/>
    </row>
    <row r="109121" spans="328:328">
      <c r="LP109121" s="473"/>
    </row>
    <row r="109137" spans="328:328">
      <c r="LP109137" s="473"/>
    </row>
    <row r="109153" spans="328:328">
      <c r="LP109153" s="473"/>
    </row>
    <row r="109169" spans="328:328">
      <c r="LP109169" s="473"/>
    </row>
    <row r="109185" spans="328:328">
      <c r="LP109185" s="473"/>
    </row>
    <row r="109201" spans="328:328">
      <c r="LP109201" s="473"/>
    </row>
    <row r="109217" spans="328:328">
      <c r="LP109217" s="473"/>
    </row>
    <row r="109233" spans="328:328">
      <c r="LP109233" s="473"/>
    </row>
    <row r="109249" spans="328:328">
      <c r="LP109249" s="473"/>
    </row>
    <row r="109265" spans="328:328">
      <c r="LP109265" s="473"/>
    </row>
    <row r="109281" spans="328:328">
      <c r="LP109281" s="473"/>
    </row>
    <row r="109297" spans="328:328">
      <c r="LP109297" s="473"/>
    </row>
    <row r="109313" spans="328:328">
      <c r="LP109313" s="473"/>
    </row>
    <row r="109329" spans="328:328">
      <c r="LP109329" s="473"/>
    </row>
    <row r="109345" spans="328:328">
      <c r="LP109345" s="473"/>
    </row>
    <row r="109361" spans="328:328">
      <c r="LP109361" s="473"/>
    </row>
    <row r="109377" spans="328:328">
      <c r="LP109377" s="473"/>
    </row>
    <row r="109393" spans="328:328">
      <c r="LP109393" s="473"/>
    </row>
    <row r="109409" spans="328:328">
      <c r="LP109409" s="473"/>
    </row>
    <row r="109425" spans="328:328">
      <c r="LP109425" s="473"/>
    </row>
    <row r="109441" spans="328:328">
      <c r="LP109441" s="473"/>
    </row>
    <row r="109457" spans="328:328">
      <c r="LP109457" s="473"/>
    </row>
    <row r="109473" spans="328:328">
      <c r="LP109473" s="473"/>
    </row>
    <row r="109489" spans="328:328">
      <c r="LP109489" s="473"/>
    </row>
    <row r="109505" spans="328:328">
      <c r="LP109505" s="473"/>
    </row>
    <row r="109521" spans="328:328">
      <c r="LP109521" s="473"/>
    </row>
    <row r="109537" spans="328:328">
      <c r="LP109537" s="473"/>
    </row>
    <row r="109553" spans="328:328">
      <c r="LP109553" s="473"/>
    </row>
    <row r="109569" spans="328:328">
      <c r="LP109569" s="473"/>
    </row>
    <row r="109585" spans="328:328">
      <c r="LP109585" s="473"/>
    </row>
    <row r="109601" spans="328:328">
      <c r="LP109601" s="473"/>
    </row>
    <row r="109617" spans="328:328">
      <c r="LP109617" s="473"/>
    </row>
    <row r="109633" spans="328:328">
      <c r="LP109633" s="473"/>
    </row>
    <row r="109649" spans="328:328">
      <c r="LP109649" s="473"/>
    </row>
    <row r="109665" spans="328:328">
      <c r="LP109665" s="473"/>
    </row>
    <row r="109681" spans="328:328">
      <c r="LP109681" s="473"/>
    </row>
    <row r="109697" spans="328:328">
      <c r="LP109697" s="473"/>
    </row>
    <row r="109713" spans="328:328">
      <c r="LP109713" s="473"/>
    </row>
    <row r="109729" spans="328:328">
      <c r="LP109729" s="473"/>
    </row>
    <row r="109745" spans="328:328">
      <c r="LP109745" s="473"/>
    </row>
    <row r="109761" spans="328:328">
      <c r="LP109761" s="473"/>
    </row>
    <row r="109777" spans="328:328">
      <c r="LP109777" s="473"/>
    </row>
    <row r="109793" spans="328:328">
      <c r="LP109793" s="473"/>
    </row>
    <row r="109809" spans="328:328">
      <c r="LP109809" s="473"/>
    </row>
    <row r="109825" spans="328:328">
      <c r="LP109825" s="473"/>
    </row>
    <row r="109841" spans="328:328">
      <c r="LP109841" s="473"/>
    </row>
    <row r="109857" spans="328:328">
      <c r="LP109857" s="473"/>
    </row>
    <row r="109873" spans="328:328">
      <c r="LP109873" s="473"/>
    </row>
    <row r="109889" spans="328:328">
      <c r="LP109889" s="473"/>
    </row>
    <row r="109905" spans="328:328">
      <c r="LP109905" s="473"/>
    </row>
    <row r="109921" spans="328:328">
      <c r="LP109921" s="473"/>
    </row>
    <row r="109937" spans="328:328">
      <c r="LP109937" s="473"/>
    </row>
    <row r="109953" spans="328:328">
      <c r="LP109953" s="473"/>
    </row>
    <row r="109969" spans="328:328">
      <c r="LP109969" s="473"/>
    </row>
    <row r="109985" spans="328:328">
      <c r="LP109985" s="473"/>
    </row>
    <row r="110001" spans="328:328">
      <c r="LP110001" s="473"/>
    </row>
    <row r="110017" spans="328:328">
      <c r="LP110017" s="473"/>
    </row>
    <row r="110033" spans="328:328">
      <c r="LP110033" s="473"/>
    </row>
    <row r="110049" spans="328:328">
      <c r="LP110049" s="473"/>
    </row>
    <row r="110065" spans="328:328">
      <c r="LP110065" s="473"/>
    </row>
    <row r="110081" spans="328:328">
      <c r="LP110081" s="473"/>
    </row>
    <row r="110097" spans="328:328">
      <c r="LP110097" s="473"/>
    </row>
    <row r="110113" spans="328:328">
      <c r="LP110113" s="473"/>
    </row>
    <row r="110129" spans="328:328">
      <c r="LP110129" s="473"/>
    </row>
    <row r="110145" spans="328:328">
      <c r="LP110145" s="473"/>
    </row>
    <row r="110161" spans="328:328">
      <c r="LP110161" s="473"/>
    </row>
    <row r="110177" spans="328:328">
      <c r="LP110177" s="473"/>
    </row>
    <row r="110193" spans="328:328">
      <c r="LP110193" s="473"/>
    </row>
    <row r="110209" spans="328:328">
      <c r="LP110209" s="473"/>
    </row>
    <row r="110225" spans="328:328">
      <c r="LP110225" s="473"/>
    </row>
    <row r="110241" spans="328:328">
      <c r="LP110241" s="473"/>
    </row>
    <row r="110257" spans="328:328">
      <c r="LP110257" s="473"/>
    </row>
    <row r="110273" spans="328:328">
      <c r="LP110273" s="473"/>
    </row>
    <row r="110289" spans="328:328">
      <c r="LP110289" s="473"/>
    </row>
    <row r="110305" spans="328:328">
      <c r="LP110305" s="473"/>
    </row>
    <row r="110321" spans="328:328">
      <c r="LP110321" s="473"/>
    </row>
    <row r="110337" spans="328:328">
      <c r="LP110337" s="473"/>
    </row>
    <row r="110353" spans="328:328">
      <c r="LP110353" s="473"/>
    </row>
    <row r="110369" spans="328:328">
      <c r="LP110369" s="473"/>
    </row>
    <row r="110385" spans="328:328">
      <c r="LP110385" s="473"/>
    </row>
    <row r="110401" spans="328:328">
      <c r="LP110401" s="473"/>
    </row>
    <row r="110417" spans="328:328">
      <c r="LP110417" s="473"/>
    </row>
    <row r="110433" spans="328:328">
      <c r="LP110433" s="473"/>
    </row>
    <row r="110449" spans="328:328">
      <c r="LP110449" s="473"/>
    </row>
    <row r="110465" spans="328:328">
      <c r="LP110465" s="473"/>
    </row>
    <row r="110481" spans="328:328">
      <c r="LP110481" s="473"/>
    </row>
    <row r="110497" spans="328:328">
      <c r="LP110497" s="473"/>
    </row>
    <row r="110513" spans="328:328">
      <c r="LP110513" s="473"/>
    </row>
    <row r="110529" spans="328:328">
      <c r="LP110529" s="473"/>
    </row>
    <row r="110545" spans="328:328">
      <c r="LP110545" s="473"/>
    </row>
    <row r="110561" spans="328:328">
      <c r="LP110561" s="473"/>
    </row>
    <row r="110577" spans="328:328">
      <c r="LP110577" s="473"/>
    </row>
    <row r="110593" spans="328:328">
      <c r="LP110593" s="473"/>
    </row>
    <row r="110609" spans="328:328">
      <c r="LP110609" s="473"/>
    </row>
    <row r="110625" spans="328:328">
      <c r="LP110625" s="473"/>
    </row>
    <row r="110641" spans="328:328">
      <c r="LP110641" s="473"/>
    </row>
    <row r="110657" spans="328:328">
      <c r="LP110657" s="473"/>
    </row>
    <row r="110673" spans="328:328">
      <c r="LP110673" s="473"/>
    </row>
    <row r="110689" spans="328:328">
      <c r="LP110689" s="473"/>
    </row>
    <row r="110705" spans="328:328">
      <c r="LP110705" s="473"/>
    </row>
    <row r="110721" spans="328:328">
      <c r="LP110721" s="473"/>
    </row>
    <row r="110737" spans="328:328">
      <c r="LP110737" s="473"/>
    </row>
    <row r="110753" spans="328:328">
      <c r="LP110753" s="473"/>
    </row>
    <row r="110769" spans="328:328">
      <c r="LP110769" s="473"/>
    </row>
    <row r="110785" spans="328:328">
      <c r="LP110785" s="473"/>
    </row>
    <row r="110801" spans="328:328">
      <c r="LP110801" s="473"/>
    </row>
    <row r="110817" spans="328:328">
      <c r="LP110817" s="473"/>
    </row>
    <row r="110833" spans="328:328">
      <c r="LP110833" s="473"/>
    </row>
    <row r="110849" spans="328:328">
      <c r="LP110849" s="473"/>
    </row>
    <row r="110865" spans="328:328">
      <c r="LP110865" s="473"/>
    </row>
    <row r="110881" spans="328:328">
      <c r="LP110881" s="473"/>
    </row>
    <row r="110897" spans="328:328">
      <c r="LP110897" s="473"/>
    </row>
    <row r="110913" spans="328:328">
      <c r="LP110913" s="473"/>
    </row>
    <row r="110929" spans="328:328">
      <c r="LP110929" s="473"/>
    </row>
    <row r="110945" spans="328:328">
      <c r="LP110945" s="473"/>
    </row>
    <row r="110961" spans="328:328">
      <c r="LP110961" s="473"/>
    </row>
    <row r="110977" spans="328:328">
      <c r="LP110977" s="473"/>
    </row>
    <row r="110993" spans="328:328">
      <c r="LP110993" s="473"/>
    </row>
    <row r="111009" spans="328:328">
      <c r="LP111009" s="473"/>
    </row>
    <row r="111025" spans="328:328">
      <c r="LP111025" s="473"/>
    </row>
    <row r="111041" spans="328:328">
      <c r="LP111041" s="473"/>
    </row>
    <row r="111057" spans="328:328">
      <c r="LP111057" s="473"/>
    </row>
    <row r="111073" spans="328:328">
      <c r="LP111073" s="473"/>
    </row>
    <row r="111089" spans="328:328">
      <c r="LP111089" s="473"/>
    </row>
    <row r="111105" spans="328:328">
      <c r="LP111105" s="473"/>
    </row>
    <row r="111121" spans="328:328">
      <c r="LP111121" s="473"/>
    </row>
    <row r="111137" spans="328:328">
      <c r="LP111137" s="473"/>
    </row>
    <row r="111153" spans="328:328">
      <c r="LP111153" s="473"/>
    </row>
    <row r="111169" spans="328:328">
      <c r="LP111169" s="473"/>
    </row>
    <row r="111185" spans="328:328">
      <c r="LP111185" s="473"/>
    </row>
    <row r="111201" spans="328:328">
      <c r="LP111201" s="473"/>
    </row>
    <row r="111217" spans="328:328">
      <c r="LP111217" s="473"/>
    </row>
    <row r="111233" spans="328:328">
      <c r="LP111233" s="473"/>
    </row>
    <row r="111249" spans="328:328">
      <c r="LP111249" s="473"/>
    </row>
    <row r="111265" spans="328:328">
      <c r="LP111265" s="473"/>
    </row>
    <row r="111281" spans="328:328">
      <c r="LP111281" s="473"/>
    </row>
    <row r="111297" spans="328:328">
      <c r="LP111297" s="473"/>
    </row>
    <row r="111313" spans="328:328">
      <c r="LP111313" s="473"/>
    </row>
    <row r="111329" spans="328:328">
      <c r="LP111329" s="473"/>
    </row>
    <row r="111345" spans="328:328">
      <c r="LP111345" s="473"/>
    </row>
    <row r="111361" spans="328:328">
      <c r="LP111361" s="473"/>
    </row>
    <row r="111377" spans="328:328">
      <c r="LP111377" s="473"/>
    </row>
    <row r="111393" spans="328:328">
      <c r="LP111393" s="473"/>
    </row>
    <row r="111409" spans="328:328">
      <c r="LP111409" s="473"/>
    </row>
    <row r="111425" spans="328:328">
      <c r="LP111425" s="473"/>
    </row>
    <row r="111441" spans="328:328">
      <c r="LP111441" s="473"/>
    </row>
    <row r="111457" spans="328:328">
      <c r="LP111457" s="473"/>
    </row>
    <row r="111473" spans="328:328">
      <c r="LP111473" s="473"/>
    </row>
    <row r="111489" spans="328:328">
      <c r="LP111489" s="473"/>
    </row>
    <row r="111505" spans="328:328">
      <c r="LP111505" s="473"/>
    </row>
    <row r="111521" spans="328:328">
      <c r="LP111521" s="473"/>
    </row>
    <row r="111537" spans="328:328">
      <c r="LP111537" s="473"/>
    </row>
    <row r="111553" spans="328:328">
      <c r="LP111553" s="473"/>
    </row>
    <row r="111569" spans="328:328">
      <c r="LP111569" s="473"/>
    </row>
    <row r="111585" spans="328:328">
      <c r="LP111585" s="473"/>
    </row>
    <row r="111601" spans="328:328">
      <c r="LP111601" s="473"/>
    </row>
    <row r="111617" spans="328:328">
      <c r="LP111617" s="473"/>
    </row>
    <row r="111633" spans="328:328">
      <c r="LP111633" s="473"/>
    </row>
    <row r="111649" spans="328:328">
      <c r="LP111649" s="473"/>
    </row>
    <row r="111665" spans="328:328">
      <c r="LP111665" s="473"/>
    </row>
    <row r="111681" spans="328:328">
      <c r="LP111681" s="473"/>
    </row>
    <row r="111697" spans="328:328">
      <c r="LP111697" s="473"/>
    </row>
    <row r="111713" spans="328:328">
      <c r="LP111713" s="473"/>
    </row>
    <row r="111729" spans="328:328">
      <c r="LP111729" s="473"/>
    </row>
    <row r="111745" spans="328:328">
      <c r="LP111745" s="473"/>
    </row>
    <row r="111761" spans="328:328">
      <c r="LP111761" s="473"/>
    </row>
    <row r="111777" spans="328:328">
      <c r="LP111777" s="473"/>
    </row>
    <row r="111793" spans="328:328">
      <c r="LP111793" s="473"/>
    </row>
    <row r="111809" spans="328:328">
      <c r="LP111809" s="473"/>
    </row>
    <row r="111825" spans="328:328">
      <c r="LP111825" s="473"/>
    </row>
    <row r="111841" spans="328:328">
      <c r="LP111841" s="473"/>
    </row>
    <row r="111857" spans="328:328">
      <c r="LP111857" s="473"/>
    </row>
    <row r="111873" spans="328:328">
      <c r="LP111873" s="473"/>
    </row>
    <row r="111889" spans="328:328">
      <c r="LP111889" s="473"/>
    </row>
    <row r="111905" spans="328:328">
      <c r="LP111905" s="473"/>
    </row>
    <row r="111921" spans="328:328">
      <c r="LP111921" s="473"/>
    </row>
    <row r="111937" spans="328:328">
      <c r="LP111937" s="473"/>
    </row>
    <row r="111953" spans="328:328">
      <c r="LP111953" s="473"/>
    </row>
    <row r="111969" spans="328:328">
      <c r="LP111969" s="473"/>
    </row>
    <row r="111985" spans="328:328">
      <c r="LP111985" s="473"/>
    </row>
    <row r="112001" spans="328:328">
      <c r="LP112001" s="473"/>
    </row>
    <row r="112017" spans="328:328">
      <c r="LP112017" s="473"/>
    </row>
    <row r="112033" spans="328:328">
      <c r="LP112033" s="473"/>
    </row>
    <row r="112049" spans="328:328">
      <c r="LP112049" s="473"/>
    </row>
    <row r="112065" spans="328:328">
      <c r="LP112065" s="473"/>
    </row>
    <row r="112081" spans="328:328">
      <c r="LP112081" s="473"/>
    </row>
    <row r="112097" spans="328:328">
      <c r="LP112097" s="473"/>
    </row>
    <row r="112113" spans="328:328">
      <c r="LP112113" s="473"/>
    </row>
    <row r="112129" spans="328:328">
      <c r="LP112129" s="473"/>
    </row>
    <row r="112145" spans="328:328">
      <c r="LP112145" s="473"/>
    </row>
    <row r="112161" spans="328:328">
      <c r="LP112161" s="473"/>
    </row>
    <row r="112177" spans="328:328">
      <c r="LP112177" s="473"/>
    </row>
    <row r="112193" spans="328:328">
      <c r="LP112193" s="473"/>
    </row>
    <row r="112209" spans="328:328">
      <c r="LP112209" s="473"/>
    </row>
    <row r="112225" spans="328:328">
      <c r="LP112225" s="473"/>
    </row>
    <row r="112241" spans="328:328">
      <c r="LP112241" s="473"/>
    </row>
    <row r="112257" spans="328:328">
      <c r="LP112257" s="473"/>
    </row>
    <row r="112273" spans="328:328">
      <c r="LP112273" s="473"/>
    </row>
    <row r="112289" spans="328:328">
      <c r="LP112289" s="473"/>
    </row>
    <row r="112305" spans="328:328">
      <c r="LP112305" s="473"/>
    </row>
    <row r="112321" spans="328:328">
      <c r="LP112321" s="473"/>
    </row>
    <row r="112337" spans="328:328">
      <c r="LP112337" s="473"/>
    </row>
    <row r="112353" spans="328:328">
      <c r="LP112353" s="473"/>
    </row>
    <row r="112369" spans="328:328">
      <c r="LP112369" s="473"/>
    </row>
    <row r="112385" spans="328:328">
      <c r="LP112385" s="473"/>
    </row>
    <row r="112401" spans="328:328">
      <c r="LP112401" s="473"/>
    </row>
    <row r="112417" spans="328:328">
      <c r="LP112417" s="473"/>
    </row>
    <row r="112433" spans="328:328">
      <c r="LP112433" s="473"/>
    </row>
    <row r="112449" spans="328:328">
      <c r="LP112449" s="473"/>
    </row>
    <row r="112465" spans="328:328">
      <c r="LP112465" s="473"/>
    </row>
    <row r="112481" spans="328:328">
      <c r="LP112481" s="473"/>
    </row>
    <row r="112497" spans="328:328">
      <c r="LP112497" s="473"/>
    </row>
    <row r="112513" spans="328:328">
      <c r="LP112513" s="473"/>
    </row>
    <row r="112529" spans="328:328">
      <c r="LP112529" s="473"/>
    </row>
    <row r="112545" spans="328:328">
      <c r="LP112545" s="473"/>
    </row>
    <row r="112561" spans="328:328">
      <c r="LP112561" s="473"/>
    </row>
    <row r="112577" spans="328:328">
      <c r="LP112577" s="473"/>
    </row>
    <row r="112593" spans="328:328">
      <c r="LP112593" s="473"/>
    </row>
    <row r="112609" spans="328:328">
      <c r="LP112609" s="473"/>
    </row>
    <row r="112625" spans="328:328">
      <c r="LP112625" s="473"/>
    </row>
    <row r="112641" spans="328:328">
      <c r="LP112641" s="473"/>
    </row>
    <row r="112657" spans="328:328">
      <c r="LP112657" s="473"/>
    </row>
    <row r="112673" spans="328:328">
      <c r="LP112673" s="473"/>
    </row>
    <row r="112689" spans="328:328">
      <c r="LP112689" s="473"/>
    </row>
    <row r="112705" spans="328:328">
      <c r="LP112705" s="473"/>
    </row>
    <row r="112721" spans="328:328">
      <c r="LP112721" s="473"/>
    </row>
    <row r="112737" spans="328:328">
      <c r="LP112737" s="473"/>
    </row>
    <row r="112753" spans="328:328">
      <c r="LP112753" s="473"/>
    </row>
    <row r="112769" spans="328:328">
      <c r="LP112769" s="473"/>
    </row>
    <row r="112785" spans="328:328">
      <c r="LP112785" s="473"/>
    </row>
    <row r="112801" spans="328:328">
      <c r="LP112801" s="473"/>
    </row>
    <row r="112817" spans="328:328">
      <c r="LP112817" s="473"/>
    </row>
    <row r="112833" spans="328:328">
      <c r="LP112833" s="473"/>
    </row>
    <row r="112849" spans="328:328">
      <c r="LP112849" s="473"/>
    </row>
    <row r="112865" spans="328:328">
      <c r="LP112865" s="473"/>
    </row>
    <row r="112881" spans="328:328">
      <c r="LP112881" s="473"/>
    </row>
    <row r="112897" spans="328:328">
      <c r="LP112897" s="473"/>
    </row>
    <row r="112913" spans="328:328">
      <c r="LP112913" s="473"/>
    </row>
    <row r="112929" spans="328:328">
      <c r="LP112929" s="473"/>
    </row>
    <row r="112945" spans="328:328">
      <c r="LP112945" s="473"/>
    </row>
    <row r="112961" spans="328:328">
      <c r="LP112961" s="473"/>
    </row>
    <row r="112977" spans="328:328">
      <c r="LP112977" s="473"/>
    </row>
    <row r="112993" spans="328:328">
      <c r="LP112993" s="473"/>
    </row>
    <row r="113009" spans="328:328">
      <c r="LP113009" s="473"/>
    </row>
    <row r="113025" spans="328:328">
      <c r="LP113025" s="473"/>
    </row>
    <row r="113041" spans="328:328">
      <c r="LP113041" s="473"/>
    </row>
    <row r="113057" spans="328:328">
      <c r="LP113057" s="473"/>
    </row>
    <row r="113073" spans="328:328">
      <c r="LP113073" s="473"/>
    </row>
    <row r="113089" spans="328:328">
      <c r="LP113089" s="473"/>
    </row>
    <row r="113105" spans="328:328">
      <c r="LP113105" s="473"/>
    </row>
    <row r="113121" spans="328:328">
      <c r="LP113121" s="473"/>
    </row>
    <row r="113137" spans="328:328">
      <c r="LP113137" s="473"/>
    </row>
    <row r="113153" spans="328:328">
      <c r="LP113153" s="473"/>
    </row>
    <row r="113169" spans="328:328">
      <c r="LP113169" s="473"/>
    </row>
    <row r="113185" spans="328:328">
      <c r="LP113185" s="473"/>
    </row>
    <row r="113201" spans="328:328">
      <c r="LP113201" s="473"/>
    </row>
    <row r="113217" spans="328:328">
      <c r="LP113217" s="473"/>
    </row>
    <row r="113233" spans="328:328">
      <c r="LP113233" s="473"/>
    </row>
    <row r="113249" spans="328:328">
      <c r="LP113249" s="473"/>
    </row>
    <row r="113265" spans="328:328">
      <c r="LP113265" s="473"/>
    </row>
    <row r="113281" spans="328:328">
      <c r="LP113281" s="473"/>
    </row>
    <row r="113297" spans="328:328">
      <c r="LP113297" s="473"/>
    </row>
    <row r="113313" spans="328:328">
      <c r="LP113313" s="473"/>
    </row>
    <row r="113329" spans="328:328">
      <c r="LP113329" s="473"/>
    </row>
    <row r="113345" spans="328:328">
      <c r="LP113345" s="473"/>
    </row>
    <row r="113361" spans="328:328">
      <c r="LP113361" s="473"/>
    </row>
    <row r="113377" spans="328:328">
      <c r="LP113377" s="473"/>
    </row>
    <row r="113393" spans="328:328">
      <c r="LP113393" s="473"/>
    </row>
    <row r="113409" spans="328:328">
      <c r="LP113409" s="473"/>
    </row>
    <row r="113425" spans="328:328">
      <c r="LP113425" s="473"/>
    </row>
    <row r="113441" spans="328:328">
      <c r="LP113441" s="473"/>
    </row>
    <row r="113457" spans="328:328">
      <c r="LP113457" s="473"/>
    </row>
    <row r="113473" spans="328:328">
      <c r="LP113473" s="473"/>
    </row>
    <row r="113489" spans="328:328">
      <c r="LP113489" s="473"/>
    </row>
    <row r="113505" spans="328:328">
      <c r="LP113505" s="473"/>
    </row>
    <row r="113521" spans="328:328">
      <c r="LP113521" s="473"/>
    </row>
    <row r="113537" spans="328:328">
      <c r="LP113537" s="473"/>
    </row>
    <row r="113553" spans="328:328">
      <c r="LP113553" s="473"/>
    </row>
    <row r="113569" spans="328:328">
      <c r="LP113569" s="473"/>
    </row>
    <row r="113585" spans="328:328">
      <c r="LP113585" s="473"/>
    </row>
    <row r="113601" spans="328:328">
      <c r="LP113601" s="473"/>
    </row>
    <row r="113617" spans="328:328">
      <c r="LP113617" s="473"/>
    </row>
    <row r="113633" spans="328:328">
      <c r="LP113633" s="473"/>
    </row>
    <row r="113649" spans="328:328">
      <c r="LP113649" s="473"/>
    </row>
    <row r="113665" spans="328:328">
      <c r="LP113665" s="473"/>
    </row>
    <row r="113681" spans="328:328">
      <c r="LP113681" s="473"/>
    </row>
    <row r="113697" spans="328:328">
      <c r="LP113697" s="473"/>
    </row>
    <row r="113713" spans="328:328">
      <c r="LP113713" s="473"/>
    </row>
    <row r="113729" spans="328:328">
      <c r="LP113729" s="473"/>
    </row>
    <row r="113745" spans="328:328">
      <c r="LP113745" s="473"/>
    </row>
    <row r="113761" spans="328:328">
      <c r="LP113761" s="473"/>
    </row>
    <row r="113777" spans="328:328">
      <c r="LP113777" s="473"/>
    </row>
    <row r="113793" spans="328:328">
      <c r="LP113793" s="473"/>
    </row>
    <row r="113809" spans="328:328">
      <c r="LP113809" s="473"/>
    </row>
    <row r="113825" spans="328:328">
      <c r="LP113825" s="473"/>
    </row>
    <row r="113841" spans="328:328">
      <c r="LP113841" s="473"/>
    </row>
    <row r="113857" spans="328:328">
      <c r="LP113857" s="473"/>
    </row>
    <row r="113873" spans="328:328">
      <c r="LP113873" s="473"/>
    </row>
    <row r="113889" spans="328:328">
      <c r="LP113889" s="473"/>
    </row>
    <row r="113905" spans="328:328">
      <c r="LP113905" s="473"/>
    </row>
    <row r="113921" spans="328:328">
      <c r="LP113921" s="473"/>
    </row>
    <row r="113937" spans="328:328">
      <c r="LP113937" s="473"/>
    </row>
    <row r="113953" spans="328:328">
      <c r="LP113953" s="473"/>
    </row>
    <row r="113969" spans="328:328">
      <c r="LP113969" s="473"/>
    </row>
    <row r="113985" spans="328:328">
      <c r="LP113985" s="473"/>
    </row>
    <row r="114001" spans="328:328">
      <c r="LP114001" s="473"/>
    </row>
    <row r="114017" spans="328:328">
      <c r="LP114017" s="473"/>
    </row>
    <row r="114033" spans="328:328">
      <c r="LP114033" s="473"/>
    </row>
    <row r="114049" spans="328:328">
      <c r="LP114049" s="473"/>
    </row>
    <row r="114065" spans="328:328">
      <c r="LP114065" s="473"/>
    </row>
    <row r="114081" spans="328:328">
      <c r="LP114081" s="473"/>
    </row>
    <row r="114097" spans="328:328">
      <c r="LP114097" s="473"/>
    </row>
    <row r="114113" spans="328:328">
      <c r="LP114113" s="473"/>
    </row>
    <row r="114129" spans="328:328">
      <c r="LP114129" s="473"/>
    </row>
    <row r="114145" spans="328:328">
      <c r="LP114145" s="473"/>
    </row>
    <row r="114161" spans="328:328">
      <c r="LP114161" s="473"/>
    </row>
    <row r="114177" spans="328:328">
      <c r="LP114177" s="473"/>
    </row>
    <row r="114193" spans="328:328">
      <c r="LP114193" s="473"/>
    </row>
    <row r="114209" spans="328:328">
      <c r="LP114209" s="473"/>
    </row>
    <row r="114225" spans="328:328">
      <c r="LP114225" s="473"/>
    </row>
    <row r="114241" spans="328:328">
      <c r="LP114241" s="473"/>
    </row>
    <row r="114257" spans="328:328">
      <c r="LP114257" s="473"/>
    </row>
    <row r="114273" spans="328:328">
      <c r="LP114273" s="473"/>
    </row>
    <row r="114289" spans="328:328">
      <c r="LP114289" s="473"/>
    </row>
    <row r="114305" spans="328:328">
      <c r="LP114305" s="473"/>
    </row>
    <row r="114321" spans="328:328">
      <c r="LP114321" s="473"/>
    </row>
    <row r="114337" spans="328:328">
      <c r="LP114337" s="473"/>
    </row>
    <row r="114353" spans="328:328">
      <c r="LP114353" s="473"/>
    </row>
    <row r="114369" spans="328:328">
      <c r="LP114369" s="473"/>
    </row>
    <row r="114385" spans="328:328">
      <c r="LP114385" s="473"/>
    </row>
    <row r="114401" spans="328:328">
      <c r="LP114401" s="473"/>
    </row>
    <row r="114417" spans="328:328">
      <c r="LP114417" s="473"/>
    </row>
    <row r="114433" spans="328:328">
      <c r="LP114433" s="473"/>
    </row>
    <row r="114449" spans="328:328">
      <c r="LP114449" s="473"/>
    </row>
    <row r="114465" spans="328:328">
      <c r="LP114465" s="473"/>
    </row>
    <row r="114481" spans="328:328">
      <c r="LP114481" s="473"/>
    </row>
    <row r="114497" spans="328:328">
      <c r="LP114497" s="473"/>
    </row>
    <row r="114513" spans="328:328">
      <c r="LP114513" s="473"/>
    </row>
    <row r="114529" spans="328:328">
      <c r="LP114529" s="473"/>
    </row>
    <row r="114545" spans="328:328">
      <c r="LP114545" s="473"/>
    </row>
    <row r="114561" spans="328:328">
      <c r="LP114561" s="473"/>
    </row>
    <row r="114577" spans="328:328">
      <c r="LP114577" s="473"/>
    </row>
    <row r="114593" spans="328:328">
      <c r="LP114593" s="473"/>
    </row>
    <row r="114609" spans="328:328">
      <c r="LP114609" s="473"/>
    </row>
    <row r="114625" spans="328:328">
      <c r="LP114625" s="473"/>
    </row>
    <row r="114641" spans="328:328">
      <c r="LP114641" s="473"/>
    </row>
    <row r="114657" spans="328:328">
      <c r="LP114657" s="473"/>
    </row>
    <row r="114673" spans="328:328">
      <c r="LP114673" s="473"/>
    </row>
    <row r="114689" spans="328:328">
      <c r="LP114689" s="473"/>
    </row>
    <row r="114705" spans="328:328">
      <c r="LP114705" s="473"/>
    </row>
    <row r="114721" spans="328:328">
      <c r="LP114721" s="473"/>
    </row>
    <row r="114737" spans="328:328">
      <c r="LP114737" s="473"/>
    </row>
    <row r="114753" spans="328:328">
      <c r="LP114753" s="473"/>
    </row>
    <row r="114769" spans="328:328">
      <c r="LP114769" s="473"/>
    </row>
    <row r="114785" spans="328:328">
      <c r="LP114785" s="473"/>
    </row>
    <row r="114801" spans="328:328">
      <c r="LP114801" s="473"/>
    </row>
    <row r="114817" spans="328:328">
      <c r="LP114817" s="473"/>
    </row>
    <row r="114833" spans="328:328">
      <c r="LP114833" s="473"/>
    </row>
    <row r="114849" spans="328:328">
      <c r="LP114849" s="473"/>
    </row>
    <row r="114865" spans="328:328">
      <c r="LP114865" s="473"/>
    </row>
    <row r="114881" spans="328:328">
      <c r="LP114881" s="473"/>
    </row>
    <row r="114897" spans="328:328">
      <c r="LP114897" s="473"/>
    </row>
    <row r="114913" spans="328:328">
      <c r="LP114913" s="473"/>
    </row>
    <row r="114929" spans="328:328">
      <c r="LP114929" s="473"/>
    </row>
    <row r="114945" spans="328:328">
      <c r="LP114945" s="473"/>
    </row>
    <row r="114961" spans="328:328">
      <c r="LP114961" s="473"/>
    </row>
    <row r="114977" spans="328:328">
      <c r="LP114977" s="473"/>
    </row>
    <row r="114993" spans="328:328">
      <c r="LP114993" s="473"/>
    </row>
    <row r="115009" spans="328:328">
      <c r="LP115009" s="473"/>
    </row>
    <row r="115025" spans="328:328">
      <c r="LP115025" s="473"/>
    </row>
    <row r="115041" spans="328:328">
      <c r="LP115041" s="473"/>
    </row>
    <row r="115057" spans="328:328">
      <c r="LP115057" s="473"/>
    </row>
    <row r="115073" spans="328:328">
      <c r="LP115073" s="473"/>
    </row>
    <row r="115089" spans="328:328">
      <c r="LP115089" s="473"/>
    </row>
    <row r="115105" spans="328:328">
      <c r="LP115105" s="473"/>
    </row>
    <row r="115121" spans="328:328">
      <c r="LP115121" s="473"/>
    </row>
    <row r="115137" spans="328:328">
      <c r="LP115137" s="473"/>
    </row>
    <row r="115153" spans="328:328">
      <c r="LP115153" s="473"/>
    </row>
    <row r="115169" spans="328:328">
      <c r="LP115169" s="473"/>
    </row>
    <row r="115185" spans="328:328">
      <c r="LP115185" s="473"/>
    </row>
    <row r="115201" spans="328:328">
      <c r="LP115201" s="473"/>
    </row>
    <row r="115217" spans="328:328">
      <c r="LP115217" s="473"/>
    </row>
    <row r="115233" spans="328:328">
      <c r="LP115233" s="473"/>
    </row>
    <row r="115249" spans="328:328">
      <c r="LP115249" s="473"/>
    </row>
    <row r="115265" spans="328:328">
      <c r="LP115265" s="473"/>
    </row>
    <row r="115281" spans="328:328">
      <c r="LP115281" s="473"/>
    </row>
    <row r="115297" spans="328:328">
      <c r="LP115297" s="473"/>
    </row>
    <row r="115313" spans="328:328">
      <c r="LP115313" s="473"/>
    </row>
    <row r="115329" spans="328:328">
      <c r="LP115329" s="473"/>
    </row>
    <row r="115345" spans="328:328">
      <c r="LP115345" s="473"/>
    </row>
    <row r="115361" spans="328:328">
      <c r="LP115361" s="473"/>
    </row>
    <row r="115377" spans="328:328">
      <c r="LP115377" s="473"/>
    </row>
    <row r="115393" spans="328:328">
      <c r="LP115393" s="473"/>
    </row>
    <row r="115409" spans="328:328">
      <c r="LP115409" s="473"/>
    </row>
    <row r="115425" spans="328:328">
      <c r="LP115425" s="473"/>
    </row>
    <row r="115441" spans="328:328">
      <c r="LP115441" s="473"/>
    </row>
    <row r="115457" spans="328:328">
      <c r="LP115457" s="473"/>
    </row>
    <row r="115473" spans="328:328">
      <c r="LP115473" s="473"/>
    </row>
    <row r="115489" spans="328:328">
      <c r="LP115489" s="473"/>
    </row>
    <row r="115505" spans="328:328">
      <c r="LP115505" s="473"/>
    </row>
    <row r="115521" spans="328:328">
      <c r="LP115521" s="473"/>
    </row>
    <row r="115537" spans="328:328">
      <c r="LP115537" s="473"/>
    </row>
    <row r="115553" spans="328:328">
      <c r="LP115553" s="473"/>
    </row>
    <row r="115569" spans="328:328">
      <c r="LP115569" s="473"/>
    </row>
    <row r="115585" spans="328:328">
      <c r="LP115585" s="473"/>
    </row>
    <row r="115601" spans="328:328">
      <c r="LP115601" s="473"/>
    </row>
    <row r="115617" spans="328:328">
      <c r="LP115617" s="473"/>
    </row>
    <row r="115633" spans="328:328">
      <c r="LP115633" s="473"/>
    </row>
    <row r="115649" spans="328:328">
      <c r="LP115649" s="473"/>
    </row>
    <row r="115665" spans="328:328">
      <c r="LP115665" s="473"/>
    </row>
    <row r="115681" spans="328:328">
      <c r="LP115681" s="473"/>
    </row>
    <row r="115697" spans="328:328">
      <c r="LP115697" s="473"/>
    </row>
    <row r="115713" spans="328:328">
      <c r="LP115713" s="473"/>
    </row>
    <row r="115729" spans="328:328">
      <c r="LP115729" s="473"/>
    </row>
    <row r="115745" spans="328:328">
      <c r="LP115745" s="473"/>
    </row>
    <row r="115761" spans="328:328">
      <c r="LP115761" s="473"/>
    </row>
    <row r="115777" spans="328:328">
      <c r="LP115777" s="473"/>
    </row>
    <row r="115793" spans="328:328">
      <c r="LP115793" s="473"/>
    </row>
    <row r="115809" spans="328:328">
      <c r="LP115809" s="473"/>
    </row>
    <row r="115825" spans="328:328">
      <c r="LP115825" s="473"/>
    </row>
    <row r="115841" spans="328:328">
      <c r="LP115841" s="473"/>
    </row>
    <row r="115857" spans="328:328">
      <c r="LP115857" s="473"/>
    </row>
    <row r="115873" spans="328:328">
      <c r="LP115873" s="473"/>
    </row>
    <row r="115889" spans="328:328">
      <c r="LP115889" s="473"/>
    </row>
    <row r="115905" spans="328:328">
      <c r="LP115905" s="473"/>
    </row>
    <row r="115921" spans="328:328">
      <c r="LP115921" s="473"/>
    </row>
    <row r="115937" spans="328:328">
      <c r="LP115937" s="473"/>
    </row>
    <row r="115953" spans="328:328">
      <c r="LP115953" s="473"/>
    </row>
    <row r="115969" spans="328:328">
      <c r="LP115969" s="473"/>
    </row>
    <row r="115985" spans="328:328">
      <c r="LP115985" s="473"/>
    </row>
    <row r="116001" spans="328:328">
      <c r="LP116001" s="473"/>
    </row>
    <row r="116017" spans="328:328">
      <c r="LP116017" s="473"/>
    </row>
    <row r="116033" spans="328:328">
      <c r="LP116033" s="473"/>
    </row>
    <row r="116049" spans="328:328">
      <c r="LP116049" s="473"/>
    </row>
    <row r="116065" spans="328:328">
      <c r="LP116065" s="473"/>
    </row>
    <row r="116081" spans="328:328">
      <c r="LP116081" s="473"/>
    </row>
    <row r="116097" spans="328:328">
      <c r="LP116097" s="473"/>
    </row>
    <row r="116113" spans="328:328">
      <c r="LP116113" s="473"/>
    </row>
    <row r="116129" spans="328:328">
      <c r="LP116129" s="473"/>
    </row>
    <row r="116145" spans="328:328">
      <c r="LP116145" s="473"/>
    </row>
    <row r="116161" spans="328:328">
      <c r="LP116161" s="473"/>
    </row>
    <row r="116177" spans="328:328">
      <c r="LP116177" s="473"/>
    </row>
    <row r="116193" spans="328:328">
      <c r="LP116193" s="473"/>
    </row>
    <row r="116209" spans="328:328">
      <c r="LP116209" s="473"/>
    </row>
    <row r="116225" spans="328:328">
      <c r="LP116225" s="473"/>
    </row>
    <row r="116241" spans="328:328">
      <c r="LP116241" s="473"/>
    </row>
    <row r="116257" spans="328:328">
      <c r="LP116257" s="473"/>
    </row>
    <row r="116273" spans="328:328">
      <c r="LP116273" s="473"/>
    </row>
    <row r="116289" spans="328:328">
      <c r="LP116289" s="473"/>
    </row>
    <row r="116305" spans="328:328">
      <c r="LP116305" s="473"/>
    </row>
    <row r="116321" spans="328:328">
      <c r="LP116321" s="473"/>
    </row>
    <row r="116337" spans="328:328">
      <c r="LP116337" s="473"/>
    </row>
    <row r="116353" spans="328:328">
      <c r="LP116353" s="473"/>
    </row>
    <row r="116369" spans="328:328">
      <c r="LP116369" s="473"/>
    </row>
    <row r="116385" spans="328:328">
      <c r="LP116385" s="473"/>
    </row>
    <row r="116401" spans="328:328">
      <c r="LP116401" s="473"/>
    </row>
    <row r="116417" spans="328:328">
      <c r="LP116417" s="473"/>
    </row>
    <row r="116433" spans="328:328">
      <c r="LP116433" s="473"/>
    </row>
    <row r="116449" spans="328:328">
      <c r="LP116449" s="473"/>
    </row>
    <row r="116465" spans="328:328">
      <c r="LP116465" s="473"/>
    </row>
    <row r="116481" spans="328:328">
      <c r="LP116481" s="473"/>
    </row>
    <row r="116497" spans="328:328">
      <c r="LP116497" s="473"/>
    </row>
    <row r="116513" spans="328:328">
      <c r="LP116513" s="473"/>
    </row>
    <row r="116529" spans="328:328">
      <c r="LP116529" s="473"/>
    </row>
    <row r="116545" spans="328:328">
      <c r="LP116545" s="473"/>
    </row>
    <row r="116561" spans="328:328">
      <c r="LP116561" s="473"/>
    </row>
    <row r="116577" spans="328:328">
      <c r="LP116577" s="473"/>
    </row>
    <row r="116593" spans="328:328">
      <c r="LP116593" s="473"/>
    </row>
    <row r="116609" spans="328:328">
      <c r="LP116609" s="473"/>
    </row>
    <row r="116625" spans="328:328">
      <c r="LP116625" s="473"/>
    </row>
    <row r="116641" spans="328:328">
      <c r="LP116641" s="473"/>
    </row>
    <row r="116657" spans="328:328">
      <c r="LP116657" s="473"/>
    </row>
    <row r="116673" spans="328:328">
      <c r="LP116673" s="473"/>
    </row>
    <row r="116689" spans="328:328">
      <c r="LP116689" s="473"/>
    </row>
    <row r="116705" spans="328:328">
      <c r="LP116705" s="473"/>
    </row>
    <row r="116721" spans="328:328">
      <c r="LP116721" s="473"/>
    </row>
    <row r="116737" spans="328:328">
      <c r="LP116737" s="473"/>
    </row>
    <row r="116753" spans="328:328">
      <c r="LP116753" s="473"/>
    </row>
    <row r="116769" spans="328:328">
      <c r="LP116769" s="473"/>
    </row>
    <row r="116785" spans="328:328">
      <c r="LP116785" s="473"/>
    </row>
    <row r="116801" spans="328:328">
      <c r="LP116801" s="473"/>
    </row>
    <row r="116817" spans="328:328">
      <c r="LP116817" s="473"/>
    </row>
    <row r="116833" spans="328:328">
      <c r="LP116833" s="473"/>
    </row>
    <row r="116849" spans="328:328">
      <c r="LP116849" s="473"/>
    </row>
    <row r="116865" spans="328:328">
      <c r="LP116865" s="473"/>
    </row>
    <row r="116881" spans="328:328">
      <c r="LP116881" s="473"/>
    </row>
    <row r="116897" spans="328:328">
      <c r="LP116897" s="473"/>
    </row>
    <row r="116913" spans="328:328">
      <c r="LP116913" s="473"/>
    </row>
    <row r="116929" spans="328:328">
      <c r="LP116929" s="473"/>
    </row>
    <row r="116945" spans="328:328">
      <c r="LP116945" s="473"/>
    </row>
    <row r="116961" spans="328:328">
      <c r="LP116961" s="473"/>
    </row>
    <row r="116977" spans="328:328">
      <c r="LP116977" s="473"/>
    </row>
    <row r="116993" spans="328:328">
      <c r="LP116993" s="473"/>
    </row>
    <row r="117009" spans="328:328">
      <c r="LP117009" s="473"/>
    </row>
    <row r="117025" spans="328:328">
      <c r="LP117025" s="473"/>
    </row>
    <row r="117041" spans="328:328">
      <c r="LP117041" s="473"/>
    </row>
    <row r="117057" spans="328:328">
      <c r="LP117057" s="473"/>
    </row>
    <row r="117073" spans="328:328">
      <c r="LP117073" s="473"/>
    </row>
    <row r="117089" spans="328:328">
      <c r="LP117089" s="473"/>
    </row>
    <row r="117105" spans="328:328">
      <c r="LP117105" s="473"/>
    </row>
    <row r="117121" spans="328:328">
      <c r="LP117121" s="473"/>
    </row>
    <row r="117137" spans="328:328">
      <c r="LP117137" s="473"/>
    </row>
    <row r="117153" spans="328:328">
      <c r="LP117153" s="473"/>
    </row>
    <row r="117169" spans="328:328">
      <c r="LP117169" s="473"/>
    </row>
    <row r="117185" spans="328:328">
      <c r="LP117185" s="473"/>
    </row>
    <row r="117201" spans="328:328">
      <c r="LP117201" s="473"/>
    </row>
    <row r="117217" spans="328:328">
      <c r="LP117217" s="473"/>
    </row>
    <row r="117233" spans="328:328">
      <c r="LP117233" s="473"/>
    </row>
    <row r="117249" spans="328:328">
      <c r="LP117249" s="473"/>
    </row>
    <row r="117265" spans="328:328">
      <c r="LP117265" s="473"/>
    </row>
    <row r="117281" spans="328:328">
      <c r="LP117281" s="473"/>
    </row>
    <row r="117297" spans="328:328">
      <c r="LP117297" s="473"/>
    </row>
    <row r="117313" spans="328:328">
      <c r="LP117313" s="473"/>
    </row>
    <row r="117329" spans="328:328">
      <c r="LP117329" s="473"/>
    </row>
    <row r="117345" spans="328:328">
      <c r="LP117345" s="473"/>
    </row>
    <row r="117361" spans="328:328">
      <c r="LP117361" s="473"/>
    </row>
    <row r="117377" spans="328:328">
      <c r="LP117377" s="473"/>
    </row>
    <row r="117393" spans="328:328">
      <c r="LP117393" s="473"/>
    </row>
    <row r="117409" spans="328:328">
      <c r="LP117409" s="473"/>
    </row>
    <row r="117425" spans="328:328">
      <c r="LP117425" s="473"/>
    </row>
    <row r="117441" spans="328:328">
      <c r="LP117441" s="473"/>
    </row>
    <row r="117457" spans="328:328">
      <c r="LP117457" s="473"/>
    </row>
    <row r="117473" spans="328:328">
      <c r="LP117473" s="473"/>
    </row>
    <row r="117489" spans="328:328">
      <c r="LP117489" s="473"/>
    </row>
    <row r="117505" spans="328:328">
      <c r="LP117505" s="473"/>
    </row>
    <row r="117521" spans="328:328">
      <c r="LP117521" s="473"/>
    </row>
    <row r="117537" spans="328:328">
      <c r="LP117537" s="473"/>
    </row>
    <row r="117553" spans="328:328">
      <c r="LP117553" s="473"/>
    </row>
    <row r="117569" spans="328:328">
      <c r="LP117569" s="473"/>
    </row>
    <row r="117585" spans="328:328">
      <c r="LP117585" s="473"/>
    </row>
    <row r="117601" spans="328:328">
      <c r="LP117601" s="473"/>
    </row>
    <row r="117617" spans="328:328">
      <c r="LP117617" s="473"/>
    </row>
    <row r="117633" spans="328:328">
      <c r="LP117633" s="473"/>
    </row>
    <row r="117649" spans="328:328">
      <c r="LP117649" s="473"/>
    </row>
    <row r="117665" spans="328:328">
      <c r="LP117665" s="473"/>
    </row>
    <row r="117681" spans="328:328">
      <c r="LP117681" s="473"/>
    </row>
    <row r="117697" spans="328:328">
      <c r="LP117697" s="473"/>
    </row>
    <row r="117713" spans="328:328">
      <c r="LP117713" s="473"/>
    </row>
    <row r="117729" spans="328:328">
      <c r="LP117729" s="473"/>
    </row>
    <row r="117745" spans="328:328">
      <c r="LP117745" s="473"/>
    </row>
    <row r="117761" spans="328:328">
      <c r="LP117761" s="473"/>
    </row>
    <row r="117777" spans="328:328">
      <c r="LP117777" s="473"/>
    </row>
    <row r="117793" spans="328:328">
      <c r="LP117793" s="473"/>
    </row>
    <row r="117809" spans="328:328">
      <c r="LP117809" s="473"/>
    </row>
    <row r="117825" spans="328:328">
      <c r="LP117825" s="473"/>
    </row>
    <row r="117841" spans="328:328">
      <c r="LP117841" s="473"/>
    </row>
    <row r="117857" spans="328:328">
      <c r="LP117857" s="473"/>
    </row>
    <row r="117873" spans="328:328">
      <c r="LP117873" s="473"/>
    </row>
    <row r="117889" spans="328:328">
      <c r="LP117889" s="473"/>
    </row>
    <row r="117905" spans="328:328">
      <c r="LP117905" s="473"/>
    </row>
    <row r="117921" spans="328:328">
      <c r="LP117921" s="473"/>
    </row>
    <row r="117937" spans="328:328">
      <c r="LP117937" s="473"/>
    </row>
    <row r="117953" spans="328:328">
      <c r="LP117953" s="473"/>
    </row>
    <row r="117969" spans="328:328">
      <c r="LP117969" s="473"/>
    </row>
    <row r="117985" spans="328:328">
      <c r="LP117985" s="473"/>
    </row>
    <row r="118001" spans="328:328">
      <c r="LP118001" s="473"/>
    </row>
    <row r="118017" spans="328:328">
      <c r="LP118017" s="473"/>
    </row>
    <row r="118033" spans="328:328">
      <c r="LP118033" s="473"/>
    </row>
    <row r="118049" spans="328:328">
      <c r="LP118049" s="473"/>
    </row>
    <row r="118065" spans="328:328">
      <c r="LP118065" s="473"/>
    </row>
    <row r="118081" spans="328:328">
      <c r="LP118081" s="473"/>
    </row>
    <row r="118097" spans="328:328">
      <c r="LP118097" s="473"/>
    </row>
    <row r="118113" spans="328:328">
      <c r="LP118113" s="473"/>
    </row>
    <row r="118129" spans="328:328">
      <c r="LP118129" s="473"/>
    </row>
    <row r="118145" spans="328:328">
      <c r="LP118145" s="473"/>
    </row>
    <row r="118161" spans="328:328">
      <c r="LP118161" s="473"/>
    </row>
    <row r="118177" spans="328:328">
      <c r="LP118177" s="473"/>
    </row>
    <row r="118193" spans="328:328">
      <c r="LP118193" s="473"/>
    </row>
    <row r="118209" spans="328:328">
      <c r="LP118209" s="473"/>
    </row>
    <row r="118225" spans="328:328">
      <c r="LP118225" s="473"/>
    </row>
    <row r="118241" spans="328:328">
      <c r="LP118241" s="473"/>
    </row>
    <row r="118257" spans="328:328">
      <c r="LP118257" s="473"/>
    </row>
    <row r="118273" spans="328:328">
      <c r="LP118273" s="473"/>
    </row>
    <row r="118289" spans="328:328">
      <c r="LP118289" s="473"/>
    </row>
    <row r="118305" spans="328:328">
      <c r="LP118305" s="473"/>
    </row>
    <row r="118321" spans="328:328">
      <c r="LP118321" s="473"/>
    </row>
    <row r="118337" spans="328:328">
      <c r="LP118337" s="473"/>
    </row>
    <row r="118353" spans="328:328">
      <c r="LP118353" s="473"/>
    </row>
    <row r="118369" spans="328:328">
      <c r="LP118369" s="473"/>
    </row>
    <row r="118385" spans="328:328">
      <c r="LP118385" s="473"/>
    </row>
    <row r="118401" spans="328:328">
      <c r="LP118401" s="473"/>
    </row>
    <row r="118417" spans="328:328">
      <c r="LP118417" s="473"/>
    </row>
    <row r="118433" spans="328:328">
      <c r="LP118433" s="473"/>
    </row>
    <row r="118449" spans="328:328">
      <c r="LP118449" s="473"/>
    </row>
    <row r="118465" spans="328:328">
      <c r="LP118465" s="473"/>
    </row>
    <row r="118481" spans="328:328">
      <c r="LP118481" s="473"/>
    </row>
    <row r="118497" spans="328:328">
      <c r="LP118497" s="473"/>
    </row>
    <row r="118513" spans="328:328">
      <c r="LP118513" s="473"/>
    </row>
    <row r="118529" spans="328:328">
      <c r="LP118529" s="473"/>
    </row>
    <row r="118545" spans="328:328">
      <c r="LP118545" s="473"/>
    </row>
    <row r="118561" spans="328:328">
      <c r="LP118561" s="473"/>
    </row>
    <row r="118577" spans="328:328">
      <c r="LP118577" s="473"/>
    </row>
    <row r="118593" spans="328:328">
      <c r="LP118593" s="473"/>
    </row>
    <row r="118609" spans="328:328">
      <c r="LP118609" s="473"/>
    </row>
    <row r="118625" spans="328:328">
      <c r="LP118625" s="473"/>
    </row>
    <row r="118641" spans="328:328">
      <c r="LP118641" s="473"/>
    </row>
    <row r="118657" spans="328:328">
      <c r="LP118657" s="473"/>
    </row>
    <row r="118673" spans="328:328">
      <c r="LP118673" s="473"/>
    </row>
    <row r="118689" spans="328:328">
      <c r="LP118689" s="473"/>
    </row>
    <row r="118705" spans="328:328">
      <c r="LP118705" s="473"/>
    </row>
    <row r="118721" spans="328:328">
      <c r="LP118721" s="473"/>
    </row>
    <row r="118737" spans="328:328">
      <c r="LP118737" s="473"/>
    </row>
    <row r="118753" spans="328:328">
      <c r="LP118753" s="473"/>
    </row>
    <row r="118769" spans="328:328">
      <c r="LP118769" s="473"/>
    </row>
    <row r="118785" spans="328:328">
      <c r="LP118785" s="473"/>
    </row>
    <row r="118801" spans="328:328">
      <c r="LP118801" s="473"/>
    </row>
    <row r="118817" spans="328:328">
      <c r="LP118817" s="473"/>
    </row>
    <row r="118833" spans="328:328">
      <c r="LP118833" s="473"/>
    </row>
    <row r="118849" spans="328:328">
      <c r="LP118849" s="473"/>
    </row>
    <row r="118865" spans="328:328">
      <c r="LP118865" s="473"/>
    </row>
    <row r="118881" spans="328:328">
      <c r="LP118881" s="473"/>
    </row>
    <row r="118897" spans="328:328">
      <c r="LP118897" s="473"/>
    </row>
    <row r="118913" spans="328:328">
      <c r="LP118913" s="473"/>
    </row>
    <row r="118929" spans="328:328">
      <c r="LP118929" s="473"/>
    </row>
    <row r="118945" spans="328:328">
      <c r="LP118945" s="473"/>
    </row>
    <row r="118961" spans="328:328">
      <c r="LP118961" s="473"/>
    </row>
    <row r="118977" spans="328:328">
      <c r="LP118977" s="473"/>
    </row>
    <row r="118993" spans="328:328">
      <c r="LP118993" s="473"/>
    </row>
    <row r="119009" spans="328:328">
      <c r="LP119009" s="473"/>
    </row>
    <row r="119025" spans="328:328">
      <c r="LP119025" s="473"/>
    </row>
    <row r="119041" spans="328:328">
      <c r="LP119041" s="473"/>
    </row>
    <row r="119057" spans="328:328">
      <c r="LP119057" s="473"/>
    </row>
    <row r="119073" spans="328:328">
      <c r="LP119073" s="473"/>
    </row>
    <row r="119089" spans="328:328">
      <c r="LP119089" s="473"/>
    </row>
    <row r="119105" spans="328:328">
      <c r="LP119105" s="473"/>
    </row>
    <row r="119121" spans="328:328">
      <c r="LP119121" s="473"/>
    </row>
    <row r="119137" spans="328:328">
      <c r="LP119137" s="473"/>
    </row>
    <row r="119153" spans="328:328">
      <c r="LP119153" s="473"/>
    </row>
    <row r="119169" spans="328:328">
      <c r="LP119169" s="473"/>
    </row>
    <row r="119185" spans="328:328">
      <c r="LP119185" s="473"/>
    </row>
    <row r="119201" spans="328:328">
      <c r="LP119201" s="473"/>
    </row>
    <row r="119217" spans="328:328">
      <c r="LP119217" s="473"/>
    </row>
    <row r="119233" spans="328:328">
      <c r="LP119233" s="473"/>
    </row>
    <row r="119249" spans="328:328">
      <c r="LP119249" s="473"/>
    </row>
    <row r="119265" spans="328:328">
      <c r="LP119265" s="473"/>
    </row>
    <row r="119281" spans="328:328">
      <c r="LP119281" s="473"/>
    </row>
    <row r="119297" spans="328:328">
      <c r="LP119297" s="473"/>
    </row>
    <row r="119313" spans="328:328">
      <c r="LP119313" s="473"/>
    </row>
    <row r="119329" spans="328:328">
      <c r="LP119329" s="473"/>
    </row>
    <row r="119345" spans="328:328">
      <c r="LP119345" s="473"/>
    </row>
    <row r="119361" spans="328:328">
      <c r="LP119361" s="473"/>
    </row>
    <row r="119377" spans="328:328">
      <c r="LP119377" s="473"/>
    </row>
    <row r="119393" spans="328:328">
      <c r="LP119393" s="473"/>
    </row>
    <row r="119409" spans="328:328">
      <c r="LP119409" s="473"/>
    </row>
    <row r="119425" spans="328:328">
      <c r="LP119425" s="473"/>
    </row>
    <row r="119441" spans="328:328">
      <c r="LP119441" s="473"/>
    </row>
    <row r="119457" spans="328:328">
      <c r="LP119457" s="473"/>
    </row>
    <row r="119473" spans="328:328">
      <c r="LP119473" s="473"/>
    </row>
    <row r="119489" spans="328:328">
      <c r="LP119489" s="473"/>
    </row>
    <row r="119505" spans="328:328">
      <c r="LP119505" s="473"/>
    </row>
    <row r="119521" spans="328:328">
      <c r="LP119521" s="473"/>
    </row>
    <row r="119537" spans="328:328">
      <c r="LP119537" s="473"/>
    </row>
    <row r="119553" spans="328:328">
      <c r="LP119553" s="473"/>
    </row>
    <row r="119569" spans="328:328">
      <c r="LP119569" s="473"/>
    </row>
    <row r="119585" spans="328:328">
      <c r="LP119585" s="473"/>
    </row>
    <row r="119601" spans="328:328">
      <c r="LP119601" s="473"/>
    </row>
    <row r="119617" spans="328:328">
      <c r="LP119617" s="473"/>
    </row>
    <row r="119633" spans="328:328">
      <c r="LP119633" s="473"/>
    </row>
    <row r="119649" spans="328:328">
      <c r="LP119649" s="473"/>
    </row>
    <row r="119665" spans="328:328">
      <c r="LP119665" s="473"/>
    </row>
    <row r="119681" spans="328:328">
      <c r="LP119681" s="473"/>
    </row>
    <row r="119697" spans="328:328">
      <c r="LP119697" s="473"/>
    </row>
    <row r="119713" spans="328:328">
      <c r="LP119713" s="473"/>
    </row>
    <row r="119729" spans="328:328">
      <c r="LP119729" s="473"/>
    </row>
    <row r="119745" spans="328:328">
      <c r="LP119745" s="473"/>
    </row>
    <row r="119761" spans="328:328">
      <c r="LP119761" s="473"/>
    </row>
    <row r="119777" spans="328:328">
      <c r="LP119777" s="473"/>
    </row>
    <row r="119793" spans="328:328">
      <c r="LP119793" s="473"/>
    </row>
    <row r="119809" spans="328:328">
      <c r="LP119809" s="473"/>
    </row>
    <row r="119825" spans="328:328">
      <c r="LP119825" s="473"/>
    </row>
    <row r="119841" spans="328:328">
      <c r="LP119841" s="473"/>
    </row>
    <row r="119857" spans="328:328">
      <c r="LP119857" s="473"/>
    </row>
    <row r="119873" spans="328:328">
      <c r="LP119873" s="473"/>
    </row>
    <row r="119889" spans="328:328">
      <c r="LP119889" s="473"/>
    </row>
    <row r="119905" spans="328:328">
      <c r="LP119905" s="473"/>
    </row>
    <row r="119921" spans="328:328">
      <c r="LP119921" s="473"/>
    </row>
    <row r="119937" spans="328:328">
      <c r="LP119937" s="473"/>
    </row>
    <row r="119953" spans="328:328">
      <c r="LP119953" s="473"/>
    </row>
    <row r="119969" spans="328:328">
      <c r="LP119969" s="473"/>
    </row>
    <row r="119985" spans="328:328">
      <c r="LP119985" s="473"/>
    </row>
    <row r="120001" spans="328:328">
      <c r="LP120001" s="473"/>
    </row>
    <row r="120017" spans="328:328">
      <c r="LP120017" s="473"/>
    </row>
    <row r="120033" spans="328:328">
      <c r="LP120033" s="473"/>
    </row>
    <row r="120049" spans="328:328">
      <c r="LP120049" s="473"/>
    </row>
    <row r="120065" spans="328:328">
      <c r="LP120065" s="473"/>
    </row>
    <row r="120081" spans="328:328">
      <c r="LP120081" s="473"/>
    </row>
    <row r="120097" spans="328:328">
      <c r="LP120097" s="473"/>
    </row>
    <row r="120113" spans="328:328">
      <c r="LP120113" s="473"/>
    </row>
    <row r="120129" spans="328:328">
      <c r="LP120129" s="473"/>
    </row>
    <row r="120145" spans="328:328">
      <c r="LP120145" s="473"/>
    </row>
    <row r="120161" spans="328:328">
      <c r="LP120161" s="473"/>
    </row>
    <row r="120177" spans="328:328">
      <c r="LP120177" s="473"/>
    </row>
    <row r="120193" spans="328:328">
      <c r="LP120193" s="473"/>
    </row>
    <row r="120209" spans="328:328">
      <c r="LP120209" s="473"/>
    </row>
    <row r="120225" spans="328:328">
      <c r="LP120225" s="473"/>
    </row>
    <row r="120241" spans="328:328">
      <c r="LP120241" s="473"/>
    </row>
    <row r="120257" spans="328:328">
      <c r="LP120257" s="473"/>
    </row>
    <row r="120273" spans="328:328">
      <c r="LP120273" s="473"/>
    </row>
    <row r="120289" spans="328:328">
      <c r="LP120289" s="473"/>
    </row>
    <row r="120305" spans="328:328">
      <c r="LP120305" s="473"/>
    </row>
    <row r="120321" spans="328:328">
      <c r="LP120321" s="473"/>
    </row>
    <row r="120337" spans="328:328">
      <c r="LP120337" s="473"/>
    </row>
    <row r="120353" spans="328:328">
      <c r="LP120353" s="473"/>
    </row>
    <row r="120369" spans="328:328">
      <c r="LP120369" s="473"/>
    </row>
    <row r="120385" spans="328:328">
      <c r="LP120385" s="473"/>
    </row>
    <row r="120401" spans="328:328">
      <c r="LP120401" s="473"/>
    </row>
    <row r="120417" spans="328:328">
      <c r="LP120417" s="473"/>
    </row>
    <row r="120433" spans="328:328">
      <c r="LP120433" s="473"/>
    </row>
    <row r="120449" spans="328:328">
      <c r="LP120449" s="473"/>
    </row>
    <row r="120465" spans="328:328">
      <c r="LP120465" s="473"/>
    </row>
    <row r="120481" spans="328:328">
      <c r="LP120481" s="473"/>
    </row>
    <row r="120497" spans="328:328">
      <c r="LP120497" s="473"/>
    </row>
    <row r="120513" spans="328:328">
      <c r="LP120513" s="473"/>
    </row>
    <row r="120529" spans="328:328">
      <c r="LP120529" s="473"/>
    </row>
    <row r="120545" spans="328:328">
      <c r="LP120545" s="473"/>
    </row>
    <row r="120561" spans="328:328">
      <c r="LP120561" s="473"/>
    </row>
    <row r="120577" spans="328:328">
      <c r="LP120577" s="473"/>
    </row>
    <row r="120593" spans="328:328">
      <c r="LP120593" s="473"/>
    </row>
    <row r="120609" spans="328:328">
      <c r="LP120609" s="473"/>
    </row>
    <row r="120625" spans="328:328">
      <c r="LP120625" s="473"/>
    </row>
    <row r="120641" spans="328:328">
      <c r="LP120641" s="473"/>
    </row>
    <row r="120657" spans="328:328">
      <c r="LP120657" s="473"/>
    </row>
    <row r="120673" spans="328:328">
      <c r="LP120673" s="473"/>
    </row>
    <row r="120689" spans="328:328">
      <c r="LP120689" s="473"/>
    </row>
    <row r="120705" spans="328:328">
      <c r="LP120705" s="473"/>
    </row>
    <row r="120721" spans="328:328">
      <c r="LP120721" s="473"/>
    </row>
    <row r="120737" spans="328:328">
      <c r="LP120737" s="473"/>
    </row>
    <row r="120753" spans="328:328">
      <c r="LP120753" s="473"/>
    </row>
    <row r="120769" spans="328:328">
      <c r="LP120769" s="473"/>
    </row>
    <row r="120785" spans="328:328">
      <c r="LP120785" s="473"/>
    </row>
    <row r="120801" spans="328:328">
      <c r="LP120801" s="473"/>
    </row>
    <row r="120817" spans="328:328">
      <c r="LP120817" s="473"/>
    </row>
    <row r="120833" spans="328:328">
      <c r="LP120833" s="473"/>
    </row>
    <row r="120849" spans="328:328">
      <c r="LP120849" s="473"/>
    </row>
    <row r="120865" spans="328:328">
      <c r="LP120865" s="473"/>
    </row>
    <row r="120881" spans="328:328">
      <c r="LP120881" s="473"/>
    </row>
    <row r="120897" spans="328:328">
      <c r="LP120897" s="473"/>
    </row>
    <row r="120913" spans="328:328">
      <c r="LP120913" s="473"/>
    </row>
    <row r="120929" spans="328:328">
      <c r="LP120929" s="473"/>
    </row>
    <row r="120945" spans="328:328">
      <c r="LP120945" s="473"/>
    </row>
    <row r="120961" spans="328:328">
      <c r="LP120961" s="473"/>
    </row>
    <row r="120977" spans="328:328">
      <c r="LP120977" s="473"/>
    </row>
    <row r="120993" spans="328:328">
      <c r="LP120993" s="473"/>
    </row>
    <row r="121009" spans="328:328">
      <c r="LP121009" s="473"/>
    </row>
    <row r="121025" spans="328:328">
      <c r="LP121025" s="473"/>
    </row>
    <row r="121041" spans="328:328">
      <c r="LP121041" s="473"/>
    </row>
    <row r="121057" spans="328:328">
      <c r="LP121057" s="473"/>
    </row>
    <row r="121073" spans="328:328">
      <c r="LP121073" s="473"/>
    </row>
    <row r="121089" spans="328:328">
      <c r="LP121089" s="473"/>
    </row>
    <row r="121105" spans="328:328">
      <c r="LP121105" s="473"/>
    </row>
    <row r="121121" spans="328:328">
      <c r="LP121121" s="473"/>
    </row>
    <row r="121137" spans="328:328">
      <c r="LP121137" s="473"/>
    </row>
    <row r="121153" spans="328:328">
      <c r="LP121153" s="473"/>
    </row>
    <row r="121169" spans="328:328">
      <c r="LP121169" s="473"/>
    </row>
    <row r="121185" spans="328:328">
      <c r="LP121185" s="473"/>
    </row>
    <row r="121201" spans="328:328">
      <c r="LP121201" s="473"/>
    </row>
    <row r="121217" spans="328:328">
      <c r="LP121217" s="473"/>
    </row>
    <row r="121233" spans="328:328">
      <c r="LP121233" s="473"/>
    </row>
    <row r="121249" spans="328:328">
      <c r="LP121249" s="473"/>
    </row>
    <row r="121265" spans="328:328">
      <c r="LP121265" s="473"/>
    </row>
    <row r="121281" spans="328:328">
      <c r="LP121281" s="473"/>
    </row>
    <row r="121297" spans="328:328">
      <c r="LP121297" s="473"/>
    </row>
    <row r="121313" spans="328:328">
      <c r="LP121313" s="473"/>
    </row>
    <row r="121329" spans="328:328">
      <c r="LP121329" s="473"/>
    </row>
    <row r="121345" spans="328:328">
      <c r="LP121345" s="473"/>
    </row>
    <row r="121361" spans="328:328">
      <c r="LP121361" s="473"/>
    </row>
    <row r="121377" spans="328:328">
      <c r="LP121377" s="473"/>
    </row>
    <row r="121393" spans="328:328">
      <c r="LP121393" s="473"/>
    </row>
    <row r="121409" spans="328:328">
      <c r="LP121409" s="473"/>
    </row>
    <row r="121425" spans="328:328">
      <c r="LP121425" s="473"/>
    </row>
    <row r="121441" spans="328:328">
      <c r="LP121441" s="473"/>
    </row>
    <row r="121457" spans="328:328">
      <c r="LP121457" s="473"/>
    </row>
    <row r="121473" spans="328:328">
      <c r="LP121473" s="473"/>
    </row>
    <row r="121489" spans="328:328">
      <c r="LP121489" s="473"/>
    </row>
    <row r="121505" spans="328:328">
      <c r="LP121505" s="473"/>
    </row>
    <row r="121521" spans="328:328">
      <c r="LP121521" s="473"/>
    </row>
    <row r="121537" spans="328:328">
      <c r="LP121537" s="473"/>
    </row>
    <row r="121553" spans="328:328">
      <c r="LP121553" s="473"/>
    </row>
    <row r="121569" spans="328:328">
      <c r="LP121569" s="473"/>
    </row>
    <row r="121585" spans="328:328">
      <c r="LP121585" s="473"/>
    </row>
    <row r="121601" spans="328:328">
      <c r="LP121601" s="473"/>
    </row>
    <row r="121617" spans="328:328">
      <c r="LP121617" s="473"/>
    </row>
    <row r="121633" spans="328:328">
      <c r="LP121633" s="473"/>
    </row>
    <row r="121649" spans="328:328">
      <c r="LP121649" s="473"/>
    </row>
    <row r="121665" spans="328:328">
      <c r="LP121665" s="473"/>
    </row>
    <row r="121681" spans="328:328">
      <c r="LP121681" s="473"/>
    </row>
    <row r="121697" spans="328:328">
      <c r="LP121697" s="473"/>
    </row>
    <row r="121713" spans="328:328">
      <c r="LP121713" s="473"/>
    </row>
    <row r="121729" spans="328:328">
      <c r="LP121729" s="473"/>
    </row>
    <row r="121745" spans="328:328">
      <c r="LP121745" s="473"/>
    </row>
    <row r="121761" spans="328:328">
      <c r="LP121761" s="473"/>
    </row>
    <row r="121777" spans="328:328">
      <c r="LP121777" s="473"/>
    </row>
    <row r="121793" spans="328:328">
      <c r="LP121793" s="473"/>
    </row>
    <row r="121809" spans="328:328">
      <c r="LP121809" s="473"/>
    </row>
    <row r="121825" spans="328:328">
      <c r="LP121825" s="473"/>
    </row>
    <row r="121841" spans="328:328">
      <c r="LP121841" s="473"/>
    </row>
    <row r="121857" spans="328:328">
      <c r="LP121857" s="473"/>
    </row>
    <row r="121873" spans="328:328">
      <c r="LP121873" s="473"/>
    </row>
    <row r="121889" spans="328:328">
      <c r="LP121889" s="473"/>
    </row>
    <row r="121905" spans="328:328">
      <c r="LP121905" s="473"/>
    </row>
    <row r="121921" spans="328:328">
      <c r="LP121921" s="473"/>
    </row>
    <row r="121937" spans="328:328">
      <c r="LP121937" s="473"/>
    </row>
    <row r="121953" spans="328:328">
      <c r="LP121953" s="473"/>
    </row>
    <row r="121969" spans="328:328">
      <c r="LP121969" s="473"/>
    </row>
    <row r="121985" spans="328:328">
      <c r="LP121985" s="473"/>
    </row>
    <row r="122001" spans="328:328">
      <c r="LP122001" s="473"/>
    </row>
    <row r="122017" spans="328:328">
      <c r="LP122017" s="473"/>
    </row>
    <row r="122033" spans="328:328">
      <c r="LP122033" s="473"/>
    </row>
    <row r="122049" spans="328:328">
      <c r="LP122049" s="473"/>
    </row>
    <row r="122065" spans="328:328">
      <c r="LP122065" s="473"/>
    </row>
    <row r="122081" spans="328:328">
      <c r="LP122081" s="473"/>
    </row>
    <row r="122097" spans="328:328">
      <c r="LP122097" s="473"/>
    </row>
    <row r="122113" spans="328:328">
      <c r="LP122113" s="473"/>
    </row>
    <row r="122129" spans="328:328">
      <c r="LP122129" s="473"/>
    </row>
    <row r="122145" spans="328:328">
      <c r="LP122145" s="473"/>
    </row>
    <row r="122161" spans="328:328">
      <c r="LP122161" s="473"/>
    </row>
    <row r="122177" spans="328:328">
      <c r="LP122177" s="473"/>
    </row>
    <row r="122193" spans="328:328">
      <c r="LP122193" s="473"/>
    </row>
    <row r="122209" spans="328:328">
      <c r="LP122209" s="473"/>
    </row>
    <row r="122225" spans="328:328">
      <c r="LP122225" s="473"/>
    </row>
    <row r="122241" spans="328:328">
      <c r="LP122241" s="473"/>
    </row>
    <row r="122257" spans="328:328">
      <c r="LP122257" s="473"/>
    </row>
    <row r="122273" spans="328:328">
      <c r="LP122273" s="473"/>
    </row>
    <row r="122289" spans="328:328">
      <c r="LP122289" s="473"/>
    </row>
    <row r="122305" spans="328:328">
      <c r="LP122305" s="473"/>
    </row>
    <row r="122321" spans="328:328">
      <c r="LP122321" s="473"/>
    </row>
    <row r="122337" spans="328:328">
      <c r="LP122337" s="473"/>
    </row>
    <row r="122353" spans="328:328">
      <c r="LP122353" s="473"/>
    </row>
    <row r="122369" spans="328:328">
      <c r="LP122369" s="473"/>
    </row>
    <row r="122385" spans="328:328">
      <c r="LP122385" s="473"/>
    </row>
    <row r="122401" spans="328:328">
      <c r="LP122401" s="473"/>
    </row>
    <row r="122417" spans="328:328">
      <c r="LP122417" s="473"/>
    </row>
    <row r="122433" spans="328:328">
      <c r="LP122433" s="473"/>
    </row>
    <row r="122449" spans="328:328">
      <c r="LP122449" s="473"/>
    </row>
    <row r="122465" spans="328:328">
      <c r="LP122465" s="473"/>
    </row>
    <row r="122481" spans="328:328">
      <c r="LP122481" s="473"/>
    </row>
    <row r="122497" spans="328:328">
      <c r="LP122497" s="473"/>
    </row>
    <row r="122513" spans="328:328">
      <c r="LP122513" s="473"/>
    </row>
    <row r="122529" spans="328:328">
      <c r="LP122529" s="473"/>
    </row>
    <row r="122545" spans="328:328">
      <c r="LP122545" s="473"/>
    </row>
    <row r="122561" spans="328:328">
      <c r="LP122561" s="473"/>
    </row>
    <row r="122577" spans="328:328">
      <c r="LP122577" s="473"/>
    </row>
    <row r="122593" spans="328:328">
      <c r="LP122593" s="473"/>
    </row>
    <row r="122609" spans="328:328">
      <c r="LP122609" s="473"/>
    </row>
    <row r="122625" spans="328:328">
      <c r="LP122625" s="473"/>
    </row>
    <row r="122641" spans="328:328">
      <c r="LP122641" s="473"/>
    </row>
    <row r="122657" spans="328:328">
      <c r="LP122657" s="473"/>
    </row>
    <row r="122673" spans="328:328">
      <c r="LP122673" s="473"/>
    </row>
    <row r="122689" spans="328:328">
      <c r="LP122689" s="473"/>
    </row>
    <row r="122705" spans="328:328">
      <c r="LP122705" s="473"/>
    </row>
    <row r="122721" spans="328:328">
      <c r="LP122721" s="473"/>
    </row>
    <row r="122737" spans="328:328">
      <c r="LP122737" s="473"/>
    </row>
    <row r="122753" spans="328:328">
      <c r="LP122753" s="473"/>
    </row>
    <row r="122769" spans="328:328">
      <c r="LP122769" s="473"/>
    </row>
    <row r="122785" spans="328:328">
      <c r="LP122785" s="473"/>
    </row>
    <row r="122801" spans="328:328">
      <c r="LP122801" s="473"/>
    </row>
    <row r="122817" spans="328:328">
      <c r="LP122817" s="473"/>
    </row>
    <row r="122833" spans="328:328">
      <c r="LP122833" s="473"/>
    </row>
    <row r="122849" spans="328:328">
      <c r="LP122849" s="473"/>
    </row>
    <row r="122865" spans="328:328">
      <c r="LP122865" s="473"/>
    </row>
    <row r="122881" spans="328:328">
      <c r="LP122881" s="473"/>
    </row>
    <row r="122897" spans="328:328">
      <c r="LP122897" s="473"/>
    </row>
    <row r="122913" spans="328:328">
      <c r="LP122913" s="473"/>
    </row>
    <row r="122929" spans="328:328">
      <c r="LP122929" s="473"/>
    </row>
    <row r="122945" spans="328:328">
      <c r="LP122945" s="473"/>
    </row>
    <row r="122961" spans="328:328">
      <c r="LP122961" s="473"/>
    </row>
    <row r="122977" spans="328:328">
      <c r="LP122977" s="473"/>
    </row>
    <row r="122993" spans="328:328">
      <c r="LP122993" s="473"/>
    </row>
    <row r="123009" spans="328:328">
      <c r="LP123009" s="473"/>
    </row>
    <row r="123025" spans="328:328">
      <c r="LP123025" s="473"/>
    </row>
    <row r="123041" spans="328:328">
      <c r="LP123041" s="473"/>
    </row>
    <row r="123057" spans="328:328">
      <c r="LP123057" s="473"/>
    </row>
    <row r="123073" spans="328:328">
      <c r="LP123073" s="473"/>
    </row>
    <row r="123089" spans="328:328">
      <c r="LP123089" s="473"/>
    </row>
    <row r="123105" spans="328:328">
      <c r="LP123105" s="473"/>
    </row>
    <row r="123121" spans="328:328">
      <c r="LP123121" s="473"/>
    </row>
    <row r="123137" spans="328:328">
      <c r="LP123137" s="473"/>
    </row>
    <row r="123153" spans="328:328">
      <c r="LP123153" s="473"/>
    </row>
    <row r="123169" spans="328:328">
      <c r="LP123169" s="473"/>
    </row>
    <row r="123185" spans="328:328">
      <c r="LP123185" s="473"/>
    </row>
    <row r="123201" spans="328:328">
      <c r="LP123201" s="473"/>
    </row>
    <row r="123217" spans="328:328">
      <c r="LP123217" s="473"/>
    </row>
    <row r="123233" spans="328:328">
      <c r="LP123233" s="473"/>
    </row>
    <row r="123249" spans="328:328">
      <c r="LP123249" s="473"/>
    </row>
    <row r="123265" spans="328:328">
      <c r="LP123265" s="473"/>
    </row>
    <row r="123281" spans="328:328">
      <c r="LP123281" s="473"/>
    </row>
    <row r="123297" spans="328:328">
      <c r="LP123297" s="473"/>
    </row>
    <row r="123313" spans="328:328">
      <c r="LP123313" s="473"/>
    </row>
    <row r="123329" spans="328:328">
      <c r="LP123329" s="473"/>
    </row>
    <row r="123345" spans="328:328">
      <c r="LP123345" s="473"/>
    </row>
    <row r="123361" spans="328:328">
      <c r="LP123361" s="473"/>
    </row>
    <row r="123377" spans="328:328">
      <c r="LP123377" s="473"/>
    </row>
    <row r="123393" spans="328:328">
      <c r="LP123393" s="473"/>
    </row>
    <row r="123409" spans="328:328">
      <c r="LP123409" s="473"/>
    </row>
    <row r="123425" spans="328:328">
      <c r="LP123425" s="473"/>
    </row>
    <row r="123441" spans="328:328">
      <c r="LP123441" s="473"/>
    </row>
    <row r="123457" spans="328:328">
      <c r="LP123457" s="473"/>
    </row>
    <row r="123473" spans="328:328">
      <c r="LP123473" s="473"/>
    </row>
    <row r="123489" spans="328:328">
      <c r="LP123489" s="473"/>
    </row>
    <row r="123505" spans="328:328">
      <c r="LP123505" s="473"/>
    </row>
    <row r="123521" spans="328:328">
      <c r="LP123521" s="473"/>
    </row>
    <row r="123537" spans="328:328">
      <c r="LP123537" s="473"/>
    </row>
    <row r="123553" spans="328:328">
      <c r="LP123553" s="473"/>
    </row>
    <row r="123569" spans="328:328">
      <c r="LP123569" s="473"/>
    </row>
    <row r="123585" spans="328:328">
      <c r="LP123585" s="473"/>
    </row>
    <row r="123601" spans="328:328">
      <c r="LP123601" s="473"/>
    </row>
    <row r="123617" spans="328:328">
      <c r="LP123617" s="473"/>
    </row>
    <row r="123633" spans="328:328">
      <c r="LP123633" s="473"/>
    </row>
    <row r="123649" spans="328:328">
      <c r="LP123649" s="473"/>
    </row>
    <row r="123665" spans="328:328">
      <c r="LP123665" s="473"/>
    </row>
    <row r="123681" spans="328:328">
      <c r="LP123681" s="473"/>
    </row>
    <row r="123697" spans="328:328">
      <c r="LP123697" s="473"/>
    </row>
    <row r="123713" spans="328:328">
      <c r="LP123713" s="473"/>
    </row>
    <row r="123729" spans="328:328">
      <c r="LP123729" s="473"/>
    </row>
    <row r="123745" spans="328:328">
      <c r="LP123745" s="473"/>
    </row>
    <row r="123761" spans="328:328">
      <c r="LP123761" s="473"/>
    </row>
    <row r="123777" spans="328:328">
      <c r="LP123777" s="473"/>
    </row>
    <row r="123793" spans="328:328">
      <c r="LP123793" s="473"/>
    </row>
    <row r="123809" spans="328:328">
      <c r="LP123809" s="473"/>
    </row>
    <row r="123825" spans="328:328">
      <c r="LP123825" s="473"/>
    </row>
    <row r="123841" spans="328:328">
      <c r="LP123841" s="473"/>
    </row>
    <row r="123857" spans="328:328">
      <c r="LP123857" s="473"/>
    </row>
    <row r="123873" spans="328:328">
      <c r="LP123873" s="473"/>
    </row>
    <row r="123889" spans="328:328">
      <c r="LP123889" s="473"/>
    </row>
    <row r="123905" spans="328:328">
      <c r="LP123905" s="473"/>
    </row>
    <row r="123921" spans="328:328">
      <c r="LP123921" s="473"/>
    </row>
    <row r="123937" spans="328:328">
      <c r="LP123937" s="473"/>
    </row>
    <row r="123953" spans="328:328">
      <c r="LP123953" s="473"/>
    </row>
    <row r="123969" spans="328:328">
      <c r="LP123969" s="473"/>
    </row>
    <row r="123985" spans="328:328">
      <c r="LP123985" s="473"/>
    </row>
    <row r="124001" spans="328:328">
      <c r="LP124001" s="473"/>
    </row>
    <row r="124017" spans="328:328">
      <c r="LP124017" s="473"/>
    </row>
    <row r="124033" spans="328:328">
      <c r="LP124033" s="473"/>
    </row>
    <row r="124049" spans="328:328">
      <c r="LP124049" s="473"/>
    </row>
    <row r="124065" spans="328:328">
      <c r="LP124065" s="473"/>
    </row>
    <row r="124081" spans="328:328">
      <c r="LP124081" s="473"/>
    </row>
    <row r="124097" spans="328:328">
      <c r="LP124097" s="473"/>
    </row>
    <row r="124113" spans="328:328">
      <c r="LP124113" s="473"/>
    </row>
    <row r="124129" spans="328:328">
      <c r="LP124129" s="473"/>
    </row>
    <row r="124145" spans="328:328">
      <c r="LP124145" s="473"/>
    </row>
    <row r="124161" spans="328:328">
      <c r="LP124161" s="473"/>
    </row>
    <row r="124177" spans="328:328">
      <c r="LP124177" s="473"/>
    </row>
    <row r="124193" spans="328:328">
      <c r="LP124193" s="473"/>
    </row>
    <row r="124209" spans="328:328">
      <c r="LP124209" s="473"/>
    </row>
    <row r="124225" spans="328:328">
      <c r="LP124225" s="473"/>
    </row>
    <row r="124241" spans="328:328">
      <c r="LP124241" s="473"/>
    </row>
    <row r="124257" spans="328:328">
      <c r="LP124257" s="473"/>
    </row>
    <row r="124273" spans="328:328">
      <c r="LP124273" s="473"/>
    </row>
    <row r="124289" spans="328:328">
      <c r="LP124289" s="473"/>
    </row>
    <row r="124305" spans="328:328">
      <c r="LP124305" s="473"/>
    </row>
    <row r="124321" spans="328:328">
      <c r="LP124321" s="473"/>
    </row>
    <row r="124337" spans="328:328">
      <c r="LP124337" s="473"/>
    </row>
    <row r="124353" spans="328:328">
      <c r="LP124353" s="473"/>
    </row>
    <row r="124369" spans="328:328">
      <c r="LP124369" s="473"/>
    </row>
    <row r="124385" spans="328:328">
      <c r="LP124385" s="473"/>
    </row>
    <row r="124401" spans="328:328">
      <c r="LP124401" s="473"/>
    </row>
    <row r="124417" spans="328:328">
      <c r="LP124417" s="473"/>
    </row>
    <row r="124433" spans="328:328">
      <c r="LP124433" s="473"/>
    </row>
    <row r="124449" spans="328:328">
      <c r="LP124449" s="473"/>
    </row>
    <row r="124465" spans="328:328">
      <c r="LP124465" s="473"/>
    </row>
    <row r="124481" spans="328:328">
      <c r="LP124481" s="473"/>
    </row>
    <row r="124497" spans="328:328">
      <c r="LP124497" s="473"/>
    </row>
    <row r="124513" spans="328:328">
      <c r="LP124513" s="473"/>
    </row>
    <row r="124529" spans="328:328">
      <c r="LP124529" s="473"/>
    </row>
    <row r="124545" spans="328:328">
      <c r="LP124545" s="473"/>
    </row>
    <row r="124561" spans="328:328">
      <c r="LP124561" s="473"/>
    </row>
    <row r="124577" spans="328:328">
      <c r="LP124577" s="473"/>
    </row>
    <row r="124593" spans="328:328">
      <c r="LP124593" s="473"/>
    </row>
    <row r="124609" spans="328:328">
      <c r="LP124609" s="473"/>
    </row>
    <row r="124625" spans="328:328">
      <c r="LP124625" s="473"/>
    </row>
    <row r="124641" spans="328:328">
      <c r="LP124641" s="473"/>
    </row>
    <row r="124657" spans="328:328">
      <c r="LP124657" s="473"/>
    </row>
    <row r="124673" spans="328:328">
      <c r="LP124673" s="473"/>
    </row>
    <row r="124689" spans="328:328">
      <c r="LP124689" s="473"/>
    </row>
    <row r="124705" spans="328:328">
      <c r="LP124705" s="473"/>
    </row>
    <row r="124721" spans="328:328">
      <c r="LP124721" s="473"/>
    </row>
    <row r="124737" spans="328:328">
      <c r="LP124737" s="473"/>
    </row>
    <row r="124753" spans="328:328">
      <c r="LP124753" s="473"/>
    </row>
    <row r="124769" spans="328:328">
      <c r="LP124769" s="473"/>
    </row>
    <row r="124785" spans="328:328">
      <c r="LP124785" s="473"/>
    </row>
    <row r="124801" spans="328:328">
      <c r="LP124801" s="473"/>
    </row>
    <row r="124817" spans="328:328">
      <c r="LP124817" s="473"/>
    </row>
    <row r="124833" spans="328:328">
      <c r="LP124833" s="473"/>
    </row>
    <row r="124849" spans="328:328">
      <c r="LP124849" s="473"/>
    </row>
    <row r="124865" spans="328:328">
      <c r="LP124865" s="473"/>
    </row>
    <row r="124881" spans="328:328">
      <c r="LP124881" s="473"/>
    </row>
    <row r="124897" spans="328:328">
      <c r="LP124897" s="473"/>
    </row>
    <row r="124913" spans="328:328">
      <c r="LP124913" s="473"/>
    </row>
    <row r="124929" spans="328:328">
      <c r="LP124929" s="473"/>
    </row>
    <row r="124945" spans="328:328">
      <c r="LP124945" s="473"/>
    </row>
    <row r="124961" spans="328:328">
      <c r="LP124961" s="473"/>
    </row>
    <row r="124977" spans="328:328">
      <c r="LP124977" s="473"/>
    </row>
    <row r="124993" spans="328:328">
      <c r="LP124993" s="473"/>
    </row>
    <row r="125009" spans="328:328">
      <c r="LP125009" s="473"/>
    </row>
    <row r="125025" spans="328:328">
      <c r="LP125025" s="473"/>
    </row>
    <row r="125041" spans="328:328">
      <c r="LP125041" s="473"/>
    </row>
    <row r="125057" spans="328:328">
      <c r="LP125057" s="473"/>
    </row>
    <row r="125073" spans="328:328">
      <c r="LP125073" s="473"/>
    </row>
    <row r="125089" spans="328:328">
      <c r="LP125089" s="473"/>
    </row>
    <row r="125105" spans="328:328">
      <c r="LP125105" s="473"/>
    </row>
    <row r="125121" spans="328:328">
      <c r="LP125121" s="473"/>
    </row>
    <row r="125137" spans="328:328">
      <c r="LP125137" s="473"/>
    </row>
    <row r="125153" spans="328:328">
      <c r="LP125153" s="473"/>
    </row>
    <row r="125169" spans="328:328">
      <c r="LP125169" s="473"/>
    </row>
    <row r="125185" spans="328:328">
      <c r="LP125185" s="473"/>
    </row>
    <row r="125201" spans="328:328">
      <c r="LP125201" s="473"/>
    </row>
    <row r="125217" spans="328:328">
      <c r="LP125217" s="473"/>
    </row>
    <row r="125233" spans="328:328">
      <c r="LP125233" s="473"/>
    </row>
    <row r="125249" spans="328:328">
      <c r="LP125249" s="473"/>
    </row>
    <row r="125265" spans="328:328">
      <c r="LP125265" s="473"/>
    </row>
    <row r="125281" spans="328:328">
      <c r="LP125281" s="473"/>
    </row>
    <row r="125297" spans="328:328">
      <c r="LP125297" s="473"/>
    </row>
    <row r="125313" spans="328:328">
      <c r="LP125313" s="473"/>
    </row>
    <row r="125329" spans="328:328">
      <c r="LP125329" s="473"/>
    </row>
    <row r="125345" spans="328:328">
      <c r="LP125345" s="473"/>
    </row>
    <row r="125361" spans="328:328">
      <c r="LP125361" s="473"/>
    </row>
    <row r="125377" spans="328:328">
      <c r="LP125377" s="473"/>
    </row>
    <row r="125393" spans="328:328">
      <c r="LP125393" s="473"/>
    </row>
    <row r="125409" spans="328:328">
      <c r="LP125409" s="473"/>
    </row>
    <row r="125425" spans="328:328">
      <c r="LP125425" s="473"/>
    </row>
    <row r="125441" spans="328:328">
      <c r="LP125441" s="473"/>
    </row>
    <row r="125457" spans="328:328">
      <c r="LP125457" s="473"/>
    </row>
    <row r="125473" spans="328:328">
      <c r="LP125473" s="473"/>
    </row>
    <row r="125489" spans="328:328">
      <c r="LP125489" s="473"/>
    </row>
    <row r="125505" spans="328:328">
      <c r="LP125505" s="473"/>
    </row>
    <row r="125521" spans="328:328">
      <c r="LP125521" s="473"/>
    </row>
    <row r="125537" spans="328:328">
      <c r="LP125537" s="473"/>
    </row>
    <row r="125553" spans="328:328">
      <c r="LP125553" s="473"/>
    </row>
    <row r="125569" spans="328:328">
      <c r="LP125569" s="473"/>
    </row>
    <row r="125585" spans="328:328">
      <c r="LP125585" s="473"/>
    </row>
    <row r="125601" spans="328:328">
      <c r="LP125601" s="473"/>
    </row>
    <row r="125617" spans="328:328">
      <c r="LP125617" s="473"/>
    </row>
    <row r="125633" spans="328:328">
      <c r="LP125633" s="473"/>
    </row>
    <row r="125649" spans="328:328">
      <c r="LP125649" s="473"/>
    </row>
    <row r="125665" spans="328:328">
      <c r="LP125665" s="473"/>
    </row>
    <row r="125681" spans="328:328">
      <c r="LP125681" s="473"/>
    </row>
    <row r="125697" spans="328:328">
      <c r="LP125697" s="473"/>
    </row>
    <row r="125713" spans="328:328">
      <c r="LP125713" s="473"/>
    </row>
    <row r="125729" spans="328:328">
      <c r="LP125729" s="473"/>
    </row>
    <row r="125745" spans="328:328">
      <c r="LP125745" s="473"/>
    </row>
    <row r="125761" spans="328:328">
      <c r="LP125761" s="473"/>
    </row>
    <row r="125777" spans="328:328">
      <c r="LP125777" s="473"/>
    </row>
    <row r="125793" spans="328:328">
      <c r="LP125793" s="473"/>
    </row>
    <row r="125809" spans="328:328">
      <c r="LP125809" s="473"/>
    </row>
    <row r="125825" spans="328:328">
      <c r="LP125825" s="473"/>
    </row>
    <row r="125841" spans="328:328">
      <c r="LP125841" s="473"/>
    </row>
    <row r="125857" spans="328:328">
      <c r="LP125857" s="473"/>
    </row>
    <row r="125873" spans="328:328">
      <c r="LP125873" s="473"/>
    </row>
    <row r="125889" spans="328:328">
      <c r="LP125889" s="473"/>
    </row>
    <row r="125905" spans="328:328">
      <c r="LP125905" s="473"/>
    </row>
    <row r="125921" spans="328:328">
      <c r="LP125921" s="473"/>
    </row>
    <row r="125937" spans="328:328">
      <c r="LP125937" s="473"/>
    </row>
    <row r="125953" spans="328:328">
      <c r="LP125953" s="473"/>
    </row>
    <row r="125969" spans="328:328">
      <c r="LP125969" s="473"/>
    </row>
    <row r="125985" spans="328:328">
      <c r="LP125985" s="473"/>
    </row>
    <row r="126001" spans="328:328">
      <c r="LP126001" s="473"/>
    </row>
    <row r="126017" spans="328:328">
      <c r="LP126017" s="473"/>
    </row>
    <row r="126033" spans="328:328">
      <c r="LP126033" s="473"/>
    </row>
    <row r="126049" spans="328:328">
      <c r="LP126049" s="473"/>
    </row>
    <row r="126065" spans="328:328">
      <c r="LP126065" s="473"/>
    </row>
    <row r="126081" spans="328:328">
      <c r="LP126081" s="473"/>
    </row>
    <row r="126097" spans="328:328">
      <c r="LP126097" s="473"/>
    </row>
    <row r="126113" spans="328:328">
      <c r="LP126113" s="473"/>
    </row>
    <row r="126129" spans="328:328">
      <c r="LP126129" s="473"/>
    </row>
    <row r="126145" spans="328:328">
      <c r="LP126145" s="473"/>
    </row>
    <row r="126161" spans="328:328">
      <c r="LP126161" s="473"/>
    </row>
    <row r="126177" spans="328:328">
      <c r="LP126177" s="473"/>
    </row>
    <row r="126193" spans="328:328">
      <c r="LP126193" s="473"/>
    </row>
    <row r="126209" spans="328:328">
      <c r="LP126209" s="473"/>
    </row>
    <row r="126225" spans="328:328">
      <c r="LP126225" s="473"/>
    </row>
    <row r="126241" spans="328:328">
      <c r="LP126241" s="473"/>
    </row>
    <row r="126257" spans="328:328">
      <c r="LP126257" s="473"/>
    </row>
    <row r="126273" spans="328:328">
      <c r="LP126273" s="473"/>
    </row>
    <row r="126289" spans="328:328">
      <c r="LP126289" s="473"/>
    </row>
    <row r="126305" spans="328:328">
      <c r="LP126305" s="473"/>
    </row>
    <row r="126321" spans="328:328">
      <c r="LP126321" s="473"/>
    </row>
    <row r="126337" spans="328:328">
      <c r="LP126337" s="473"/>
    </row>
    <row r="126353" spans="328:328">
      <c r="LP126353" s="473"/>
    </row>
    <row r="126369" spans="328:328">
      <c r="LP126369" s="473"/>
    </row>
    <row r="126385" spans="328:328">
      <c r="LP126385" s="473"/>
    </row>
    <row r="126401" spans="328:328">
      <c r="LP126401" s="473"/>
    </row>
    <row r="126417" spans="328:328">
      <c r="LP126417" s="473"/>
    </row>
    <row r="126433" spans="328:328">
      <c r="LP126433" s="473"/>
    </row>
    <row r="126449" spans="328:328">
      <c r="LP126449" s="473"/>
    </row>
    <row r="126465" spans="328:328">
      <c r="LP126465" s="473"/>
    </row>
    <row r="126481" spans="328:328">
      <c r="LP126481" s="473"/>
    </row>
    <row r="126497" spans="328:328">
      <c r="LP126497" s="473"/>
    </row>
    <row r="126513" spans="328:328">
      <c r="LP126513" s="473"/>
    </row>
    <row r="126529" spans="328:328">
      <c r="LP126529" s="473"/>
    </row>
    <row r="126545" spans="328:328">
      <c r="LP126545" s="473"/>
    </row>
    <row r="126561" spans="328:328">
      <c r="LP126561" s="473"/>
    </row>
    <row r="126577" spans="328:328">
      <c r="LP126577" s="473"/>
    </row>
    <row r="126593" spans="328:328">
      <c r="LP126593" s="473"/>
    </row>
    <row r="126609" spans="328:328">
      <c r="LP126609" s="473"/>
    </row>
    <row r="126625" spans="328:328">
      <c r="LP126625" s="473"/>
    </row>
    <row r="126641" spans="328:328">
      <c r="LP126641" s="473"/>
    </row>
    <row r="126657" spans="328:328">
      <c r="LP126657" s="473"/>
    </row>
    <row r="126673" spans="328:328">
      <c r="LP126673" s="473"/>
    </row>
    <row r="126689" spans="328:328">
      <c r="LP126689" s="473"/>
    </row>
    <row r="126705" spans="328:328">
      <c r="LP126705" s="473"/>
    </row>
    <row r="126721" spans="328:328">
      <c r="LP126721" s="473"/>
    </row>
    <row r="126737" spans="328:328">
      <c r="LP126737" s="473"/>
    </row>
    <row r="126753" spans="328:328">
      <c r="LP126753" s="473"/>
    </row>
    <row r="126769" spans="328:328">
      <c r="LP126769" s="473"/>
    </row>
    <row r="126785" spans="328:328">
      <c r="LP126785" s="473"/>
    </row>
    <row r="126801" spans="328:328">
      <c r="LP126801" s="473"/>
    </row>
    <row r="126817" spans="328:328">
      <c r="LP126817" s="473"/>
    </row>
    <row r="126833" spans="328:328">
      <c r="LP126833" s="473"/>
    </row>
    <row r="126849" spans="328:328">
      <c r="LP126849" s="473"/>
    </row>
    <row r="126865" spans="328:328">
      <c r="LP126865" s="473"/>
    </row>
    <row r="126881" spans="328:328">
      <c r="LP126881" s="473"/>
    </row>
    <row r="126897" spans="328:328">
      <c r="LP126897" s="473"/>
    </row>
    <row r="126913" spans="328:328">
      <c r="LP126913" s="473"/>
    </row>
    <row r="126929" spans="328:328">
      <c r="LP126929" s="473"/>
    </row>
    <row r="126945" spans="328:328">
      <c r="LP126945" s="473"/>
    </row>
    <row r="126961" spans="328:328">
      <c r="LP126961" s="473"/>
    </row>
    <row r="126977" spans="328:328">
      <c r="LP126977" s="473"/>
    </row>
    <row r="126993" spans="328:328">
      <c r="LP126993" s="473"/>
    </row>
    <row r="127009" spans="328:328">
      <c r="LP127009" s="473"/>
    </row>
    <row r="127025" spans="328:328">
      <c r="LP127025" s="473"/>
    </row>
    <row r="127041" spans="328:328">
      <c r="LP127041" s="473"/>
    </row>
    <row r="127057" spans="328:328">
      <c r="LP127057" s="473"/>
    </row>
    <row r="127073" spans="328:328">
      <c r="LP127073" s="473"/>
    </row>
    <row r="127089" spans="328:328">
      <c r="LP127089" s="473"/>
    </row>
    <row r="127105" spans="328:328">
      <c r="LP127105" s="473"/>
    </row>
    <row r="127121" spans="328:328">
      <c r="LP127121" s="473"/>
    </row>
    <row r="127137" spans="328:328">
      <c r="LP127137" s="473"/>
    </row>
    <row r="127153" spans="328:328">
      <c r="LP127153" s="473"/>
    </row>
    <row r="127169" spans="328:328">
      <c r="LP127169" s="473"/>
    </row>
    <row r="127185" spans="328:328">
      <c r="LP127185" s="473"/>
    </row>
    <row r="127201" spans="328:328">
      <c r="LP127201" s="473"/>
    </row>
    <row r="127217" spans="328:328">
      <c r="LP127217" s="473"/>
    </row>
    <row r="127233" spans="328:328">
      <c r="LP127233" s="473"/>
    </row>
    <row r="127249" spans="328:328">
      <c r="LP127249" s="473"/>
    </row>
    <row r="127265" spans="328:328">
      <c r="LP127265" s="473"/>
    </row>
    <row r="127281" spans="328:328">
      <c r="LP127281" s="473"/>
    </row>
    <row r="127297" spans="328:328">
      <c r="LP127297" s="473"/>
    </row>
    <row r="127313" spans="328:328">
      <c r="LP127313" s="473"/>
    </row>
    <row r="127329" spans="328:328">
      <c r="LP127329" s="473"/>
    </row>
    <row r="127345" spans="328:328">
      <c r="LP127345" s="473"/>
    </row>
    <row r="127361" spans="328:328">
      <c r="LP127361" s="473"/>
    </row>
    <row r="127377" spans="328:328">
      <c r="LP127377" s="473"/>
    </row>
    <row r="127393" spans="328:328">
      <c r="LP127393" s="473"/>
    </row>
    <row r="127409" spans="328:328">
      <c r="LP127409" s="473"/>
    </row>
    <row r="127425" spans="328:328">
      <c r="LP127425" s="473"/>
    </row>
    <row r="127441" spans="328:328">
      <c r="LP127441" s="473"/>
    </row>
    <row r="127457" spans="328:328">
      <c r="LP127457" s="473"/>
    </row>
    <row r="127473" spans="328:328">
      <c r="LP127473" s="473"/>
    </row>
    <row r="127489" spans="328:328">
      <c r="LP127489" s="473"/>
    </row>
    <row r="127505" spans="328:328">
      <c r="LP127505" s="473"/>
    </row>
    <row r="127521" spans="328:328">
      <c r="LP127521" s="473"/>
    </row>
    <row r="127537" spans="328:328">
      <c r="LP127537" s="473"/>
    </row>
    <row r="127553" spans="328:328">
      <c r="LP127553" s="473"/>
    </row>
    <row r="127569" spans="328:328">
      <c r="LP127569" s="473"/>
    </row>
    <row r="127585" spans="328:328">
      <c r="LP127585" s="473"/>
    </row>
    <row r="127601" spans="328:328">
      <c r="LP127601" s="473"/>
    </row>
    <row r="127617" spans="328:328">
      <c r="LP127617" s="473"/>
    </row>
    <row r="127633" spans="328:328">
      <c r="LP127633" s="473"/>
    </row>
    <row r="127649" spans="328:328">
      <c r="LP127649" s="473"/>
    </row>
    <row r="127665" spans="328:328">
      <c r="LP127665" s="473"/>
    </row>
    <row r="127681" spans="328:328">
      <c r="LP127681" s="473"/>
    </row>
    <row r="127697" spans="328:328">
      <c r="LP127697" s="473"/>
    </row>
    <row r="127713" spans="328:328">
      <c r="LP127713" s="473"/>
    </row>
    <row r="127729" spans="328:328">
      <c r="LP127729" s="473"/>
    </row>
    <row r="127745" spans="328:328">
      <c r="LP127745" s="473"/>
    </row>
    <row r="127761" spans="328:328">
      <c r="LP127761" s="473"/>
    </row>
    <row r="127777" spans="328:328">
      <c r="LP127777" s="473"/>
    </row>
    <row r="127793" spans="328:328">
      <c r="LP127793" s="473"/>
    </row>
    <row r="127809" spans="328:328">
      <c r="LP127809" s="473"/>
    </row>
    <row r="127825" spans="328:328">
      <c r="LP127825" s="473"/>
    </row>
    <row r="127841" spans="328:328">
      <c r="LP127841" s="473"/>
    </row>
    <row r="127857" spans="328:328">
      <c r="LP127857" s="473"/>
    </row>
    <row r="127873" spans="328:328">
      <c r="LP127873" s="473"/>
    </row>
    <row r="127889" spans="328:328">
      <c r="LP127889" s="473"/>
    </row>
    <row r="127905" spans="328:328">
      <c r="LP127905" s="473"/>
    </row>
    <row r="127921" spans="328:328">
      <c r="LP127921" s="473"/>
    </row>
    <row r="127937" spans="328:328">
      <c r="LP127937" s="473"/>
    </row>
    <row r="127953" spans="328:328">
      <c r="LP127953" s="473"/>
    </row>
    <row r="127969" spans="328:328">
      <c r="LP127969" s="473"/>
    </row>
    <row r="127985" spans="328:328">
      <c r="LP127985" s="473"/>
    </row>
    <row r="128001" spans="328:328">
      <c r="LP128001" s="473"/>
    </row>
    <row r="128017" spans="328:328">
      <c r="LP128017" s="473"/>
    </row>
    <row r="128033" spans="328:328">
      <c r="LP128033" s="473"/>
    </row>
    <row r="128049" spans="328:328">
      <c r="LP128049" s="473"/>
    </row>
    <row r="128065" spans="328:328">
      <c r="LP128065" s="473"/>
    </row>
    <row r="128081" spans="328:328">
      <c r="LP128081" s="473"/>
    </row>
    <row r="128097" spans="328:328">
      <c r="LP128097" s="473"/>
    </row>
    <row r="128113" spans="328:328">
      <c r="LP128113" s="473"/>
    </row>
    <row r="128129" spans="328:328">
      <c r="LP128129" s="473"/>
    </row>
    <row r="128145" spans="328:328">
      <c r="LP128145" s="473"/>
    </row>
    <row r="128161" spans="328:328">
      <c r="LP128161" s="473"/>
    </row>
    <row r="128177" spans="328:328">
      <c r="LP128177" s="473"/>
    </row>
    <row r="128193" spans="328:328">
      <c r="LP128193" s="473"/>
    </row>
    <row r="128209" spans="328:328">
      <c r="LP128209" s="473"/>
    </row>
    <row r="128225" spans="328:328">
      <c r="LP128225" s="473"/>
    </row>
    <row r="128241" spans="328:328">
      <c r="LP128241" s="473"/>
    </row>
    <row r="128257" spans="328:328">
      <c r="LP128257" s="473"/>
    </row>
    <row r="128273" spans="328:328">
      <c r="LP128273" s="473"/>
    </row>
    <row r="128289" spans="328:328">
      <c r="LP128289" s="473"/>
    </row>
    <row r="128305" spans="328:328">
      <c r="LP128305" s="473"/>
    </row>
    <row r="128321" spans="328:328">
      <c r="LP128321" s="473"/>
    </row>
    <row r="128337" spans="328:328">
      <c r="LP128337" s="473"/>
    </row>
    <row r="128353" spans="328:328">
      <c r="LP128353" s="473"/>
    </row>
    <row r="128369" spans="328:328">
      <c r="LP128369" s="473"/>
    </row>
    <row r="128385" spans="328:328">
      <c r="LP128385" s="473"/>
    </row>
    <row r="128401" spans="328:328">
      <c r="LP128401" s="473"/>
    </row>
    <row r="128417" spans="328:328">
      <c r="LP128417" s="473"/>
    </row>
    <row r="128433" spans="328:328">
      <c r="LP128433" s="473"/>
    </row>
    <row r="128449" spans="328:328">
      <c r="LP128449" s="473"/>
    </row>
    <row r="128465" spans="328:328">
      <c r="LP128465" s="473"/>
    </row>
    <row r="128481" spans="328:328">
      <c r="LP128481" s="473"/>
    </row>
    <row r="128497" spans="328:328">
      <c r="LP128497" s="473"/>
    </row>
    <row r="128513" spans="328:328">
      <c r="LP128513" s="473"/>
    </row>
    <row r="128529" spans="328:328">
      <c r="LP128529" s="473"/>
    </row>
    <row r="128545" spans="328:328">
      <c r="LP128545" s="473"/>
    </row>
    <row r="128561" spans="328:328">
      <c r="LP128561" s="473"/>
    </row>
    <row r="128577" spans="328:328">
      <c r="LP128577" s="473"/>
    </row>
    <row r="128593" spans="328:328">
      <c r="LP128593" s="473"/>
    </row>
    <row r="128609" spans="328:328">
      <c r="LP128609" s="473"/>
    </row>
    <row r="128625" spans="328:328">
      <c r="LP128625" s="473"/>
    </row>
    <row r="128641" spans="328:328">
      <c r="LP128641" s="473"/>
    </row>
    <row r="128657" spans="328:328">
      <c r="LP128657" s="473"/>
    </row>
    <row r="128673" spans="328:328">
      <c r="LP128673" s="473"/>
    </row>
    <row r="128689" spans="328:328">
      <c r="LP128689" s="473"/>
    </row>
    <row r="128705" spans="328:328">
      <c r="LP128705" s="473"/>
    </row>
    <row r="128721" spans="328:328">
      <c r="LP128721" s="473"/>
    </row>
    <row r="128737" spans="328:328">
      <c r="LP128737" s="473"/>
    </row>
    <row r="128753" spans="328:328">
      <c r="LP128753" s="473"/>
    </row>
    <row r="128769" spans="328:328">
      <c r="LP128769" s="473"/>
    </row>
    <row r="128785" spans="328:328">
      <c r="LP128785" s="473"/>
    </row>
    <row r="128801" spans="328:328">
      <c r="LP128801" s="473"/>
    </row>
    <row r="128817" spans="328:328">
      <c r="LP128817" s="473"/>
    </row>
    <row r="128833" spans="328:328">
      <c r="LP128833" s="473"/>
    </row>
    <row r="128849" spans="328:328">
      <c r="LP128849" s="473"/>
    </row>
    <row r="128865" spans="328:328">
      <c r="LP128865" s="473"/>
    </row>
    <row r="128881" spans="328:328">
      <c r="LP128881" s="473"/>
    </row>
    <row r="128897" spans="328:328">
      <c r="LP128897" s="473"/>
    </row>
    <row r="128913" spans="328:328">
      <c r="LP128913" s="473"/>
    </row>
    <row r="128929" spans="328:328">
      <c r="LP128929" s="473"/>
    </row>
    <row r="128945" spans="328:328">
      <c r="LP128945" s="473"/>
    </row>
    <row r="128961" spans="328:328">
      <c r="LP128961" s="473"/>
    </row>
    <row r="128977" spans="328:328">
      <c r="LP128977" s="473"/>
    </row>
    <row r="128993" spans="328:328">
      <c r="LP128993" s="473"/>
    </row>
    <row r="129009" spans="328:328">
      <c r="LP129009" s="473"/>
    </row>
    <row r="129025" spans="328:328">
      <c r="LP129025" s="473"/>
    </row>
    <row r="129041" spans="328:328">
      <c r="LP129041" s="473"/>
    </row>
    <row r="129057" spans="328:328">
      <c r="LP129057" s="473"/>
    </row>
    <row r="129073" spans="328:328">
      <c r="LP129073" s="473"/>
    </row>
    <row r="129089" spans="328:328">
      <c r="LP129089" s="473"/>
    </row>
    <row r="129105" spans="328:328">
      <c r="LP129105" s="473"/>
    </row>
    <row r="129121" spans="328:328">
      <c r="LP129121" s="473"/>
    </row>
    <row r="129137" spans="328:328">
      <c r="LP129137" s="473"/>
    </row>
    <row r="129153" spans="328:328">
      <c r="LP129153" s="473"/>
    </row>
    <row r="129169" spans="328:328">
      <c r="LP129169" s="473"/>
    </row>
    <row r="129185" spans="328:328">
      <c r="LP129185" s="473"/>
    </row>
    <row r="129201" spans="328:328">
      <c r="LP129201" s="473"/>
    </row>
    <row r="129217" spans="328:328">
      <c r="LP129217" s="473"/>
    </row>
    <row r="129233" spans="328:328">
      <c r="LP129233" s="473"/>
    </row>
    <row r="129249" spans="328:328">
      <c r="LP129249" s="473"/>
    </row>
    <row r="129265" spans="328:328">
      <c r="LP129265" s="473"/>
    </row>
    <row r="129281" spans="328:328">
      <c r="LP129281" s="473"/>
    </row>
    <row r="129297" spans="328:328">
      <c r="LP129297" s="473"/>
    </row>
    <row r="129313" spans="328:328">
      <c r="LP129313" s="473"/>
    </row>
    <row r="129329" spans="328:328">
      <c r="LP129329" s="473"/>
    </row>
    <row r="129345" spans="328:328">
      <c r="LP129345" s="473"/>
    </row>
    <row r="129361" spans="328:328">
      <c r="LP129361" s="473"/>
    </row>
    <row r="129377" spans="328:328">
      <c r="LP129377" s="473"/>
    </row>
    <row r="129393" spans="328:328">
      <c r="LP129393" s="473"/>
    </row>
    <row r="129409" spans="328:328">
      <c r="LP129409" s="473"/>
    </row>
    <row r="129425" spans="328:328">
      <c r="LP129425" s="473"/>
    </row>
    <row r="129441" spans="328:328">
      <c r="LP129441" s="473"/>
    </row>
    <row r="129457" spans="328:328">
      <c r="LP129457" s="473"/>
    </row>
    <row r="129473" spans="328:328">
      <c r="LP129473" s="473"/>
    </row>
    <row r="129489" spans="328:328">
      <c r="LP129489" s="473"/>
    </row>
    <row r="129505" spans="328:328">
      <c r="LP129505" s="473"/>
    </row>
    <row r="129521" spans="328:328">
      <c r="LP129521" s="473"/>
    </row>
    <row r="129537" spans="328:328">
      <c r="LP129537" s="473"/>
    </row>
    <row r="129553" spans="328:328">
      <c r="LP129553" s="473"/>
    </row>
    <row r="129569" spans="328:328">
      <c r="LP129569" s="473"/>
    </row>
    <row r="129585" spans="328:328">
      <c r="LP129585" s="473"/>
    </row>
    <row r="129601" spans="328:328">
      <c r="LP129601" s="473"/>
    </row>
    <row r="129617" spans="328:328">
      <c r="LP129617" s="473"/>
    </row>
    <row r="129633" spans="328:328">
      <c r="LP129633" s="473"/>
    </row>
    <row r="129649" spans="328:328">
      <c r="LP129649" s="473"/>
    </row>
    <row r="129665" spans="328:328">
      <c r="LP129665" s="473"/>
    </row>
    <row r="129681" spans="328:328">
      <c r="LP129681" s="473"/>
    </row>
    <row r="129697" spans="328:328">
      <c r="LP129697" s="473"/>
    </row>
    <row r="129713" spans="328:328">
      <c r="LP129713" s="473"/>
    </row>
    <row r="129729" spans="328:328">
      <c r="LP129729" s="473"/>
    </row>
    <row r="129745" spans="328:328">
      <c r="LP129745" s="473"/>
    </row>
    <row r="129761" spans="328:328">
      <c r="LP129761" s="473"/>
    </row>
    <row r="129777" spans="328:328">
      <c r="LP129777" s="473"/>
    </row>
    <row r="129793" spans="328:328">
      <c r="LP129793" s="473"/>
    </row>
    <row r="129809" spans="328:328">
      <c r="LP129809" s="473"/>
    </row>
    <row r="129825" spans="328:328">
      <c r="LP129825" s="473"/>
    </row>
    <row r="129841" spans="328:328">
      <c r="LP129841" s="473"/>
    </row>
    <row r="129857" spans="328:328">
      <c r="LP129857" s="473"/>
    </row>
    <row r="129873" spans="328:328">
      <c r="LP129873" s="473"/>
    </row>
    <row r="129889" spans="328:328">
      <c r="LP129889" s="473"/>
    </row>
    <row r="129905" spans="328:328">
      <c r="LP129905" s="473"/>
    </row>
    <row r="129921" spans="328:328">
      <c r="LP129921" s="473"/>
    </row>
    <row r="129937" spans="328:328">
      <c r="LP129937" s="473"/>
    </row>
    <row r="129953" spans="328:328">
      <c r="LP129953" s="473"/>
    </row>
    <row r="129969" spans="328:328">
      <c r="LP129969" s="473"/>
    </row>
    <row r="129985" spans="328:328">
      <c r="LP129985" s="473"/>
    </row>
    <row r="130001" spans="328:328">
      <c r="LP130001" s="473"/>
    </row>
    <row r="130017" spans="328:328">
      <c r="LP130017" s="473"/>
    </row>
    <row r="130033" spans="328:328">
      <c r="LP130033" s="473"/>
    </row>
    <row r="130049" spans="328:328">
      <c r="LP130049" s="473"/>
    </row>
    <row r="130065" spans="328:328">
      <c r="LP130065" s="473"/>
    </row>
    <row r="130081" spans="328:328">
      <c r="LP130081" s="473"/>
    </row>
    <row r="130097" spans="328:328">
      <c r="LP130097" s="473"/>
    </row>
    <row r="130113" spans="328:328">
      <c r="LP130113" s="473"/>
    </row>
    <row r="130129" spans="328:328">
      <c r="LP130129" s="473"/>
    </row>
    <row r="130145" spans="328:328">
      <c r="LP130145" s="473"/>
    </row>
    <row r="130161" spans="328:328">
      <c r="LP130161" s="473"/>
    </row>
    <row r="130177" spans="328:328">
      <c r="LP130177" s="473"/>
    </row>
    <row r="130193" spans="328:328">
      <c r="LP130193" s="473"/>
    </row>
    <row r="130209" spans="328:328">
      <c r="LP130209" s="473"/>
    </row>
    <row r="130225" spans="328:328">
      <c r="LP130225" s="473"/>
    </row>
    <row r="130241" spans="328:328">
      <c r="LP130241" s="473"/>
    </row>
    <row r="130257" spans="328:328">
      <c r="LP130257" s="473"/>
    </row>
    <row r="130273" spans="328:328">
      <c r="LP130273" s="473"/>
    </row>
    <row r="130289" spans="328:328">
      <c r="LP130289" s="473"/>
    </row>
    <row r="130305" spans="328:328">
      <c r="LP130305" s="473"/>
    </row>
    <row r="130321" spans="328:328">
      <c r="LP130321" s="473"/>
    </row>
    <row r="130337" spans="328:328">
      <c r="LP130337" s="473"/>
    </row>
    <row r="130353" spans="328:328">
      <c r="LP130353" s="473"/>
    </row>
    <row r="130369" spans="328:328">
      <c r="LP130369" s="473"/>
    </row>
    <row r="130385" spans="328:328">
      <c r="LP130385" s="473"/>
    </row>
    <row r="130401" spans="328:328">
      <c r="LP130401" s="473"/>
    </row>
    <row r="130417" spans="328:328">
      <c r="LP130417" s="473"/>
    </row>
    <row r="130433" spans="328:328">
      <c r="LP130433" s="473"/>
    </row>
    <row r="130449" spans="328:328">
      <c r="LP130449" s="473"/>
    </row>
    <row r="130465" spans="328:328">
      <c r="LP130465" s="473"/>
    </row>
    <row r="130481" spans="328:328">
      <c r="LP130481" s="473"/>
    </row>
    <row r="130497" spans="328:328">
      <c r="LP130497" s="473"/>
    </row>
    <row r="130513" spans="328:328">
      <c r="LP130513" s="473"/>
    </row>
    <row r="130529" spans="328:328">
      <c r="LP130529" s="473"/>
    </row>
    <row r="130545" spans="328:328">
      <c r="LP130545" s="473"/>
    </row>
    <row r="130561" spans="328:328">
      <c r="LP130561" s="473"/>
    </row>
    <row r="130577" spans="328:328">
      <c r="LP130577" s="473"/>
    </row>
    <row r="130593" spans="328:328">
      <c r="LP130593" s="473"/>
    </row>
    <row r="130609" spans="328:328">
      <c r="LP130609" s="473"/>
    </row>
    <row r="130625" spans="328:328">
      <c r="LP130625" s="473"/>
    </row>
    <row r="130641" spans="328:328">
      <c r="LP130641" s="473"/>
    </row>
    <row r="130657" spans="328:328">
      <c r="LP130657" s="473"/>
    </row>
    <row r="130673" spans="328:328">
      <c r="LP130673" s="473"/>
    </row>
    <row r="130689" spans="328:328">
      <c r="LP130689" s="473"/>
    </row>
    <row r="130705" spans="328:328">
      <c r="LP130705" s="473"/>
    </row>
    <row r="130721" spans="328:328">
      <c r="LP130721" s="473"/>
    </row>
    <row r="130737" spans="328:328">
      <c r="LP130737" s="473"/>
    </row>
    <row r="130753" spans="328:328">
      <c r="LP130753" s="473"/>
    </row>
    <row r="130769" spans="328:328">
      <c r="LP130769" s="473"/>
    </row>
    <row r="130785" spans="328:328">
      <c r="LP130785" s="473"/>
    </row>
    <row r="130801" spans="328:328">
      <c r="LP130801" s="473"/>
    </row>
    <row r="130817" spans="328:328">
      <c r="LP130817" s="473"/>
    </row>
    <row r="130833" spans="328:328">
      <c r="LP130833" s="473"/>
    </row>
    <row r="130849" spans="328:328">
      <c r="LP130849" s="473"/>
    </row>
    <row r="130865" spans="328:328">
      <c r="LP130865" s="473"/>
    </row>
    <row r="130881" spans="328:328">
      <c r="LP130881" s="473"/>
    </row>
    <row r="130897" spans="328:328">
      <c r="LP130897" s="473"/>
    </row>
    <row r="130913" spans="328:328">
      <c r="LP130913" s="473"/>
    </row>
    <row r="130929" spans="328:328">
      <c r="LP130929" s="473"/>
    </row>
    <row r="130945" spans="328:328">
      <c r="LP130945" s="473"/>
    </row>
    <row r="130961" spans="328:328">
      <c r="LP130961" s="473"/>
    </row>
    <row r="130977" spans="328:328">
      <c r="LP130977" s="473"/>
    </row>
    <row r="130993" spans="328:328">
      <c r="LP130993" s="473"/>
    </row>
    <row r="131009" spans="328:328">
      <c r="LP131009" s="473"/>
    </row>
    <row r="131025" spans="328:328">
      <c r="LP131025" s="473"/>
    </row>
    <row r="131041" spans="328:328">
      <c r="LP131041" s="473"/>
    </row>
    <row r="131057" spans="328:328">
      <c r="LP131057" s="473"/>
    </row>
    <row r="131073" spans="328:328">
      <c r="LP131073" s="473"/>
    </row>
    <row r="131089" spans="328:328">
      <c r="LP131089" s="473"/>
    </row>
    <row r="131105" spans="328:328">
      <c r="LP131105" s="473"/>
    </row>
    <row r="131121" spans="328:328">
      <c r="LP131121" s="473"/>
    </row>
    <row r="131137" spans="328:328">
      <c r="LP131137" s="473"/>
    </row>
    <row r="131153" spans="328:328">
      <c r="LP131153" s="473"/>
    </row>
    <row r="131169" spans="328:328">
      <c r="LP131169" s="473"/>
    </row>
    <row r="131185" spans="328:328">
      <c r="LP131185" s="473"/>
    </row>
    <row r="131201" spans="328:328">
      <c r="LP131201" s="473"/>
    </row>
    <row r="131217" spans="328:328">
      <c r="LP131217" s="473"/>
    </row>
    <row r="131233" spans="328:328">
      <c r="LP131233" s="473"/>
    </row>
    <row r="131249" spans="328:328">
      <c r="LP131249" s="473"/>
    </row>
    <row r="131265" spans="328:328">
      <c r="LP131265" s="473"/>
    </row>
    <row r="131281" spans="328:328">
      <c r="LP131281" s="473"/>
    </row>
    <row r="131297" spans="328:328">
      <c r="LP131297" s="473"/>
    </row>
    <row r="131313" spans="328:328">
      <c r="LP131313" s="473"/>
    </row>
    <row r="131329" spans="328:328">
      <c r="LP131329" s="473"/>
    </row>
    <row r="131345" spans="328:328">
      <c r="LP131345" s="473"/>
    </row>
    <row r="131361" spans="328:328">
      <c r="LP131361" s="473"/>
    </row>
    <row r="131377" spans="328:328">
      <c r="LP131377" s="473"/>
    </row>
    <row r="131393" spans="328:328">
      <c r="LP131393" s="473"/>
    </row>
    <row r="131409" spans="328:328">
      <c r="LP131409" s="473"/>
    </row>
    <row r="131425" spans="328:328">
      <c r="LP131425" s="473"/>
    </row>
    <row r="131441" spans="328:328">
      <c r="LP131441" s="473"/>
    </row>
    <row r="131457" spans="328:328">
      <c r="LP131457" s="473"/>
    </row>
    <row r="131473" spans="328:328">
      <c r="LP131473" s="473"/>
    </row>
    <row r="131489" spans="328:328">
      <c r="LP131489" s="473"/>
    </row>
    <row r="131505" spans="328:328">
      <c r="LP131505" s="473"/>
    </row>
    <row r="131521" spans="328:328">
      <c r="LP131521" s="473"/>
    </row>
    <row r="131537" spans="328:328">
      <c r="LP131537" s="473"/>
    </row>
    <row r="131553" spans="328:328">
      <c r="LP131553" s="473"/>
    </row>
    <row r="131569" spans="328:328">
      <c r="LP131569" s="473"/>
    </row>
    <row r="131585" spans="328:328">
      <c r="LP131585" s="473"/>
    </row>
    <row r="131601" spans="328:328">
      <c r="LP131601" s="473"/>
    </row>
    <row r="131617" spans="328:328">
      <c r="LP131617" s="473"/>
    </row>
    <row r="131633" spans="328:328">
      <c r="LP131633" s="473"/>
    </row>
    <row r="131649" spans="328:328">
      <c r="LP131649" s="473"/>
    </row>
    <row r="131665" spans="328:328">
      <c r="LP131665" s="473"/>
    </row>
    <row r="131681" spans="328:328">
      <c r="LP131681" s="473"/>
    </row>
    <row r="131697" spans="328:328">
      <c r="LP131697" s="473"/>
    </row>
    <row r="131713" spans="328:328">
      <c r="LP131713" s="473"/>
    </row>
    <row r="131729" spans="328:328">
      <c r="LP131729" s="473"/>
    </row>
    <row r="131745" spans="328:328">
      <c r="LP131745" s="473"/>
    </row>
    <row r="131761" spans="328:328">
      <c r="LP131761" s="473"/>
    </row>
    <row r="131777" spans="328:328">
      <c r="LP131777" s="473"/>
    </row>
    <row r="131793" spans="328:328">
      <c r="LP131793" s="473"/>
    </row>
    <row r="131809" spans="328:328">
      <c r="LP131809" s="473"/>
    </row>
    <row r="131825" spans="328:328">
      <c r="LP131825" s="473"/>
    </row>
    <row r="131841" spans="328:328">
      <c r="LP131841" s="473"/>
    </row>
    <row r="131857" spans="328:328">
      <c r="LP131857" s="473"/>
    </row>
    <row r="131873" spans="328:328">
      <c r="LP131873" s="473"/>
    </row>
    <row r="131889" spans="328:328">
      <c r="LP131889" s="473"/>
    </row>
    <row r="131905" spans="328:328">
      <c r="LP131905" s="473"/>
    </row>
    <row r="131921" spans="328:328">
      <c r="LP131921" s="473"/>
    </row>
    <row r="131937" spans="328:328">
      <c r="LP131937" s="473"/>
    </row>
    <row r="131953" spans="328:328">
      <c r="LP131953" s="473"/>
    </row>
    <row r="131969" spans="328:328">
      <c r="LP131969" s="473"/>
    </row>
    <row r="131985" spans="328:328">
      <c r="LP131985" s="473"/>
    </row>
    <row r="132001" spans="328:328">
      <c r="LP132001" s="473"/>
    </row>
    <row r="132017" spans="328:328">
      <c r="LP132017" s="473"/>
    </row>
    <row r="132033" spans="328:328">
      <c r="LP132033" s="473"/>
    </row>
    <row r="132049" spans="328:328">
      <c r="LP132049" s="473"/>
    </row>
    <row r="132065" spans="328:328">
      <c r="LP132065" s="473"/>
    </row>
    <row r="132081" spans="328:328">
      <c r="LP132081" s="473"/>
    </row>
    <row r="132097" spans="328:328">
      <c r="LP132097" s="473"/>
    </row>
    <row r="132113" spans="328:328">
      <c r="LP132113" s="473"/>
    </row>
    <row r="132129" spans="328:328">
      <c r="LP132129" s="473"/>
    </row>
    <row r="132145" spans="328:328">
      <c r="LP132145" s="473"/>
    </row>
    <row r="132161" spans="328:328">
      <c r="LP132161" s="473"/>
    </row>
    <row r="132177" spans="328:328">
      <c r="LP132177" s="473"/>
    </row>
    <row r="132193" spans="328:328">
      <c r="LP132193" s="473"/>
    </row>
    <row r="132209" spans="328:328">
      <c r="LP132209" s="473"/>
    </row>
    <row r="132225" spans="328:328">
      <c r="LP132225" s="473"/>
    </row>
    <row r="132241" spans="328:328">
      <c r="LP132241" s="473"/>
    </row>
    <row r="132257" spans="328:328">
      <c r="LP132257" s="473"/>
    </row>
    <row r="132273" spans="328:328">
      <c r="LP132273" s="473"/>
    </row>
    <row r="132289" spans="328:328">
      <c r="LP132289" s="473"/>
    </row>
    <row r="132305" spans="328:328">
      <c r="LP132305" s="473"/>
    </row>
    <row r="132321" spans="328:328">
      <c r="LP132321" s="473"/>
    </row>
    <row r="132337" spans="328:328">
      <c r="LP132337" s="473"/>
    </row>
    <row r="132353" spans="328:328">
      <c r="LP132353" s="473"/>
    </row>
    <row r="132369" spans="328:328">
      <c r="LP132369" s="473"/>
    </row>
    <row r="132385" spans="328:328">
      <c r="LP132385" s="473"/>
    </row>
    <row r="132401" spans="328:328">
      <c r="LP132401" s="473"/>
    </row>
    <row r="132417" spans="328:328">
      <c r="LP132417" s="473"/>
    </row>
    <row r="132433" spans="328:328">
      <c r="LP132433" s="473"/>
    </row>
    <row r="132449" spans="328:328">
      <c r="LP132449" s="473"/>
    </row>
    <row r="132465" spans="328:328">
      <c r="LP132465" s="473"/>
    </row>
    <row r="132481" spans="328:328">
      <c r="LP132481" s="473"/>
    </row>
    <row r="132497" spans="328:328">
      <c r="LP132497" s="473"/>
    </row>
    <row r="132513" spans="328:328">
      <c r="LP132513" s="473"/>
    </row>
    <row r="132529" spans="328:328">
      <c r="LP132529" s="473"/>
    </row>
    <row r="132545" spans="328:328">
      <c r="LP132545" s="473"/>
    </row>
    <row r="132561" spans="328:328">
      <c r="LP132561" s="473"/>
    </row>
    <row r="132577" spans="328:328">
      <c r="LP132577" s="473"/>
    </row>
    <row r="132593" spans="328:328">
      <c r="LP132593" s="473"/>
    </row>
    <row r="132609" spans="328:328">
      <c r="LP132609" s="473"/>
    </row>
    <row r="132625" spans="328:328">
      <c r="LP132625" s="473"/>
    </row>
    <row r="132641" spans="328:328">
      <c r="LP132641" s="473"/>
    </row>
    <row r="132657" spans="328:328">
      <c r="LP132657" s="473"/>
    </row>
    <row r="132673" spans="328:328">
      <c r="LP132673" s="473"/>
    </row>
    <row r="132689" spans="328:328">
      <c r="LP132689" s="473"/>
    </row>
    <row r="132705" spans="328:328">
      <c r="LP132705" s="473"/>
    </row>
    <row r="132721" spans="328:328">
      <c r="LP132721" s="473"/>
    </row>
    <row r="132737" spans="328:328">
      <c r="LP132737" s="473"/>
    </row>
    <row r="132753" spans="328:328">
      <c r="LP132753" s="473"/>
    </row>
    <row r="132769" spans="328:328">
      <c r="LP132769" s="473"/>
    </row>
    <row r="132785" spans="328:328">
      <c r="LP132785" s="473"/>
    </row>
    <row r="132801" spans="328:328">
      <c r="LP132801" s="473"/>
    </row>
    <row r="132817" spans="328:328">
      <c r="LP132817" s="473"/>
    </row>
    <row r="132833" spans="328:328">
      <c r="LP132833" s="473"/>
    </row>
    <row r="132849" spans="328:328">
      <c r="LP132849" s="473"/>
    </row>
    <row r="132865" spans="328:328">
      <c r="LP132865" s="473"/>
    </row>
    <row r="132881" spans="328:328">
      <c r="LP132881" s="473"/>
    </row>
    <row r="132897" spans="328:328">
      <c r="LP132897" s="473"/>
    </row>
    <row r="132913" spans="328:328">
      <c r="LP132913" s="473"/>
    </row>
    <row r="132929" spans="328:328">
      <c r="LP132929" s="473"/>
    </row>
    <row r="132945" spans="328:328">
      <c r="LP132945" s="473"/>
    </row>
    <row r="132961" spans="328:328">
      <c r="LP132961" s="473"/>
    </row>
    <row r="132977" spans="328:328">
      <c r="LP132977" s="473"/>
    </row>
    <row r="132993" spans="328:328">
      <c r="LP132993" s="473"/>
    </row>
    <row r="133009" spans="328:328">
      <c r="LP133009" s="473"/>
    </row>
    <row r="133025" spans="328:328">
      <c r="LP133025" s="473"/>
    </row>
    <row r="133041" spans="328:328">
      <c r="LP133041" s="473"/>
    </row>
    <row r="133057" spans="328:328">
      <c r="LP133057" s="473"/>
    </row>
    <row r="133073" spans="328:328">
      <c r="LP133073" s="473"/>
    </row>
    <row r="133089" spans="328:328">
      <c r="LP133089" s="473"/>
    </row>
    <row r="133105" spans="328:328">
      <c r="LP133105" s="473"/>
    </row>
    <row r="133121" spans="328:328">
      <c r="LP133121" s="473"/>
    </row>
    <row r="133137" spans="328:328">
      <c r="LP133137" s="473"/>
    </row>
    <row r="133153" spans="328:328">
      <c r="LP133153" s="473"/>
    </row>
    <row r="133169" spans="328:328">
      <c r="LP133169" s="473"/>
    </row>
    <row r="133185" spans="328:328">
      <c r="LP133185" s="473"/>
    </row>
    <row r="133201" spans="328:328">
      <c r="LP133201" s="473"/>
    </row>
    <row r="133217" spans="328:328">
      <c r="LP133217" s="473"/>
    </row>
    <row r="133233" spans="328:328">
      <c r="LP133233" s="473"/>
    </row>
    <row r="133249" spans="328:328">
      <c r="LP133249" s="473"/>
    </row>
    <row r="133265" spans="328:328">
      <c r="LP133265" s="473"/>
    </row>
    <row r="133281" spans="328:328">
      <c r="LP133281" s="473"/>
    </row>
    <row r="133297" spans="328:328">
      <c r="LP133297" s="473"/>
    </row>
    <row r="133313" spans="328:328">
      <c r="LP133313" s="473"/>
    </row>
    <row r="133329" spans="328:328">
      <c r="LP133329" s="473"/>
    </row>
    <row r="133345" spans="328:328">
      <c r="LP133345" s="473"/>
    </row>
    <row r="133361" spans="328:328">
      <c r="LP133361" s="473"/>
    </row>
    <row r="133377" spans="328:328">
      <c r="LP133377" s="473"/>
    </row>
    <row r="133393" spans="328:328">
      <c r="LP133393" s="473"/>
    </row>
    <row r="133409" spans="328:328">
      <c r="LP133409" s="473"/>
    </row>
    <row r="133425" spans="328:328">
      <c r="LP133425" s="473"/>
    </row>
    <row r="133441" spans="328:328">
      <c r="LP133441" s="473"/>
    </row>
    <row r="133457" spans="328:328">
      <c r="LP133457" s="473"/>
    </row>
    <row r="133473" spans="328:328">
      <c r="LP133473" s="473"/>
    </row>
    <row r="133489" spans="328:328">
      <c r="LP133489" s="473"/>
    </row>
    <row r="133505" spans="328:328">
      <c r="LP133505" s="473"/>
    </row>
    <row r="133521" spans="328:328">
      <c r="LP133521" s="473"/>
    </row>
    <row r="133537" spans="328:328">
      <c r="LP133537" s="473"/>
    </row>
    <row r="133553" spans="328:328">
      <c r="LP133553" s="473"/>
    </row>
    <row r="133569" spans="328:328">
      <c r="LP133569" s="473"/>
    </row>
    <row r="133585" spans="328:328">
      <c r="LP133585" s="473"/>
    </row>
    <row r="133601" spans="328:328">
      <c r="LP133601" s="473"/>
    </row>
    <row r="133617" spans="328:328">
      <c r="LP133617" s="473"/>
    </row>
    <row r="133633" spans="328:328">
      <c r="LP133633" s="473"/>
    </row>
    <row r="133649" spans="328:328">
      <c r="LP133649" s="473"/>
    </row>
    <row r="133665" spans="328:328">
      <c r="LP133665" s="473"/>
    </row>
    <row r="133681" spans="328:328">
      <c r="LP133681" s="473"/>
    </row>
    <row r="133697" spans="328:328">
      <c r="LP133697" s="473"/>
    </row>
    <row r="133713" spans="328:328">
      <c r="LP133713" s="473"/>
    </row>
    <row r="133729" spans="328:328">
      <c r="LP133729" s="473"/>
    </row>
    <row r="133745" spans="328:328">
      <c r="LP133745" s="473"/>
    </row>
    <row r="133761" spans="328:328">
      <c r="LP133761" s="473"/>
    </row>
    <row r="133777" spans="328:328">
      <c r="LP133777" s="473"/>
    </row>
    <row r="133793" spans="328:328">
      <c r="LP133793" s="473"/>
    </row>
    <row r="133809" spans="328:328">
      <c r="LP133809" s="473"/>
    </row>
    <row r="133825" spans="328:328">
      <c r="LP133825" s="473"/>
    </row>
    <row r="133841" spans="328:328">
      <c r="LP133841" s="473"/>
    </row>
    <row r="133857" spans="328:328">
      <c r="LP133857" s="473"/>
    </row>
    <row r="133873" spans="328:328">
      <c r="LP133873" s="473"/>
    </row>
    <row r="133889" spans="328:328">
      <c r="LP133889" s="473"/>
    </row>
    <row r="133905" spans="328:328">
      <c r="LP133905" s="473"/>
    </row>
    <row r="133921" spans="328:328">
      <c r="LP133921" s="473"/>
    </row>
    <row r="133937" spans="328:328">
      <c r="LP133937" s="473"/>
    </row>
    <row r="133953" spans="328:328">
      <c r="LP133953" s="473"/>
    </row>
    <row r="133969" spans="328:328">
      <c r="LP133969" s="473"/>
    </row>
    <row r="133985" spans="328:328">
      <c r="LP133985" s="473"/>
    </row>
    <row r="134001" spans="328:328">
      <c r="LP134001" s="473"/>
    </row>
    <row r="134017" spans="328:328">
      <c r="LP134017" s="473"/>
    </row>
    <row r="134033" spans="328:328">
      <c r="LP134033" s="473"/>
    </row>
    <row r="134049" spans="328:328">
      <c r="LP134049" s="473"/>
    </row>
    <row r="134065" spans="328:328">
      <c r="LP134065" s="473"/>
    </row>
    <row r="134081" spans="328:328">
      <c r="LP134081" s="473"/>
    </row>
    <row r="134097" spans="328:328">
      <c r="LP134097" s="473"/>
    </row>
    <row r="134113" spans="328:328">
      <c r="LP134113" s="473"/>
    </row>
    <row r="134129" spans="328:328">
      <c r="LP134129" s="473"/>
    </row>
    <row r="134145" spans="328:328">
      <c r="LP134145" s="473"/>
    </row>
    <row r="134161" spans="328:328">
      <c r="LP134161" s="473"/>
    </row>
    <row r="134177" spans="328:328">
      <c r="LP134177" s="473"/>
    </row>
    <row r="134193" spans="328:328">
      <c r="LP134193" s="473"/>
    </row>
    <row r="134209" spans="328:328">
      <c r="LP134209" s="473"/>
    </row>
    <row r="134225" spans="328:328">
      <c r="LP134225" s="473"/>
    </row>
    <row r="134241" spans="328:328">
      <c r="LP134241" s="473"/>
    </row>
    <row r="134257" spans="328:328">
      <c r="LP134257" s="473"/>
    </row>
    <row r="134273" spans="328:328">
      <c r="LP134273" s="473"/>
    </row>
    <row r="134289" spans="328:328">
      <c r="LP134289" s="473"/>
    </row>
    <row r="134305" spans="328:328">
      <c r="LP134305" s="473"/>
    </row>
    <row r="134321" spans="328:328">
      <c r="LP134321" s="473"/>
    </row>
    <row r="134337" spans="328:328">
      <c r="LP134337" s="473"/>
    </row>
    <row r="134353" spans="328:328">
      <c r="LP134353" s="473"/>
    </row>
    <row r="134369" spans="328:328">
      <c r="LP134369" s="473"/>
    </row>
    <row r="134385" spans="328:328">
      <c r="LP134385" s="473"/>
    </row>
    <row r="134401" spans="328:328">
      <c r="LP134401" s="473"/>
    </row>
    <row r="134417" spans="328:328">
      <c r="LP134417" s="473"/>
    </row>
    <row r="134433" spans="328:328">
      <c r="LP134433" s="473"/>
    </row>
    <row r="134449" spans="328:328">
      <c r="LP134449" s="473"/>
    </row>
    <row r="134465" spans="328:328">
      <c r="LP134465" s="473"/>
    </row>
    <row r="134481" spans="328:328">
      <c r="LP134481" s="473"/>
    </row>
    <row r="134497" spans="328:328">
      <c r="LP134497" s="473"/>
    </row>
    <row r="134513" spans="328:328">
      <c r="LP134513" s="473"/>
    </row>
    <row r="134529" spans="328:328">
      <c r="LP134529" s="473"/>
    </row>
    <row r="134545" spans="328:328">
      <c r="LP134545" s="473"/>
    </row>
    <row r="134561" spans="328:328">
      <c r="LP134561" s="473"/>
    </row>
    <row r="134577" spans="328:328">
      <c r="LP134577" s="473"/>
    </row>
    <row r="134593" spans="328:328">
      <c r="LP134593" s="473"/>
    </row>
    <row r="134609" spans="328:328">
      <c r="LP134609" s="473"/>
    </row>
    <row r="134625" spans="328:328">
      <c r="LP134625" s="473"/>
    </row>
    <row r="134641" spans="328:328">
      <c r="LP134641" s="473"/>
    </row>
    <row r="134657" spans="328:328">
      <c r="LP134657" s="473"/>
    </row>
    <row r="134673" spans="328:328">
      <c r="LP134673" s="473"/>
    </row>
    <row r="134689" spans="328:328">
      <c r="LP134689" s="473"/>
    </row>
    <row r="134705" spans="328:328">
      <c r="LP134705" s="473"/>
    </row>
    <row r="134721" spans="328:328">
      <c r="LP134721" s="473"/>
    </row>
    <row r="134737" spans="328:328">
      <c r="LP134737" s="473"/>
    </row>
    <row r="134753" spans="328:328">
      <c r="LP134753" s="473"/>
    </row>
    <row r="134769" spans="328:328">
      <c r="LP134769" s="473"/>
    </row>
    <row r="134785" spans="328:328">
      <c r="LP134785" s="473"/>
    </row>
    <row r="134801" spans="328:328">
      <c r="LP134801" s="473"/>
    </row>
    <row r="134817" spans="328:328">
      <c r="LP134817" s="473"/>
    </row>
    <row r="134833" spans="328:328">
      <c r="LP134833" s="473"/>
    </row>
    <row r="134849" spans="328:328">
      <c r="LP134849" s="473"/>
    </row>
    <row r="134865" spans="328:328">
      <c r="LP134865" s="473"/>
    </row>
    <row r="134881" spans="328:328">
      <c r="LP134881" s="473"/>
    </row>
    <row r="134897" spans="328:328">
      <c r="LP134897" s="473"/>
    </row>
    <row r="134913" spans="328:328">
      <c r="LP134913" s="473"/>
    </row>
    <row r="134929" spans="328:328">
      <c r="LP134929" s="473"/>
    </row>
    <row r="134945" spans="328:328">
      <c r="LP134945" s="473"/>
    </row>
    <row r="134961" spans="328:328">
      <c r="LP134961" s="473"/>
    </row>
    <row r="134977" spans="328:328">
      <c r="LP134977" s="473"/>
    </row>
    <row r="134993" spans="328:328">
      <c r="LP134993" s="473"/>
    </row>
    <row r="135009" spans="328:328">
      <c r="LP135009" s="473"/>
    </row>
    <row r="135025" spans="328:328">
      <c r="LP135025" s="473"/>
    </row>
    <row r="135041" spans="328:328">
      <c r="LP135041" s="473"/>
    </row>
    <row r="135057" spans="328:328">
      <c r="LP135057" s="473"/>
    </row>
    <row r="135073" spans="328:328">
      <c r="LP135073" s="473"/>
    </row>
    <row r="135089" spans="328:328">
      <c r="LP135089" s="473"/>
    </row>
    <row r="135105" spans="328:328">
      <c r="LP135105" s="473"/>
    </row>
    <row r="135121" spans="328:328">
      <c r="LP135121" s="473"/>
    </row>
    <row r="135137" spans="328:328">
      <c r="LP135137" s="473"/>
    </row>
    <row r="135153" spans="328:328">
      <c r="LP135153" s="473"/>
    </row>
    <row r="135169" spans="328:328">
      <c r="LP135169" s="473"/>
    </row>
    <row r="135185" spans="328:328">
      <c r="LP135185" s="473"/>
    </row>
    <row r="135201" spans="328:328">
      <c r="LP135201" s="473"/>
    </row>
    <row r="135217" spans="328:328">
      <c r="LP135217" s="473"/>
    </row>
    <row r="135233" spans="328:328">
      <c r="LP135233" s="473"/>
    </row>
    <row r="135249" spans="328:328">
      <c r="LP135249" s="473"/>
    </row>
    <row r="135265" spans="328:328">
      <c r="LP135265" s="473"/>
    </row>
    <row r="135281" spans="328:328">
      <c r="LP135281" s="473"/>
    </row>
    <row r="135297" spans="328:328">
      <c r="LP135297" s="473"/>
    </row>
    <row r="135313" spans="328:328">
      <c r="LP135313" s="473"/>
    </row>
    <row r="135329" spans="328:328">
      <c r="LP135329" s="473"/>
    </row>
    <row r="135345" spans="328:328">
      <c r="LP135345" s="473"/>
    </row>
    <row r="135361" spans="328:328">
      <c r="LP135361" s="473"/>
    </row>
    <row r="135377" spans="328:328">
      <c r="LP135377" s="473"/>
    </row>
    <row r="135393" spans="328:328">
      <c r="LP135393" s="473"/>
    </row>
    <row r="135409" spans="328:328">
      <c r="LP135409" s="473"/>
    </row>
    <row r="135425" spans="328:328">
      <c r="LP135425" s="473"/>
    </row>
    <row r="135441" spans="328:328">
      <c r="LP135441" s="473"/>
    </row>
    <row r="135457" spans="328:328">
      <c r="LP135457" s="473"/>
    </row>
    <row r="135473" spans="328:328">
      <c r="LP135473" s="473"/>
    </row>
    <row r="135489" spans="328:328">
      <c r="LP135489" s="473"/>
    </row>
    <row r="135505" spans="328:328">
      <c r="LP135505" s="473"/>
    </row>
    <row r="135521" spans="328:328">
      <c r="LP135521" s="473"/>
    </row>
    <row r="135537" spans="328:328">
      <c r="LP135537" s="473"/>
    </row>
    <row r="135553" spans="328:328">
      <c r="LP135553" s="473"/>
    </row>
    <row r="135569" spans="328:328">
      <c r="LP135569" s="473"/>
    </row>
    <row r="135585" spans="328:328">
      <c r="LP135585" s="473"/>
    </row>
    <row r="135601" spans="328:328">
      <c r="LP135601" s="473"/>
    </row>
    <row r="135617" spans="328:328">
      <c r="LP135617" s="473"/>
    </row>
    <row r="135633" spans="328:328">
      <c r="LP135633" s="473"/>
    </row>
    <row r="135649" spans="328:328">
      <c r="LP135649" s="473"/>
    </row>
    <row r="135665" spans="328:328">
      <c r="LP135665" s="473"/>
    </row>
    <row r="135681" spans="328:328">
      <c r="LP135681" s="473"/>
    </row>
    <row r="135697" spans="328:328">
      <c r="LP135697" s="473"/>
    </row>
    <row r="135713" spans="328:328">
      <c r="LP135713" s="473"/>
    </row>
    <row r="135729" spans="328:328">
      <c r="LP135729" s="473"/>
    </row>
    <row r="135745" spans="328:328">
      <c r="LP135745" s="473"/>
    </row>
    <row r="135761" spans="328:328">
      <c r="LP135761" s="473"/>
    </row>
    <row r="135777" spans="328:328">
      <c r="LP135777" s="473"/>
    </row>
    <row r="135793" spans="328:328">
      <c r="LP135793" s="473"/>
    </row>
    <row r="135809" spans="328:328">
      <c r="LP135809" s="473"/>
    </row>
    <row r="135825" spans="328:328">
      <c r="LP135825" s="473"/>
    </row>
    <row r="135841" spans="328:328">
      <c r="LP135841" s="473"/>
    </row>
    <row r="135857" spans="328:328">
      <c r="LP135857" s="473"/>
    </row>
    <row r="135873" spans="328:328">
      <c r="LP135873" s="473"/>
    </row>
    <row r="135889" spans="328:328">
      <c r="LP135889" s="473"/>
    </row>
    <row r="135905" spans="328:328">
      <c r="LP135905" s="473"/>
    </row>
    <row r="135921" spans="328:328">
      <c r="LP135921" s="473"/>
    </row>
    <row r="135937" spans="328:328">
      <c r="LP135937" s="473"/>
    </row>
    <row r="135953" spans="328:328">
      <c r="LP135953" s="473"/>
    </row>
    <row r="135969" spans="328:328">
      <c r="LP135969" s="473"/>
    </row>
    <row r="135985" spans="328:328">
      <c r="LP135985" s="473"/>
    </row>
    <row r="136001" spans="328:328">
      <c r="LP136001" s="473"/>
    </row>
    <row r="136017" spans="328:328">
      <c r="LP136017" s="473"/>
    </row>
    <row r="136033" spans="328:328">
      <c r="LP136033" s="473"/>
    </row>
    <row r="136049" spans="328:328">
      <c r="LP136049" s="473"/>
    </row>
    <row r="136065" spans="328:328">
      <c r="LP136065" s="473"/>
    </row>
    <row r="136081" spans="328:328">
      <c r="LP136081" s="473"/>
    </row>
    <row r="136097" spans="328:328">
      <c r="LP136097" s="473"/>
    </row>
    <row r="136113" spans="328:328">
      <c r="LP136113" s="473"/>
    </row>
    <row r="136129" spans="328:328">
      <c r="LP136129" s="473"/>
    </row>
    <row r="136145" spans="328:328">
      <c r="LP136145" s="473"/>
    </row>
    <row r="136161" spans="328:328">
      <c r="LP136161" s="473"/>
    </row>
    <row r="136177" spans="328:328">
      <c r="LP136177" s="473"/>
    </row>
    <row r="136193" spans="328:328">
      <c r="LP136193" s="473"/>
    </row>
    <row r="136209" spans="328:328">
      <c r="LP136209" s="473"/>
    </row>
    <row r="136225" spans="328:328">
      <c r="LP136225" s="473"/>
    </row>
    <row r="136241" spans="328:328">
      <c r="LP136241" s="473"/>
    </row>
    <row r="136257" spans="328:328">
      <c r="LP136257" s="473"/>
    </row>
    <row r="136273" spans="328:328">
      <c r="LP136273" s="473"/>
    </row>
    <row r="136289" spans="328:328">
      <c r="LP136289" s="473"/>
    </row>
    <row r="136305" spans="328:328">
      <c r="LP136305" s="473"/>
    </row>
    <row r="136321" spans="328:328">
      <c r="LP136321" s="473"/>
    </row>
    <row r="136337" spans="328:328">
      <c r="LP136337" s="473"/>
    </row>
    <row r="136353" spans="328:328">
      <c r="LP136353" s="473"/>
    </row>
    <row r="136369" spans="328:328">
      <c r="LP136369" s="473"/>
    </row>
    <row r="136385" spans="328:328">
      <c r="LP136385" s="473"/>
    </row>
    <row r="136401" spans="328:328">
      <c r="LP136401" s="473"/>
    </row>
    <row r="136417" spans="328:328">
      <c r="LP136417" s="473"/>
    </row>
    <row r="136433" spans="328:328">
      <c r="LP136433" s="473"/>
    </row>
    <row r="136449" spans="328:328">
      <c r="LP136449" s="473"/>
    </row>
    <row r="136465" spans="328:328">
      <c r="LP136465" s="473"/>
    </row>
    <row r="136481" spans="328:328">
      <c r="LP136481" s="473"/>
    </row>
    <row r="136497" spans="328:328">
      <c r="LP136497" s="473"/>
    </row>
    <row r="136513" spans="328:328">
      <c r="LP136513" s="473"/>
    </row>
    <row r="136529" spans="328:328">
      <c r="LP136529" s="473"/>
    </row>
    <row r="136545" spans="328:328">
      <c r="LP136545" s="473"/>
    </row>
    <row r="136561" spans="328:328">
      <c r="LP136561" s="473"/>
    </row>
    <row r="136577" spans="328:328">
      <c r="LP136577" s="473"/>
    </row>
    <row r="136593" spans="328:328">
      <c r="LP136593" s="473"/>
    </row>
    <row r="136609" spans="328:328">
      <c r="LP136609" s="473"/>
    </row>
    <row r="136625" spans="328:328">
      <c r="LP136625" s="473"/>
    </row>
    <row r="136641" spans="328:328">
      <c r="LP136641" s="473"/>
    </row>
    <row r="136657" spans="328:328">
      <c r="LP136657" s="473"/>
    </row>
    <row r="136673" spans="328:328">
      <c r="LP136673" s="473"/>
    </row>
    <row r="136689" spans="328:328">
      <c r="LP136689" s="473"/>
    </row>
    <row r="136705" spans="328:328">
      <c r="LP136705" s="473"/>
    </row>
    <row r="136721" spans="328:328">
      <c r="LP136721" s="473"/>
    </row>
    <row r="136737" spans="328:328">
      <c r="LP136737" s="473"/>
    </row>
    <row r="136753" spans="328:328">
      <c r="LP136753" s="473"/>
    </row>
    <row r="136769" spans="328:328">
      <c r="LP136769" s="473"/>
    </row>
    <row r="136785" spans="328:328">
      <c r="LP136785" s="473"/>
    </row>
    <row r="136801" spans="328:328">
      <c r="LP136801" s="473"/>
    </row>
    <row r="136817" spans="328:328">
      <c r="LP136817" s="473"/>
    </row>
    <row r="136833" spans="328:328">
      <c r="LP136833" s="473"/>
    </row>
    <row r="136849" spans="328:328">
      <c r="LP136849" s="473"/>
    </row>
    <row r="136865" spans="328:328">
      <c r="LP136865" s="473"/>
    </row>
    <row r="136881" spans="328:328">
      <c r="LP136881" s="473"/>
    </row>
    <row r="136897" spans="328:328">
      <c r="LP136897" s="473"/>
    </row>
    <row r="136913" spans="328:328">
      <c r="LP136913" s="473"/>
    </row>
    <row r="136929" spans="328:328">
      <c r="LP136929" s="473"/>
    </row>
    <row r="136945" spans="328:328">
      <c r="LP136945" s="473"/>
    </row>
    <row r="136961" spans="328:328">
      <c r="LP136961" s="473"/>
    </row>
    <row r="136977" spans="328:328">
      <c r="LP136977" s="473"/>
    </row>
    <row r="136993" spans="328:328">
      <c r="LP136993" s="473"/>
    </row>
    <row r="137009" spans="328:328">
      <c r="LP137009" s="473"/>
    </row>
    <row r="137025" spans="328:328">
      <c r="LP137025" s="473"/>
    </row>
    <row r="137041" spans="328:328">
      <c r="LP137041" s="473"/>
    </row>
    <row r="137057" spans="328:328">
      <c r="LP137057" s="473"/>
    </row>
    <row r="137073" spans="328:328">
      <c r="LP137073" s="473"/>
    </row>
    <row r="137089" spans="328:328">
      <c r="LP137089" s="473"/>
    </row>
    <row r="137105" spans="328:328">
      <c r="LP137105" s="473"/>
    </row>
    <row r="137121" spans="328:328">
      <c r="LP137121" s="473"/>
    </row>
    <row r="137137" spans="328:328">
      <c r="LP137137" s="473"/>
    </row>
    <row r="137153" spans="328:328">
      <c r="LP137153" s="473"/>
    </row>
    <row r="137169" spans="328:328">
      <c r="LP137169" s="473"/>
    </row>
    <row r="137185" spans="328:328">
      <c r="LP137185" s="473"/>
    </row>
    <row r="137201" spans="328:328">
      <c r="LP137201" s="473"/>
    </row>
    <row r="137217" spans="328:328">
      <c r="LP137217" s="473"/>
    </row>
    <row r="137233" spans="328:328">
      <c r="LP137233" s="473"/>
    </row>
    <row r="137249" spans="328:328">
      <c r="LP137249" s="473"/>
    </row>
    <row r="137265" spans="328:328">
      <c r="LP137265" s="473"/>
    </row>
    <row r="137281" spans="328:328">
      <c r="LP137281" s="473"/>
    </row>
    <row r="137297" spans="328:328">
      <c r="LP137297" s="473"/>
    </row>
    <row r="137313" spans="328:328">
      <c r="LP137313" s="473"/>
    </row>
    <row r="137329" spans="328:328">
      <c r="LP137329" s="473"/>
    </row>
    <row r="137345" spans="328:328">
      <c r="LP137345" s="473"/>
    </row>
    <row r="137361" spans="328:328">
      <c r="LP137361" s="473"/>
    </row>
    <row r="137377" spans="328:328">
      <c r="LP137377" s="473"/>
    </row>
    <row r="137393" spans="328:328">
      <c r="LP137393" s="473"/>
    </row>
    <row r="137409" spans="328:328">
      <c r="LP137409" s="473"/>
    </row>
    <row r="137425" spans="328:328">
      <c r="LP137425" s="473"/>
    </row>
    <row r="137441" spans="328:328">
      <c r="LP137441" s="473"/>
    </row>
    <row r="137457" spans="328:328">
      <c r="LP137457" s="473"/>
    </row>
    <row r="137473" spans="328:328">
      <c r="LP137473" s="473"/>
    </row>
    <row r="137489" spans="328:328">
      <c r="LP137489" s="473"/>
    </row>
    <row r="137505" spans="328:328">
      <c r="LP137505" s="473"/>
    </row>
    <row r="137521" spans="328:328">
      <c r="LP137521" s="473"/>
    </row>
    <row r="137537" spans="328:328">
      <c r="LP137537" s="473"/>
    </row>
    <row r="137553" spans="328:328">
      <c r="LP137553" s="473"/>
    </row>
    <row r="137569" spans="328:328">
      <c r="LP137569" s="473"/>
    </row>
    <row r="137585" spans="328:328">
      <c r="LP137585" s="473"/>
    </row>
    <row r="137601" spans="328:328">
      <c r="LP137601" s="473"/>
    </row>
    <row r="137617" spans="328:328">
      <c r="LP137617" s="473"/>
    </row>
    <row r="137633" spans="328:328">
      <c r="LP137633" s="473"/>
    </row>
    <row r="137649" spans="328:328">
      <c r="LP137649" s="473"/>
    </row>
    <row r="137665" spans="328:328">
      <c r="LP137665" s="473"/>
    </row>
    <row r="137681" spans="328:328">
      <c r="LP137681" s="473"/>
    </row>
    <row r="137697" spans="328:328">
      <c r="LP137697" s="473"/>
    </row>
    <row r="137713" spans="328:328">
      <c r="LP137713" s="473"/>
    </row>
    <row r="137729" spans="328:328">
      <c r="LP137729" s="473"/>
    </row>
    <row r="137745" spans="328:328">
      <c r="LP137745" s="473"/>
    </row>
    <row r="137761" spans="328:328">
      <c r="LP137761" s="473"/>
    </row>
    <row r="137777" spans="328:328">
      <c r="LP137777" s="473"/>
    </row>
    <row r="137793" spans="328:328">
      <c r="LP137793" s="473"/>
    </row>
    <row r="137809" spans="328:328">
      <c r="LP137809" s="473"/>
    </row>
    <row r="137825" spans="328:328">
      <c r="LP137825" s="473"/>
    </row>
    <row r="137841" spans="328:328">
      <c r="LP137841" s="473"/>
    </row>
    <row r="137857" spans="328:328">
      <c r="LP137857" s="473"/>
    </row>
    <row r="137873" spans="328:328">
      <c r="LP137873" s="473"/>
    </row>
    <row r="137889" spans="328:328">
      <c r="LP137889" s="473"/>
    </row>
    <row r="137905" spans="328:328">
      <c r="LP137905" s="473"/>
    </row>
    <row r="137921" spans="328:328">
      <c r="LP137921" s="473"/>
    </row>
    <row r="137937" spans="328:328">
      <c r="LP137937" s="473"/>
    </row>
    <row r="137953" spans="328:328">
      <c r="LP137953" s="473"/>
    </row>
    <row r="137969" spans="328:328">
      <c r="LP137969" s="473"/>
    </row>
    <row r="137985" spans="328:328">
      <c r="LP137985" s="473"/>
    </row>
    <row r="138001" spans="328:328">
      <c r="LP138001" s="473"/>
    </row>
    <row r="138017" spans="328:328">
      <c r="LP138017" s="473"/>
    </row>
    <row r="138033" spans="328:328">
      <c r="LP138033" s="473"/>
    </row>
    <row r="138049" spans="328:328">
      <c r="LP138049" s="473"/>
    </row>
    <row r="138065" spans="328:328">
      <c r="LP138065" s="473"/>
    </row>
    <row r="138081" spans="328:328">
      <c r="LP138081" s="473"/>
    </row>
    <row r="138097" spans="328:328">
      <c r="LP138097" s="473"/>
    </row>
    <row r="138113" spans="328:328">
      <c r="LP138113" s="473"/>
    </row>
    <row r="138129" spans="328:328">
      <c r="LP138129" s="473"/>
    </row>
    <row r="138145" spans="328:328">
      <c r="LP138145" s="473"/>
    </row>
    <row r="138161" spans="328:328">
      <c r="LP138161" s="473"/>
    </row>
    <row r="138177" spans="328:328">
      <c r="LP138177" s="473"/>
    </row>
    <row r="138193" spans="328:328">
      <c r="LP138193" s="473"/>
    </row>
    <row r="138209" spans="328:328">
      <c r="LP138209" s="473"/>
    </row>
    <row r="138225" spans="328:328">
      <c r="LP138225" s="473"/>
    </row>
    <row r="138241" spans="328:328">
      <c r="LP138241" s="473"/>
    </row>
    <row r="138257" spans="328:328">
      <c r="LP138257" s="473"/>
    </row>
    <row r="138273" spans="328:328">
      <c r="LP138273" s="473"/>
    </row>
    <row r="138289" spans="328:328">
      <c r="LP138289" s="473"/>
    </row>
    <row r="138305" spans="328:328">
      <c r="LP138305" s="473"/>
    </row>
    <row r="138321" spans="328:328">
      <c r="LP138321" s="473"/>
    </row>
    <row r="138337" spans="328:328">
      <c r="LP138337" s="473"/>
    </row>
    <row r="138353" spans="328:328">
      <c r="LP138353" s="473"/>
    </row>
    <row r="138369" spans="328:328">
      <c r="LP138369" s="473"/>
    </row>
    <row r="138385" spans="328:328">
      <c r="LP138385" s="473"/>
    </row>
    <row r="138401" spans="328:328">
      <c r="LP138401" s="473"/>
    </row>
    <row r="138417" spans="328:328">
      <c r="LP138417" s="473"/>
    </row>
    <row r="138433" spans="328:328">
      <c r="LP138433" s="473"/>
    </row>
    <row r="138449" spans="328:328">
      <c r="LP138449" s="473"/>
    </row>
    <row r="138465" spans="328:328">
      <c r="LP138465" s="473"/>
    </row>
    <row r="138481" spans="328:328">
      <c r="LP138481" s="473"/>
    </row>
    <row r="138497" spans="328:328">
      <c r="LP138497" s="473"/>
    </row>
    <row r="138513" spans="328:328">
      <c r="LP138513" s="473"/>
    </row>
    <row r="138529" spans="328:328">
      <c r="LP138529" s="473"/>
    </row>
    <row r="138545" spans="328:328">
      <c r="LP138545" s="473"/>
    </row>
    <row r="138561" spans="328:328">
      <c r="LP138561" s="473"/>
    </row>
    <row r="138577" spans="328:328">
      <c r="LP138577" s="473"/>
    </row>
    <row r="138593" spans="328:328">
      <c r="LP138593" s="473"/>
    </row>
    <row r="138609" spans="328:328">
      <c r="LP138609" s="473"/>
    </row>
    <row r="138625" spans="328:328">
      <c r="LP138625" s="473"/>
    </row>
    <row r="138641" spans="328:328">
      <c r="LP138641" s="473"/>
    </row>
    <row r="138657" spans="328:328">
      <c r="LP138657" s="473"/>
    </row>
    <row r="138673" spans="328:328">
      <c r="LP138673" s="473"/>
    </row>
    <row r="138689" spans="328:328">
      <c r="LP138689" s="473"/>
    </row>
    <row r="138705" spans="328:328">
      <c r="LP138705" s="473"/>
    </row>
    <row r="138721" spans="328:328">
      <c r="LP138721" s="473"/>
    </row>
    <row r="138737" spans="328:328">
      <c r="LP138737" s="473"/>
    </row>
    <row r="138753" spans="328:328">
      <c r="LP138753" s="473"/>
    </row>
    <row r="138769" spans="328:328">
      <c r="LP138769" s="473"/>
    </row>
    <row r="138785" spans="328:328">
      <c r="LP138785" s="473"/>
    </row>
    <row r="138801" spans="328:328">
      <c r="LP138801" s="473"/>
    </row>
    <row r="138817" spans="328:328">
      <c r="LP138817" s="473"/>
    </row>
    <row r="138833" spans="328:328">
      <c r="LP138833" s="473"/>
    </row>
    <row r="138849" spans="328:328">
      <c r="LP138849" s="473"/>
    </row>
    <row r="138865" spans="328:328">
      <c r="LP138865" s="473"/>
    </row>
    <row r="138881" spans="328:328">
      <c r="LP138881" s="473"/>
    </row>
    <row r="138897" spans="328:328">
      <c r="LP138897" s="473"/>
    </row>
    <row r="138913" spans="328:328">
      <c r="LP138913" s="473"/>
    </row>
    <row r="138929" spans="328:328">
      <c r="LP138929" s="473"/>
    </row>
    <row r="138945" spans="328:328">
      <c r="LP138945" s="473"/>
    </row>
    <row r="138961" spans="328:328">
      <c r="LP138961" s="473"/>
    </row>
    <row r="138977" spans="328:328">
      <c r="LP138977" s="473"/>
    </row>
    <row r="138993" spans="328:328">
      <c r="LP138993" s="473"/>
    </row>
    <row r="139009" spans="328:328">
      <c r="LP139009" s="473"/>
    </row>
    <row r="139025" spans="328:328">
      <c r="LP139025" s="473"/>
    </row>
    <row r="139041" spans="328:328">
      <c r="LP139041" s="473"/>
    </row>
    <row r="139057" spans="328:328">
      <c r="LP139057" s="473"/>
    </row>
    <row r="139073" spans="328:328">
      <c r="LP139073" s="473"/>
    </row>
    <row r="139089" spans="328:328">
      <c r="LP139089" s="473"/>
    </row>
    <row r="139105" spans="328:328">
      <c r="LP139105" s="473"/>
    </row>
    <row r="139121" spans="328:328">
      <c r="LP139121" s="473"/>
    </row>
    <row r="139137" spans="328:328">
      <c r="LP139137" s="473"/>
    </row>
    <row r="139153" spans="328:328">
      <c r="LP139153" s="473"/>
    </row>
    <row r="139169" spans="328:328">
      <c r="LP139169" s="473"/>
    </row>
    <row r="139185" spans="328:328">
      <c r="LP139185" s="473"/>
    </row>
    <row r="139201" spans="328:328">
      <c r="LP139201" s="473"/>
    </row>
    <row r="139217" spans="328:328">
      <c r="LP139217" s="473"/>
    </row>
    <row r="139233" spans="328:328">
      <c r="LP139233" s="473"/>
    </row>
    <row r="139249" spans="328:328">
      <c r="LP139249" s="473"/>
    </row>
    <row r="139265" spans="328:328">
      <c r="LP139265" s="473"/>
    </row>
    <row r="139281" spans="328:328">
      <c r="LP139281" s="473"/>
    </row>
    <row r="139297" spans="328:328">
      <c r="LP139297" s="473"/>
    </row>
    <row r="139313" spans="328:328">
      <c r="LP139313" s="473"/>
    </row>
    <row r="139329" spans="328:328">
      <c r="LP139329" s="473"/>
    </row>
    <row r="139345" spans="328:328">
      <c r="LP139345" s="473"/>
    </row>
    <row r="139361" spans="328:328">
      <c r="LP139361" s="473"/>
    </row>
    <row r="139377" spans="328:328">
      <c r="LP139377" s="473"/>
    </row>
    <row r="139393" spans="328:328">
      <c r="LP139393" s="473"/>
    </row>
    <row r="139409" spans="328:328">
      <c r="LP139409" s="473"/>
    </row>
    <row r="139425" spans="328:328">
      <c r="LP139425" s="473"/>
    </row>
    <row r="139441" spans="328:328">
      <c r="LP139441" s="473"/>
    </row>
    <row r="139457" spans="328:328">
      <c r="LP139457" s="473"/>
    </row>
    <row r="139473" spans="328:328">
      <c r="LP139473" s="473"/>
    </row>
    <row r="139489" spans="328:328">
      <c r="LP139489" s="473"/>
    </row>
    <row r="139505" spans="328:328">
      <c r="LP139505" s="473"/>
    </row>
    <row r="139521" spans="328:328">
      <c r="LP139521" s="473"/>
    </row>
    <row r="139537" spans="328:328">
      <c r="LP139537" s="473"/>
    </row>
    <row r="139553" spans="328:328">
      <c r="LP139553" s="473"/>
    </row>
    <row r="139569" spans="328:328">
      <c r="LP139569" s="473"/>
    </row>
    <row r="139585" spans="328:328">
      <c r="LP139585" s="473"/>
    </row>
    <row r="139601" spans="328:328">
      <c r="LP139601" s="473"/>
    </row>
    <row r="139617" spans="328:328">
      <c r="LP139617" s="473"/>
    </row>
    <row r="139633" spans="328:328">
      <c r="LP139633" s="473"/>
    </row>
    <row r="139649" spans="328:328">
      <c r="LP139649" s="473"/>
    </row>
    <row r="139665" spans="328:328">
      <c r="LP139665" s="473"/>
    </row>
    <row r="139681" spans="328:328">
      <c r="LP139681" s="473"/>
    </row>
    <row r="139697" spans="328:328">
      <c r="LP139697" s="473"/>
    </row>
    <row r="139713" spans="328:328">
      <c r="LP139713" s="473"/>
    </row>
    <row r="139729" spans="328:328">
      <c r="LP139729" s="473"/>
    </row>
    <row r="139745" spans="328:328">
      <c r="LP139745" s="473"/>
    </row>
    <row r="139761" spans="328:328">
      <c r="LP139761" s="473"/>
    </row>
    <row r="139777" spans="328:328">
      <c r="LP139777" s="473"/>
    </row>
    <row r="139793" spans="328:328">
      <c r="LP139793" s="473"/>
    </row>
    <row r="139809" spans="328:328">
      <c r="LP139809" s="473"/>
    </row>
    <row r="139825" spans="328:328">
      <c r="LP139825" s="473"/>
    </row>
    <row r="139841" spans="328:328">
      <c r="LP139841" s="473"/>
    </row>
    <row r="139857" spans="328:328">
      <c r="LP139857" s="473"/>
    </row>
    <row r="139873" spans="328:328">
      <c r="LP139873" s="473"/>
    </row>
    <row r="139889" spans="328:328">
      <c r="LP139889" s="473"/>
    </row>
    <row r="139905" spans="328:328">
      <c r="LP139905" s="473"/>
    </row>
    <row r="139921" spans="328:328">
      <c r="LP139921" s="473"/>
    </row>
    <row r="139937" spans="328:328">
      <c r="LP139937" s="473"/>
    </row>
    <row r="139953" spans="328:328">
      <c r="LP139953" s="473"/>
    </row>
    <row r="139969" spans="328:328">
      <c r="LP139969" s="473"/>
    </row>
    <row r="139985" spans="328:328">
      <c r="LP139985" s="473"/>
    </row>
    <row r="140001" spans="328:328">
      <c r="LP140001" s="473"/>
    </row>
    <row r="140017" spans="328:328">
      <c r="LP140017" s="473"/>
    </row>
    <row r="140033" spans="328:328">
      <c r="LP140033" s="473"/>
    </row>
    <row r="140049" spans="328:328">
      <c r="LP140049" s="473"/>
    </row>
    <row r="140065" spans="328:328">
      <c r="LP140065" s="473"/>
    </row>
    <row r="140081" spans="328:328">
      <c r="LP140081" s="473"/>
    </row>
    <row r="140097" spans="328:328">
      <c r="LP140097" s="473"/>
    </row>
    <row r="140113" spans="328:328">
      <c r="LP140113" s="473"/>
    </row>
    <row r="140129" spans="328:328">
      <c r="LP140129" s="473"/>
    </row>
    <row r="140145" spans="328:328">
      <c r="LP140145" s="473"/>
    </row>
    <row r="140161" spans="328:328">
      <c r="LP140161" s="473"/>
    </row>
    <row r="140177" spans="328:328">
      <c r="LP140177" s="473"/>
    </row>
    <row r="140193" spans="328:328">
      <c r="LP140193" s="473"/>
    </row>
    <row r="140209" spans="328:328">
      <c r="LP140209" s="473"/>
    </row>
    <row r="140225" spans="328:328">
      <c r="LP140225" s="473"/>
    </row>
    <row r="140241" spans="328:328">
      <c r="LP140241" s="473"/>
    </row>
    <row r="140257" spans="328:328">
      <c r="LP140257" s="473"/>
    </row>
    <row r="140273" spans="328:328">
      <c r="LP140273" s="473"/>
    </row>
    <row r="140289" spans="328:328">
      <c r="LP140289" s="473"/>
    </row>
    <row r="140305" spans="328:328">
      <c r="LP140305" s="473"/>
    </row>
    <row r="140321" spans="328:328">
      <c r="LP140321" s="473"/>
    </row>
    <row r="140337" spans="328:328">
      <c r="LP140337" s="473"/>
    </row>
    <row r="140353" spans="328:328">
      <c r="LP140353" s="473"/>
    </row>
    <row r="140369" spans="328:328">
      <c r="LP140369" s="473"/>
    </row>
    <row r="140385" spans="328:328">
      <c r="LP140385" s="473"/>
    </row>
    <row r="140401" spans="328:328">
      <c r="LP140401" s="473"/>
    </row>
    <row r="140417" spans="328:328">
      <c r="LP140417" s="473"/>
    </row>
    <row r="140433" spans="328:328">
      <c r="LP140433" s="473"/>
    </row>
    <row r="140449" spans="328:328">
      <c r="LP140449" s="473"/>
    </row>
    <row r="140465" spans="328:328">
      <c r="LP140465" s="473"/>
    </row>
    <row r="140481" spans="328:328">
      <c r="LP140481" s="473"/>
    </row>
    <row r="140497" spans="328:328">
      <c r="LP140497" s="473"/>
    </row>
    <row r="140513" spans="328:328">
      <c r="LP140513" s="473"/>
    </row>
    <row r="140529" spans="328:328">
      <c r="LP140529" s="473"/>
    </row>
    <row r="140545" spans="328:328">
      <c r="LP140545" s="473"/>
    </row>
    <row r="140561" spans="328:328">
      <c r="LP140561" s="473"/>
    </row>
    <row r="140577" spans="328:328">
      <c r="LP140577" s="473"/>
    </row>
    <row r="140593" spans="328:328">
      <c r="LP140593" s="473"/>
    </row>
    <row r="140609" spans="328:328">
      <c r="LP140609" s="473"/>
    </row>
    <row r="140625" spans="328:328">
      <c r="LP140625" s="473"/>
    </row>
    <row r="140641" spans="328:328">
      <c r="LP140641" s="473"/>
    </row>
    <row r="140657" spans="328:328">
      <c r="LP140657" s="473"/>
    </row>
    <row r="140673" spans="328:328">
      <c r="LP140673" s="473"/>
    </row>
    <row r="140689" spans="328:328">
      <c r="LP140689" s="473"/>
    </row>
    <row r="140705" spans="328:328">
      <c r="LP140705" s="473"/>
    </row>
    <row r="140721" spans="328:328">
      <c r="LP140721" s="473"/>
    </row>
    <row r="140737" spans="328:328">
      <c r="LP140737" s="473"/>
    </row>
    <row r="140753" spans="328:328">
      <c r="LP140753" s="473"/>
    </row>
    <row r="140769" spans="328:328">
      <c r="LP140769" s="473"/>
    </row>
    <row r="140785" spans="328:328">
      <c r="LP140785" s="473"/>
    </row>
    <row r="140801" spans="328:328">
      <c r="LP140801" s="473"/>
    </row>
    <row r="140817" spans="328:328">
      <c r="LP140817" s="473"/>
    </row>
    <row r="140833" spans="328:328">
      <c r="LP140833" s="473"/>
    </row>
    <row r="140849" spans="328:328">
      <c r="LP140849" s="473"/>
    </row>
    <row r="140865" spans="328:328">
      <c r="LP140865" s="473"/>
    </row>
    <row r="140881" spans="328:328">
      <c r="LP140881" s="473"/>
    </row>
    <row r="140897" spans="328:328">
      <c r="LP140897" s="473"/>
    </row>
    <row r="140913" spans="328:328">
      <c r="LP140913" s="473"/>
    </row>
    <row r="140929" spans="328:328">
      <c r="LP140929" s="473"/>
    </row>
    <row r="140945" spans="328:328">
      <c r="LP140945" s="473"/>
    </row>
    <row r="140961" spans="328:328">
      <c r="LP140961" s="473"/>
    </row>
    <row r="140977" spans="328:328">
      <c r="LP140977" s="473"/>
    </row>
    <row r="140993" spans="328:328">
      <c r="LP140993" s="473"/>
    </row>
    <row r="141009" spans="328:328">
      <c r="LP141009" s="473"/>
    </row>
    <row r="141025" spans="328:328">
      <c r="LP141025" s="473"/>
    </row>
    <row r="141041" spans="328:328">
      <c r="LP141041" s="473"/>
    </row>
    <row r="141057" spans="328:328">
      <c r="LP141057" s="473"/>
    </row>
    <row r="141073" spans="328:328">
      <c r="LP141073" s="473"/>
    </row>
    <row r="141089" spans="328:328">
      <c r="LP141089" s="473"/>
    </row>
    <row r="141105" spans="328:328">
      <c r="LP141105" s="473"/>
    </row>
    <row r="141121" spans="328:328">
      <c r="LP141121" s="473"/>
    </row>
    <row r="141137" spans="328:328">
      <c r="LP141137" s="473"/>
    </row>
    <row r="141153" spans="328:328">
      <c r="LP141153" s="473"/>
    </row>
    <row r="141169" spans="328:328">
      <c r="LP141169" s="473"/>
    </row>
    <row r="141185" spans="328:328">
      <c r="LP141185" s="473"/>
    </row>
    <row r="141201" spans="328:328">
      <c r="LP141201" s="473"/>
    </row>
    <row r="141217" spans="328:328">
      <c r="LP141217" s="473"/>
    </row>
    <row r="141233" spans="328:328">
      <c r="LP141233" s="473"/>
    </row>
    <row r="141249" spans="328:328">
      <c r="LP141249" s="473"/>
    </row>
    <row r="141265" spans="328:328">
      <c r="LP141265" s="473"/>
    </row>
    <row r="141281" spans="328:328">
      <c r="LP141281" s="473"/>
    </row>
    <row r="141297" spans="328:328">
      <c r="LP141297" s="473"/>
    </row>
    <row r="141313" spans="328:328">
      <c r="LP141313" s="473"/>
    </row>
    <row r="141329" spans="328:328">
      <c r="LP141329" s="473"/>
    </row>
    <row r="141345" spans="328:328">
      <c r="LP141345" s="473"/>
    </row>
    <row r="141361" spans="328:328">
      <c r="LP141361" s="473"/>
    </row>
    <row r="141377" spans="328:328">
      <c r="LP141377" s="473"/>
    </row>
    <row r="141393" spans="328:328">
      <c r="LP141393" s="473"/>
    </row>
    <row r="141409" spans="328:328">
      <c r="LP141409" s="473"/>
    </row>
    <row r="141425" spans="328:328">
      <c r="LP141425" s="473"/>
    </row>
    <row r="141441" spans="328:328">
      <c r="LP141441" s="473"/>
    </row>
    <row r="141457" spans="328:328">
      <c r="LP141457" s="473"/>
    </row>
    <row r="141473" spans="328:328">
      <c r="LP141473" s="473"/>
    </row>
    <row r="141489" spans="328:328">
      <c r="LP141489" s="473"/>
    </row>
    <row r="141505" spans="328:328">
      <c r="LP141505" s="473"/>
    </row>
    <row r="141521" spans="328:328">
      <c r="LP141521" s="473"/>
    </row>
    <row r="141537" spans="328:328">
      <c r="LP141537" s="473"/>
    </row>
    <row r="141553" spans="328:328">
      <c r="LP141553" s="473"/>
    </row>
    <row r="141569" spans="328:328">
      <c r="LP141569" s="473"/>
    </row>
    <row r="141585" spans="328:328">
      <c r="LP141585" s="473"/>
    </row>
    <row r="141601" spans="328:328">
      <c r="LP141601" s="473"/>
    </row>
    <row r="141617" spans="328:328">
      <c r="LP141617" s="473"/>
    </row>
    <row r="141633" spans="328:328">
      <c r="LP141633" s="473"/>
    </row>
    <row r="141649" spans="328:328">
      <c r="LP141649" s="473"/>
    </row>
    <row r="141665" spans="328:328">
      <c r="LP141665" s="473"/>
    </row>
    <row r="141681" spans="328:328">
      <c r="LP141681" s="473"/>
    </row>
    <row r="141697" spans="328:328">
      <c r="LP141697" s="473"/>
    </row>
    <row r="141713" spans="328:328">
      <c r="LP141713" s="473"/>
    </row>
    <row r="141729" spans="328:328">
      <c r="LP141729" s="473"/>
    </row>
    <row r="141745" spans="328:328">
      <c r="LP141745" s="473"/>
    </row>
    <row r="141761" spans="328:328">
      <c r="LP141761" s="473"/>
    </row>
    <row r="141777" spans="328:328">
      <c r="LP141777" s="473"/>
    </row>
    <row r="141793" spans="328:328">
      <c r="LP141793" s="473"/>
    </row>
    <row r="141809" spans="328:328">
      <c r="LP141809" s="473"/>
    </row>
    <row r="141825" spans="328:328">
      <c r="LP141825" s="473"/>
    </row>
    <row r="141841" spans="328:328">
      <c r="LP141841" s="473"/>
    </row>
    <row r="141857" spans="328:328">
      <c r="LP141857" s="473"/>
    </row>
    <row r="141873" spans="328:328">
      <c r="LP141873" s="473"/>
    </row>
    <row r="141889" spans="328:328">
      <c r="LP141889" s="473"/>
    </row>
    <row r="141905" spans="328:328">
      <c r="LP141905" s="473"/>
    </row>
    <row r="141921" spans="328:328">
      <c r="LP141921" s="473"/>
    </row>
    <row r="141937" spans="328:328">
      <c r="LP141937" s="473"/>
    </row>
    <row r="141953" spans="328:328">
      <c r="LP141953" s="473"/>
    </row>
    <row r="141969" spans="328:328">
      <c r="LP141969" s="473"/>
    </row>
    <row r="141985" spans="328:328">
      <c r="LP141985" s="473"/>
    </row>
    <row r="142001" spans="328:328">
      <c r="LP142001" s="473"/>
    </row>
    <row r="142017" spans="328:328">
      <c r="LP142017" s="473"/>
    </row>
    <row r="142033" spans="328:328">
      <c r="LP142033" s="473"/>
    </row>
    <row r="142049" spans="328:328">
      <c r="LP142049" s="473"/>
    </row>
    <row r="142065" spans="328:328">
      <c r="LP142065" s="473"/>
    </row>
    <row r="142081" spans="328:328">
      <c r="LP142081" s="473"/>
    </row>
    <row r="142097" spans="328:328">
      <c r="LP142097" s="473"/>
    </row>
    <row r="142113" spans="328:328">
      <c r="LP142113" s="473"/>
    </row>
    <row r="142129" spans="328:328">
      <c r="LP142129" s="473"/>
    </row>
    <row r="142145" spans="328:328">
      <c r="LP142145" s="473"/>
    </row>
    <row r="142161" spans="328:328">
      <c r="LP142161" s="473"/>
    </row>
    <row r="142177" spans="328:328">
      <c r="LP142177" s="473"/>
    </row>
    <row r="142193" spans="328:328">
      <c r="LP142193" s="473"/>
    </row>
    <row r="142209" spans="328:328">
      <c r="LP142209" s="473"/>
    </row>
    <row r="142225" spans="328:328">
      <c r="LP142225" s="473"/>
    </row>
    <row r="142241" spans="328:328">
      <c r="LP142241" s="473"/>
    </row>
    <row r="142257" spans="328:328">
      <c r="LP142257" s="473"/>
    </row>
    <row r="142273" spans="328:328">
      <c r="LP142273" s="473"/>
    </row>
    <row r="142289" spans="328:328">
      <c r="LP142289" s="473"/>
    </row>
    <row r="142305" spans="328:328">
      <c r="LP142305" s="473"/>
    </row>
    <row r="142321" spans="328:328">
      <c r="LP142321" s="473"/>
    </row>
    <row r="142337" spans="328:328">
      <c r="LP142337" s="473"/>
    </row>
    <row r="142353" spans="328:328">
      <c r="LP142353" s="473"/>
    </row>
    <row r="142369" spans="328:328">
      <c r="LP142369" s="473"/>
    </row>
    <row r="142385" spans="328:328">
      <c r="LP142385" s="473"/>
    </row>
    <row r="142401" spans="328:328">
      <c r="LP142401" s="473"/>
    </row>
    <row r="142417" spans="328:328">
      <c r="LP142417" s="473"/>
    </row>
    <row r="142433" spans="328:328">
      <c r="LP142433" s="473"/>
    </row>
    <row r="142449" spans="328:328">
      <c r="LP142449" s="473"/>
    </row>
    <row r="142465" spans="328:328">
      <c r="LP142465" s="473"/>
    </row>
    <row r="142481" spans="328:328">
      <c r="LP142481" s="473"/>
    </row>
    <row r="142497" spans="328:328">
      <c r="LP142497" s="473"/>
    </row>
    <row r="142513" spans="328:328">
      <c r="LP142513" s="473"/>
    </row>
    <row r="142529" spans="328:328">
      <c r="LP142529" s="473"/>
    </row>
    <row r="142545" spans="328:328">
      <c r="LP142545" s="473"/>
    </row>
    <row r="142561" spans="328:328">
      <c r="LP142561" s="473"/>
    </row>
    <row r="142577" spans="328:328">
      <c r="LP142577" s="473"/>
    </row>
    <row r="142593" spans="328:328">
      <c r="LP142593" s="473"/>
    </row>
    <row r="142609" spans="328:328">
      <c r="LP142609" s="473"/>
    </row>
    <row r="142625" spans="328:328">
      <c r="LP142625" s="473"/>
    </row>
    <row r="142641" spans="328:328">
      <c r="LP142641" s="473"/>
    </row>
    <row r="142657" spans="328:328">
      <c r="LP142657" s="473"/>
    </row>
    <row r="142673" spans="328:328">
      <c r="LP142673" s="473"/>
    </row>
    <row r="142689" spans="328:328">
      <c r="LP142689" s="473"/>
    </row>
    <row r="142705" spans="328:328">
      <c r="LP142705" s="473"/>
    </row>
    <row r="142721" spans="328:328">
      <c r="LP142721" s="473"/>
    </row>
    <row r="142737" spans="328:328">
      <c r="LP142737" s="473"/>
    </row>
    <row r="142753" spans="328:328">
      <c r="LP142753" s="473"/>
    </row>
    <row r="142769" spans="328:328">
      <c r="LP142769" s="473"/>
    </row>
    <row r="142785" spans="328:328">
      <c r="LP142785" s="473"/>
    </row>
    <row r="142801" spans="328:328">
      <c r="LP142801" s="473"/>
    </row>
    <row r="142817" spans="328:328">
      <c r="LP142817" s="473"/>
    </row>
    <row r="142833" spans="328:328">
      <c r="LP142833" s="473"/>
    </row>
    <row r="142849" spans="328:328">
      <c r="LP142849" s="473"/>
    </row>
    <row r="142865" spans="328:328">
      <c r="LP142865" s="473"/>
    </row>
    <row r="142881" spans="328:328">
      <c r="LP142881" s="473"/>
    </row>
    <row r="142897" spans="328:328">
      <c r="LP142897" s="473"/>
    </row>
    <row r="142913" spans="328:328">
      <c r="LP142913" s="473"/>
    </row>
    <row r="142929" spans="328:328">
      <c r="LP142929" s="473"/>
    </row>
    <row r="142945" spans="328:328">
      <c r="LP142945" s="473"/>
    </row>
    <row r="142961" spans="328:328">
      <c r="LP142961" s="473"/>
    </row>
    <row r="142977" spans="328:328">
      <c r="LP142977" s="473"/>
    </row>
    <row r="142993" spans="328:328">
      <c r="LP142993" s="473"/>
    </row>
    <row r="143009" spans="328:328">
      <c r="LP143009" s="473"/>
    </row>
    <row r="143025" spans="328:328">
      <c r="LP143025" s="473"/>
    </row>
    <row r="143041" spans="328:328">
      <c r="LP143041" s="473"/>
    </row>
    <row r="143057" spans="328:328">
      <c r="LP143057" s="473"/>
    </row>
    <row r="143073" spans="328:328">
      <c r="LP143073" s="473"/>
    </row>
    <row r="143089" spans="328:328">
      <c r="LP143089" s="473"/>
    </row>
    <row r="143105" spans="328:328">
      <c r="LP143105" s="473"/>
    </row>
    <row r="143121" spans="328:328">
      <c r="LP143121" s="473"/>
    </row>
    <row r="143137" spans="328:328">
      <c r="LP143137" s="473"/>
    </row>
    <row r="143153" spans="328:328">
      <c r="LP143153" s="473"/>
    </row>
    <row r="143169" spans="328:328">
      <c r="LP143169" s="473"/>
    </row>
    <row r="143185" spans="328:328">
      <c r="LP143185" s="473"/>
    </row>
    <row r="143201" spans="328:328">
      <c r="LP143201" s="473"/>
    </row>
    <row r="143217" spans="328:328">
      <c r="LP143217" s="473"/>
    </row>
    <row r="143233" spans="328:328">
      <c r="LP143233" s="473"/>
    </row>
    <row r="143249" spans="328:328">
      <c r="LP143249" s="473"/>
    </row>
    <row r="143265" spans="328:328">
      <c r="LP143265" s="473"/>
    </row>
    <row r="143281" spans="328:328">
      <c r="LP143281" s="473"/>
    </row>
    <row r="143297" spans="328:328">
      <c r="LP143297" s="473"/>
    </row>
    <row r="143313" spans="328:328">
      <c r="LP143313" s="473"/>
    </row>
    <row r="143329" spans="328:328">
      <c r="LP143329" s="473"/>
    </row>
    <row r="143345" spans="328:328">
      <c r="LP143345" s="473"/>
    </row>
    <row r="143361" spans="328:328">
      <c r="LP143361" s="473"/>
    </row>
    <row r="143377" spans="328:328">
      <c r="LP143377" s="473"/>
    </row>
    <row r="143393" spans="328:328">
      <c r="LP143393" s="473"/>
    </row>
    <row r="143409" spans="328:328">
      <c r="LP143409" s="473"/>
    </row>
    <row r="143425" spans="328:328">
      <c r="LP143425" s="473"/>
    </row>
    <row r="143441" spans="328:328">
      <c r="LP143441" s="473"/>
    </row>
    <row r="143457" spans="328:328">
      <c r="LP143457" s="473"/>
    </row>
    <row r="143473" spans="328:328">
      <c r="LP143473" s="473"/>
    </row>
    <row r="143489" spans="328:328">
      <c r="LP143489" s="473"/>
    </row>
    <row r="143505" spans="328:328">
      <c r="LP143505" s="473"/>
    </row>
    <row r="143521" spans="328:328">
      <c r="LP143521" s="473"/>
    </row>
    <row r="143537" spans="328:328">
      <c r="LP143537" s="473"/>
    </row>
    <row r="143553" spans="328:328">
      <c r="LP143553" s="473"/>
    </row>
    <row r="143569" spans="328:328">
      <c r="LP143569" s="473"/>
    </row>
    <row r="143585" spans="328:328">
      <c r="LP143585" s="473"/>
    </row>
    <row r="143601" spans="328:328">
      <c r="LP143601" s="473"/>
    </row>
    <row r="143617" spans="328:328">
      <c r="LP143617" s="473"/>
    </row>
    <row r="143633" spans="328:328">
      <c r="LP143633" s="473"/>
    </row>
    <row r="143649" spans="328:328">
      <c r="LP143649" s="473"/>
    </row>
    <row r="143665" spans="328:328">
      <c r="LP143665" s="473"/>
    </row>
    <row r="143681" spans="328:328">
      <c r="LP143681" s="473"/>
    </row>
    <row r="143697" spans="328:328">
      <c r="LP143697" s="473"/>
    </row>
    <row r="143713" spans="328:328">
      <c r="LP143713" s="473"/>
    </row>
    <row r="143729" spans="328:328">
      <c r="LP143729" s="473"/>
    </row>
    <row r="143745" spans="328:328">
      <c r="LP143745" s="473"/>
    </row>
    <row r="143761" spans="328:328">
      <c r="LP143761" s="473"/>
    </row>
    <row r="143777" spans="328:328">
      <c r="LP143777" s="473"/>
    </row>
    <row r="143793" spans="328:328">
      <c r="LP143793" s="473"/>
    </row>
    <row r="143809" spans="328:328">
      <c r="LP143809" s="473"/>
    </row>
    <row r="143825" spans="328:328">
      <c r="LP143825" s="473"/>
    </row>
    <row r="143841" spans="328:328">
      <c r="LP143841" s="473"/>
    </row>
    <row r="143857" spans="328:328">
      <c r="LP143857" s="473"/>
    </row>
    <row r="143873" spans="328:328">
      <c r="LP143873" s="473"/>
    </row>
    <row r="143889" spans="328:328">
      <c r="LP143889" s="473"/>
    </row>
    <row r="143905" spans="328:328">
      <c r="LP143905" s="473"/>
    </row>
    <row r="143921" spans="328:328">
      <c r="LP143921" s="473"/>
    </row>
    <row r="143937" spans="328:328">
      <c r="LP143937" s="473"/>
    </row>
    <row r="143953" spans="328:328">
      <c r="LP143953" s="473"/>
    </row>
    <row r="143969" spans="328:328">
      <c r="LP143969" s="473"/>
    </row>
    <row r="143985" spans="328:328">
      <c r="LP143985" s="473"/>
    </row>
    <row r="144001" spans="328:328">
      <c r="LP144001" s="473"/>
    </row>
    <row r="144017" spans="328:328">
      <c r="LP144017" s="473"/>
    </row>
    <row r="144033" spans="328:328">
      <c r="LP144033" s="473"/>
    </row>
    <row r="144049" spans="328:328">
      <c r="LP144049" s="473"/>
    </row>
    <row r="144065" spans="328:328">
      <c r="LP144065" s="473"/>
    </row>
    <row r="144081" spans="328:328">
      <c r="LP144081" s="473"/>
    </row>
    <row r="144097" spans="328:328">
      <c r="LP144097" s="473"/>
    </row>
    <row r="144113" spans="328:328">
      <c r="LP144113" s="473"/>
    </row>
    <row r="144129" spans="328:328">
      <c r="LP144129" s="473"/>
    </row>
    <row r="144145" spans="328:328">
      <c r="LP144145" s="473"/>
    </row>
    <row r="144161" spans="328:328">
      <c r="LP144161" s="473"/>
    </row>
    <row r="144177" spans="328:328">
      <c r="LP144177" s="473"/>
    </row>
    <row r="144193" spans="328:328">
      <c r="LP144193" s="473"/>
    </row>
    <row r="144209" spans="328:328">
      <c r="LP144209" s="473"/>
    </row>
    <row r="144225" spans="328:328">
      <c r="LP144225" s="473"/>
    </row>
    <row r="144241" spans="328:328">
      <c r="LP144241" s="473"/>
    </row>
    <row r="144257" spans="328:328">
      <c r="LP144257" s="473"/>
    </row>
    <row r="144273" spans="328:328">
      <c r="LP144273" s="473"/>
    </row>
    <row r="144289" spans="328:328">
      <c r="LP144289" s="473"/>
    </row>
    <row r="144305" spans="328:328">
      <c r="LP144305" s="473"/>
    </row>
    <row r="144321" spans="328:328">
      <c r="LP144321" s="473"/>
    </row>
    <row r="144337" spans="328:328">
      <c r="LP144337" s="473"/>
    </row>
    <row r="144353" spans="328:328">
      <c r="LP144353" s="473"/>
    </row>
    <row r="144369" spans="328:328">
      <c r="LP144369" s="473"/>
    </row>
    <row r="144385" spans="328:328">
      <c r="LP144385" s="473"/>
    </row>
    <row r="144401" spans="328:328">
      <c r="LP144401" s="473"/>
    </row>
    <row r="144417" spans="328:328">
      <c r="LP144417" s="473"/>
    </row>
    <row r="144433" spans="328:328">
      <c r="LP144433" s="473"/>
    </row>
    <row r="144449" spans="328:328">
      <c r="LP144449" s="473"/>
    </row>
    <row r="144465" spans="328:328">
      <c r="LP144465" s="473"/>
    </row>
    <row r="144481" spans="328:328">
      <c r="LP144481" s="473"/>
    </row>
    <row r="144497" spans="328:328">
      <c r="LP144497" s="473"/>
    </row>
    <row r="144513" spans="328:328">
      <c r="LP144513" s="473"/>
    </row>
    <row r="144529" spans="328:328">
      <c r="LP144529" s="473"/>
    </row>
    <row r="144545" spans="328:328">
      <c r="LP144545" s="473"/>
    </row>
    <row r="144561" spans="328:328">
      <c r="LP144561" s="473"/>
    </row>
    <row r="144577" spans="328:328">
      <c r="LP144577" s="473"/>
    </row>
    <row r="144593" spans="328:328">
      <c r="LP144593" s="473"/>
    </row>
    <row r="144609" spans="328:328">
      <c r="LP144609" s="473"/>
    </row>
    <row r="144625" spans="328:328">
      <c r="LP144625" s="473"/>
    </row>
    <row r="144641" spans="328:328">
      <c r="LP144641" s="473"/>
    </row>
    <row r="144657" spans="328:328">
      <c r="LP144657" s="473"/>
    </row>
    <row r="144673" spans="328:328">
      <c r="LP144673" s="473"/>
    </row>
    <row r="144689" spans="328:328">
      <c r="LP144689" s="473"/>
    </row>
    <row r="144705" spans="328:328">
      <c r="LP144705" s="473"/>
    </row>
    <row r="144721" spans="328:328">
      <c r="LP144721" s="473"/>
    </row>
    <row r="144737" spans="328:328">
      <c r="LP144737" s="473"/>
    </row>
    <row r="144753" spans="328:328">
      <c r="LP144753" s="473"/>
    </row>
    <row r="144769" spans="328:328">
      <c r="LP144769" s="473"/>
    </row>
    <row r="144785" spans="328:328">
      <c r="LP144785" s="473"/>
    </row>
    <row r="144801" spans="328:328">
      <c r="LP144801" s="473"/>
    </row>
    <row r="144817" spans="328:328">
      <c r="LP144817" s="473"/>
    </row>
    <row r="144833" spans="328:328">
      <c r="LP144833" s="473"/>
    </row>
    <row r="144849" spans="328:328">
      <c r="LP144849" s="473"/>
    </row>
    <row r="144865" spans="328:328">
      <c r="LP144865" s="473"/>
    </row>
    <row r="144881" spans="328:328">
      <c r="LP144881" s="473"/>
    </row>
    <row r="144897" spans="328:328">
      <c r="LP144897" s="473"/>
    </row>
    <row r="144913" spans="328:328">
      <c r="LP144913" s="473"/>
    </row>
    <row r="144929" spans="328:328">
      <c r="LP144929" s="473"/>
    </row>
    <row r="144945" spans="328:328">
      <c r="LP144945" s="473"/>
    </row>
    <row r="144961" spans="328:328">
      <c r="LP144961" s="473"/>
    </row>
    <row r="144977" spans="328:328">
      <c r="LP144977" s="473"/>
    </row>
    <row r="144993" spans="328:328">
      <c r="LP144993" s="473"/>
    </row>
    <row r="145009" spans="328:328">
      <c r="LP145009" s="473"/>
    </row>
    <row r="145025" spans="328:328">
      <c r="LP145025" s="473"/>
    </row>
    <row r="145041" spans="328:328">
      <c r="LP145041" s="473"/>
    </row>
    <row r="145057" spans="328:328">
      <c r="LP145057" s="473"/>
    </row>
    <row r="145073" spans="328:328">
      <c r="LP145073" s="473"/>
    </row>
    <row r="145089" spans="328:328">
      <c r="LP145089" s="473"/>
    </row>
    <row r="145105" spans="328:328">
      <c r="LP145105" s="473"/>
    </row>
    <row r="145121" spans="328:328">
      <c r="LP145121" s="473"/>
    </row>
    <row r="145137" spans="328:328">
      <c r="LP145137" s="473"/>
    </row>
    <row r="145153" spans="328:328">
      <c r="LP145153" s="473"/>
    </row>
    <row r="145169" spans="328:328">
      <c r="LP145169" s="473"/>
    </row>
    <row r="145185" spans="328:328">
      <c r="LP145185" s="473"/>
    </row>
    <row r="145201" spans="328:328">
      <c r="LP145201" s="473"/>
    </row>
    <row r="145217" spans="328:328">
      <c r="LP145217" s="473"/>
    </row>
    <row r="145233" spans="328:328">
      <c r="LP145233" s="473"/>
    </row>
    <row r="145249" spans="328:328">
      <c r="LP145249" s="473"/>
    </row>
    <row r="145265" spans="328:328">
      <c r="LP145265" s="473"/>
    </row>
    <row r="145281" spans="328:328">
      <c r="LP145281" s="473"/>
    </row>
    <row r="145297" spans="328:328">
      <c r="LP145297" s="473"/>
    </row>
    <row r="145313" spans="328:328">
      <c r="LP145313" s="473"/>
    </row>
    <row r="145329" spans="328:328">
      <c r="LP145329" s="473"/>
    </row>
    <row r="145345" spans="328:328">
      <c r="LP145345" s="473"/>
    </row>
    <row r="145361" spans="328:328">
      <c r="LP145361" s="473"/>
    </row>
    <row r="145377" spans="328:328">
      <c r="LP145377" s="473"/>
    </row>
    <row r="145393" spans="328:328">
      <c r="LP145393" s="473"/>
    </row>
    <row r="145409" spans="328:328">
      <c r="LP145409" s="473"/>
    </row>
    <row r="145425" spans="328:328">
      <c r="LP145425" s="473"/>
    </row>
    <row r="145441" spans="328:328">
      <c r="LP145441" s="473"/>
    </row>
    <row r="145457" spans="328:328">
      <c r="LP145457" s="473"/>
    </row>
    <row r="145473" spans="328:328">
      <c r="LP145473" s="473"/>
    </row>
    <row r="145489" spans="328:328">
      <c r="LP145489" s="473"/>
    </row>
    <row r="145505" spans="328:328">
      <c r="LP145505" s="473"/>
    </row>
    <row r="145521" spans="328:328">
      <c r="LP145521" s="473"/>
    </row>
    <row r="145537" spans="328:328">
      <c r="LP145537" s="473"/>
    </row>
    <row r="145553" spans="328:328">
      <c r="LP145553" s="473"/>
    </row>
    <row r="145569" spans="328:328">
      <c r="LP145569" s="473"/>
    </row>
    <row r="145585" spans="328:328">
      <c r="LP145585" s="473"/>
    </row>
    <row r="145601" spans="328:328">
      <c r="LP145601" s="473"/>
    </row>
    <row r="145617" spans="328:328">
      <c r="LP145617" s="473"/>
    </row>
    <row r="145633" spans="328:328">
      <c r="LP145633" s="473"/>
    </row>
    <row r="145649" spans="328:328">
      <c r="LP145649" s="473"/>
    </row>
    <row r="145665" spans="328:328">
      <c r="LP145665" s="473"/>
    </row>
    <row r="145681" spans="328:328">
      <c r="LP145681" s="473"/>
    </row>
    <row r="145697" spans="328:328">
      <c r="LP145697" s="473"/>
    </row>
    <row r="145713" spans="328:328">
      <c r="LP145713" s="473"/>
    </row>
    <row r="145729" spans="328:328">
      <c r="LP145729" s="473"/>
    </row>
    <row r="145745" spans="328:328">
      <c r="LP145745" s="473"/>
    </row>
    <row r="145761" spans="328:328">
      <c r="LP145761" s="473"/>
    </row>
    <row r="145777" spans="328:328">
      <c r="LP145777" s="473"/>
    </row>
    <row r="145793" spans="328:328">
      <c r="LP145793" s="473"/>
    </row>
    <row r="145809" spans="328:328">
      <c r="LP145809" s="473"/>
    </row>
    <row r="145825" spans="328:328">
      <c r="LP145825" s="473"/>
    </row>
    <row r="145841" spans="328:328">
      <c r="LP145841" s="473"/>
    </row>
    <row r="145857" spans="328:328">
      <c r="LP145857" s="473"/>
    </row>
    <row r="145873" spans="328:328">
      <c r="LP145873" s="473"/>
    </row>
    <row r="145889" spans="328:328">
      <c r="LP145889" s="473"/>
    </row>
    <row r="145905" spans="328:328">
      <c r="LP145905" s="473"/>
    </row>
    <row r="145921" spans="328:328">
      <c r="LP145921" s="473"/>
    </row>
    <row r="145937" spans="328:328">
      <c r="LP145937" s="473"/>
    </row>
    <row r="145953" spans="328:328">
      <c r="LP145953" s="473"/>
    </row>
    <row r="145969" spans="328:328">
      <c r="LP145969" s="473"/>
    </row>
    <row r="145985" spans="328:328">
      <c r="LP145985" s="473"/>
    </row>
    <row r="146001" spans="328:328">
      <c r="LP146001" s="473"/>
    </row>
    <row r="146017" spans="328:328">
      <c r="LP146017" s="473"/>
    </row>
    <row r="146033" spans="328:328">
      <c r="LP146033" s="473"/>
    </row>
    <row r="146049" spans="328:328">
      <c r="LP146049" s="473"/>
    </row>
    <row r="146065" spans="328:328">
      <c r="LP146065" s="473"/>
    </row>
    <row r="146081" spans="328:328">
      <c r="LP146081" s="473"/>
    </row>
    <row r="146097" spans="328:328">
      <c r="LP146097" s="473"/>
    </row>
    <row r="146113" spans="328:328">
      <c r="LP146113" s="473"/>
    </row>
    <row r="146129" spans="328:328">
      <c r="LP146129" s="473"/>
    </row>
    <row r="146145" spans="328:328">
      <c r="LP146145" s="473"/>
    </row>
    <row r="146161" spans="328:328">
      <c r="LP146161" s="473"/>
    </row>
    <row r="146177" spans="328:328">
      <c r="LP146177" s="473"/>
    </row>
    <row r="146193" spans="328:328">
      <c r="LP146193" s="473"/>
    </row>
    <row r="146209" spans="328:328">
      <c r="LP146209" s="473"/>
    </row>
    <row r="146225" spans="328:328">
      <c r="LP146225" s="473"/>
    </row>
    <row r="146241" spans="328:328">
      <c r="LP146241" s="473"/>
    </row>
    <row r="146257" spans="328:328">
      <c r="LP146257" s="473"/>
    </row>
    <row r="146273" spans="328:328">
      <c r="LP146273" s="473"/>
    </row>
    <row r="146289" spans="328:328">
      <c r="LP146289" s="473"/>
    </row>
    <row r="146305" spans="328:328">
      <c r="LP146305" s="473"/>
    </row>
    <row r="146321" spans="328:328">
      <c r="LP146321" s="473"/>
    </row>
    <row r="146337" spans="328:328">
      <c r="LP146337" s="473"/>
    </row>
    <row r="146353" spans="328:328">
      <c r="LP146353" s="473"/>
    </row>
    <row r="146369" spans="328:328">
      <c r="LP146369" s="473"/>
    </row>
    <row r="146385" spans="328:328">
      <c r="LP146385" s="473"/>
    </row>
    <row r="146401" spans="328:328">
      <c r="LP146401" s="473"/>
    </row>
    <row r="146417" spans="328:328">
      <c r="LP146417" s="473"/>
    </row>
    <row r="146433" spans="328:328">
      <c r="LP146433" s="473"/>
    </row>
    <row r="146449" spans="328:328">
      <c r="LP146449" s="473"/>
    </row>
    <row r="146465" spans="328:328">
      <c r="LP146465" s="473"/>
    </row>
    <row r="146481" spans="328:328">
      <c r="LP146481" s="473"/>
    </row>
    <row r="146497" spans="328:328">
      <c r="LP146497" s="473"/>
    </row>
    <row r="146513" spans="328:328">
      <c r="LP146513" s="473"/>
    </row>
    <row r="146529" spans="328:328">
      <c r="LP146529" s="473"/>
    </row>
    <row r="146545" spans="328:328">
      <c r="LP146545" s="473"/>
    </row>
    <row r="146561" spans="328:328">
      <c r="LP146561" s="473"/>
    </row>
    <row r="146577" spans="328:328">
      <c r="LP146577" s="473"/>
    </row>
    <row r="146593" spans="328:328">
      <c r="LP146593" s="473"/>
    </row>
    <row r="146609" spans="328:328">
      <c r="LP146609" s="473"/>
    </row>
    <row r="146625" spans="328:328">
      <c r="LP146625" s="473"/>
    </row>
    <row r="146641" spans="328:328">
      <c r="LP146641" s="473"/>
    </row>
    <row r="146657" spans="328:328">
      <c r="LP146657" s="473"/>
    </row>
    <row r="146673" spans="328:328">
      <c r="LP146673" s="473"/>
    </row>
    <row r="146689" spans="328:328">
      <c r="LP146689" s="473"/>
    </row>
    <row r="146705" spans="328:328">
      <c r="LP146705" s="473"/>
    </row>
    <row r="146721" spans="328:328">
      <c r="LP146721" s="473"/>
    </row>
    <row r="146737" spans="328:328">
      <c r="LP146737" s="473"/>
    </row>
    <row r="146753" spans="328:328">
      <c r="LP146753" s="473"/>
    </row>
    <row r="146769" spans="328:328">
      <c r="LP146769" s="473"/>
    </row>
    <row r="146785" spans="328:328">
      <c r="LP146785" s="473"/>
    </row>
    <row r="146801" spans="328:328">
      <c r="LP146801" s="473"/>
    </row>
    <row r="146817" spans="328:328">
      <c r="LP146817" s="473"/>
    </row>
    <row r="146833" spans="328:328">
      <c r="LP146833" s="473"/>
    </row>
    <row r="146849" spans="328:328">
      <c r="LP146849" s="473"/>
    </row>
    <row r="146865" spans="328:328">
      <c r="LP146865" s="473"/>
    </row>
    <row r="146881" spans="328:328">
      <c r="LP146881" s="473"/>
    </row>
    <row r="146897" spans="328:328">
      <c r="LP146897" s="473"/>
    </row>
    <row r="146913" spans="328:328">
      <c r="LP146913" s="473"/>
    </row>
    <row r="146929" spans="328:328">
      <c r="LP146929" s="473"/>
    </row>
    <row r="146945" spans="328:328">
      <c r="LP146945" s="473"/>
    </row>
    <row r="146961" spans="328:328">
      <c r="LP146961" s="473"/>
    </row>
    <row r="146977" spans="328:328">
      <c r="LP146977" s="473"/>
    </row>
    <row r="146993" spans="328:328">
      <c r="LP146993" s="473"/>
    </row>
    <row r="147009" spans="328:328">
      <c r="LP147009" s="473"/>
    </row>
    <row r="147025" spans="328:328">
      <c r="LP147025" s="473"/>
    </row>
    <row r="147041" spans="328:328">
      <c r="LP147041" s="473"/>
    </row>
    <row r="147057" spans="328:328">
      <c r="LP147057" s="473"/>
    </row>
    <row r="147073" spans="328:328">
      <c r="LP147073" s="473"/>
    </row>
    <row r="147089" spans="328:328">
      <c r="LP147089" s="473"/>
    </row>
    <row r="147105" spans="328:328">
      <c r="LP147105" s="473"/>
    </row>
    <row r="147121" spans="328:328">
      <c r="LP147121" s="473"/>
    </row>
    <row r="147137" spans="328:328">
      <c r="LP147137" s="473"/>
    </row>
    <row r="147153" spans="328:328">
      <c r="LP147153" s="473"/>
    </row>
    <row r="147169" spans="328:328">
      <c r="LP147169" s="473"/>
    </row>
    <row r="147185" spans="328:328">
      <c r="LP147185" s="473"/>
    </row>
    <row r="147201" spans="328:328">
      <c r="LP147201" s="473"/>
    </row>
    <row r="147217" spans="328:328">
      <c r="LP147217" s="473"/>
    </row>
    <row r="147233" spans="328:328">
      <c r="LP147233" s="473"/>
    </row>
    <row r="147249" spans="328:328">
      <c r="LP147249" s="473"/>
    </row>
    <row r="147265" spans="328:328">
      <c r="LP147265" s="473"/>
    </row>
    <row r="147281" spans="328:328">
      <c r="LP147281" s="473"/>
    </row>
    <row r="147297" spans="328:328">
      <c r="LP147297" s="473"/>
    </row>
    <row r="147313" spans="328:328">
      <c r="LP147313" s="473"/>
    </row>
    <row r="147329" spans="328:328">
      <c r="LP147329" s="473"/>
    </row>
    <row r="147345" spans="328:328">
      <c r="LP147345" s="473"/>
    </row>
    <row r="147361" spans="328:328">
      <c r="LP147361" s="473"/>
    </row>
    <row r="147377" spans="328:328">
      <c r="LP147377" s="473"/>
    </row>
    <row r="147393" spans="328:328">
      <c r="LP147393" s="473"/>
    </row>
    <row r="147409" spans="328:328">
      <c r="LP147409" s="473"/>
    </row>
    <row r="147425" spans="328:328">
      <c r="LP147425" s="473"/>
    </row>
    <row r="147441" spans="328:328">
      <c r="LP147441" s="473"/>
    </row>
    <row r="147457" spans="328:328">
      <c r="LP147457" s="473"/>
    </row>
    <row r="147473" spans="328:328">
      <c r="LP147473" s="473"/>
    </row>
    <row r="147489" spans="328:328">
      <c r="LP147489" s="473"/>
    </row>
    <row r="147505" spans="328:328">
      <c r="LP147505" s="473"/>
    </row>
    <row r="147521" spans="328:328">
      <c r="LP147521" s="473"/>
    </row>
    <row r="147537" spans="328:328">
      <c r="LP147537" s="473"/>
    </row>
    <row r="147553" spans="328:328">
      <c r="LP147553" s="473"/>
    </row>
    <row r="147569" spans="328:328">
      <c r="LP147569" s="473"/>
    </row>
    <row r="147585" spans="328:328">
      <c r="LP147585" s="473"/>
    </row>
    <row r="147601" spans="328:328">
      <c r="LP147601" s="473"/>
    </row>
    <row r="147617" spans="328:328">
      <c r="LP147617" s="473"/>
    </row>
    <row r="147633" spans="328:328">
      <c r="LP147633" s="473"/>
    </row>
    <row r="147649" spans="328:328">
      <c r="LP147649" s="473"/>
    </row>
    <row r="147665" spans="328:328">
      <c r="LP147665" s="473"/>
    </row>
    <row r="147681" spans="328:328">
      <c r="LP147681" s="473"/>
    </row>
    <row r="147697" spans="328:328">
      <c r="LP147697" s="473"/>
    </row>
    <row r="147713" spans="328:328">
      <c r="LP147713" s="473"/>
    </row>
    <row r="147729" spans="328:328">
      <c r="LP147729" s="473"/>
    </row>
    <row r="147745" spans="328:328">
      <c r="LP147745" s="473"/>
    </row>
    <row r="147761" spans="328:328">
      <c r="LP147761" s="473"/>
    </row>
    <row r="147777" spans="328:328">
      <c r="LP147777" s="473"/>
    </row>
    <row r="147793" spans="328:328">
      <c r="LP147793" s="473"/>
    </row>
    <row r="147809" spans="328:328">
      <c r="LP147809" s="473"/>
    </row>
    <row r="147825" spans="328:328">
      <c r="LP147825" s="473"/>
    </row>
    <row r="147841" spans="328:328">
      <c r="LP147841" s="473"/>
    </row>
    <row r="147857" spans="328:328">
      <c r="LP147857" s="473"/>
    </row>
    <row r="147873" spans="328:328">
      <c r="LP147873" s="473"/>
    </row>
    <row r="147889" spans="328:328">
      <c r="LP147889" s="473"/>
    </row>
    <row r="147905" spans="328:328">
      <c r="LP147905" s="473"/>
    </row>
    <row r="147921" spans="328:328">
      <c r="LP147921" s="473"/>
    </row>
    <row r="147937" spans="328:328">
      <c r="LP147937" s="473"/>
    </row>
    <row r="147953" spans="328:328">
      <c r="LP147953" s="473"/>
    </row>
    <row r="147969" spans="328:328">
      <c r="LP147969" s="473"/>
    </row>
    <row r="147985" spans="328:328">
      <c r="LP147985" s="473"/>
    </row>
    <row r="148001" spans="328:328">
      <c r="LP148001" s="473"/>
    </row>
    <row r="148017" spans="328:328">
      <c r="LP148017" s="473"/>
    </row>
    <row r="148033" spans="328:328">
      <c r="LP148033" s="473"/>
    </row>
    <row r="148049" spans="328:328">
      <c r="LP148049" s="473"/>
    </row>
    <row r="148065" spans="328:328">
      <c r="LP148065" s="473"/>
    </row>
    <row r="148081" spans="328:328">
      <c r="LP148081" s="473"/>
    </row>
    <row r="148097" spans="328:328">
      <c r="LP148097" s="473"/>
    </row>
    <row r="148113" spans="328:328">
      <c r="LP148113" s="473"/>
    </row>
    <row r="148129" spans="328:328">
      <c r="LP148129" s="473"/>
    </row>
    <row r="148145" spans="328:328">
      <c r="LP148145" s="473"/>
    </row>
    <row r="148161" spans="328:328">
      <c r="LP148161" s="473"/>
    </row>
    <row r="148177" spans="328:328">
      <c r="LP148177" s="473"/>
    </row>
    <row r="148193" spans="328:328">
      <c r="LP148193" s="473"/>
    </row>
    <row r="148209" spans="328:328">
      <c r="LP148209" s="473"/>
    </row>
    <row r="148225" spans="328:328">
      <c r="LP148225" s="473"/>
    </row>
    <row r="148241" spans="328:328">
      <c r="LP148241" s="473"/>
    </row>
    <row r="148257" spans="328:328">
      <c r="LP148257" s="473"/>
    </row>
    <row r="148273" spans="328:328">
      <c r="LP148273" s="473"/>
    </row>
    <row r="148289" spans="328:328">
      <c r="LP148289" s="473"/>
    </row>
    <row r="148305" spans="328:328">
      <c r="LP148305" s="473"/>
    </row>
    <row r="148321" spans="328:328">
      <c r="LP148321" s="473"/>
    </row>
    <row r="148337" spans="328:328">
      <c r="LP148337" s="473"/>
    </row>
    <row r="148353" spans="328:328">
      <c r="LP148353" s="473"/>
    </row>
    <row r="148369" spans="328:328">
      <c r="LP148369" s="473"/>
    </row>
    <row r="148385" spans="328:328">
      <c r="LP148385" s="473"/>
    </row>
    <row r="148401" spans="328:328">
      <c r="LP148401" s="473"/>
    </row>
    <row r="148417" spans="328:328">
      <c r="LP148417" s="473"/>
    </row>
    <row r="148433" spans="328:328">
      <c r="LP148433" s="473"/>
    </row>
    <row r="148449" spans="328:328">
      <c r="LP148449" s="473"/>
    </row>
    <row r="148465" spans="328:328">
      <c r="LP148465" s="473"/>
    </row>
    <row r="148481" spans="328:328">
      <c r="LP148481" s="473"/>
    </row>
    <row r="148497" spans="328:328">
      <c r="LP148497" s="473"/>
    </row>
    <row r="148513" spans="328:328">
      <c r="LP148513" s="473"/>
    </row>
    <row r="148529" spans="328:328">
      <c r="LP148529" s="473"/>
    </row>
    <row r="148545" spans="328:328">
      <c r="LP148545" s="473"/>
    </row>
    <row r="148561" spans="328:328">
      <c r="LP148561" s="473"/>
    </row>
    <row r="148577" spans="328:328">
      <c r="LP148577" s="473"/>
    </row>
    <row r="148593" spans="328:328">
      <c r="LP148593" s="473"/>
    </row>
    <row r="148609" spans="328:328">
      <c r="LP148609" s="473"/>
    </row>
    <row r="148625" spans="328:328">
      <c r="LP148625" s="473"/>
    </row>
    <row r="148641" spans="328:328">
      <c r="LP148641" s="473"/>
    </row>
    <row r="148657" spans="328:328">
      <c r="LP148657" s="473"/>
    </row>
    <row r="148673" spans="328:328">
      <c r="LP148673" s="473"/>
    </row>
    <row r="148689" spans="328:328">
      <c r="LP148689" s="473"/>
    </row>
    <row r="148705" spans="328:328">
      <c r="LP148705" s="473"/>
    </row>
    <row r="148721" spans="328:328">
      <c r="LP148721" s="473"/>
    </row>
    <row r="148737" spans="328:328">
      <c r="LP148737" s="473"/>
    </row>
    <row r="148753" spans="328:328">
      <c r="LP148753" s="473"/>
    </row>
    <row r="148769" spans="328:328">
      <c r="LP148769" s="473"/>
    </row>
    <row r="148785" spans="328:328">
      <c r="LP148785" s="473"/>
    </row>
    <row r="148801" spans="328:328">
      <c r="LP148801" s="473"/>
    </row>
    <row r="148817" spans="328:328">
      <c r="LP148817" s="473"/>
    </row>
    <row r="148833" spans="328:328">
      <c r="LP148833" s="473"/>
    </row>
    <row r="148849" spans="328:328">
      <c r="LP148849" s="473"/>
    </row>
    <row r="148865" spans="328:328">
      <c r="LP148865" s="473"/>
    </row>
    <row r="148881" spans="328:328">
      <c r="LP148881" s="473"/>
    </row>
    <row r="148897" spans="328:328">
      <c r="LP148897" s="473"/>
    </row>
    <row r="148913" spans="328:328">
      <c r="LP148913" s="473"/>
    </row>
    <row r="148929" spans="328:328">
      <c r="LP148929" s="473"/>
    </row>
    <row r="148945" spans="328:328">
      <c r="LP148945" s="473"/>
    </row>
    <row r="148961" spans="328:328">
      <c r="LP148961" s="473"/>
    </row>
    <row r="148977" spans="328:328">
      <c r="LP148977" s="473"/>
    </row>
    <row r="148993" spans="328:328">
      <c r="LP148993" s="473"/>
    </row>
    <row r="149009" spans="328:328">
      <c r="LP149009" s="473"/>
    </row>
    <row r="149025" spans="328:328">
      <c r="LP149025" s="473"/>
    </row>
    <row r="149041" spans="328:328">
      <c r="LP149041" s="473"/>
    </row>
    <row r="149057" spans="328:328">
      <c r="LP149057" s="473"/>
    </row>
    <row r="149073" spans="328:328">
      <c r="LP149073" s="473"/>
    </row>
    <row r="149089" spans="328:328">
      <c r="LP149089" s="473"/>
    </row>
    <row r="149105" spans="328:328">
      <c r="LP149105" s="473"/>
    </row>
    <row r="149121" spans="328:328">
      <c r="LP149121" s="473"/>
    </row>
    <row r="149137" spans="328:328">
      <c r="LP149137" s="473"/>
    </row>
    <row r="149153" spans="328:328">
      <c r="LP149153" s="473"/>
    </row>
    <row r="149169" spans="328:328">
      <c r="LP149169" s="473"/>
    </row>
    <row r="149185" spans="328:328">
      <c r="LP149185" s="473"/>
    </row>
    <row r="149201" spans="328:328">
      <c r="LP149201" s="473"/>
    </row>
    <row r="149217" spans="328:328">
      <c r="LP149217" s="473"/>
    </row>
    <row r="149233" spans="328:328">
      <c r="LP149233" s="473"/>
    </row>
    <row r="149249" spans="328:328">
      <c r="LP149249" s="473"/>
    </row>
    <row r="149265" spans="328:328">
      <c r="LP149265" s="473"/>
    </row>
    <row r="149281" spans="328:328">
      <c r="LP149281" s="473"/>
    </row>
    <row r="149297" spans="328:328">
      <c r="LP149297" s="473"/>
    </row>
    <row r="149313" spans="328:328">
      <c r="LP149313" s="473"/>
    </row>
    <row r="149329" spans="328:328">
      <c r="LP149329" s="473"/>
    </row>
    <row r="149345" spans="328:328">
      <c r="LP149345" s="473"/>
    </row>
    <row r="149361" spans="328:328">
      <c r="LP149361" s="473"/>
    </row>
    <row r="149377" spans="328:328">
      <c r="LP149377" s="473"/>
    </row>
    <row r="149393" spans="328:328">
      <c r="LP149393" s="473"/>
    </row>
    <row r="149409" spans="328:328">
      <c r="LP149409" s="473"/>
    </row>
    <row r="149425" spans="328:328">
      <c r="LP149425" s="473"/>
    </row>
    <row r="149441" spans="328:328">
      <c r="LP149441" s="473"/>
    </row>
    <row r="149457" spans="328:328">
      <c r="LP149457" s="473"/>
    </row>
    <row r="149473" spans="328:328">
      <c r="LP149473" s="473"/>
    </row>
    <row r="149489" spans="328:328">
      <c r="LP149489" s="473"/>
    </row>
    <row r="149505" spans="328:328">
      <c r="LP149505" s="473"/>
    </row>
    <row r="149521" spans="328:328">
      <c r="LP149521" s="473"/>
    </row>
    <row r="149537" spans="328:328">
      <c r="LP149537" s="473"/>
    </row>
    <row r="149553" spans="328:328">
      <c r="LP149553" s="473"/>
    </row>
    <row r="149569" spans="328:328">
      <c r="LP149569" s="473"/>
    </row>
    <row r="149585" spans="328:328">
      <c r="LP149585" s="473"/>
    </row>
    <row r="149601" spans="328:328">
      <c r="LP149601" s="473"/>
    </row>
    <row r="149617" spans="328:328">
      <c r="LP149617" s="473"/>
    </row>
    <row r="149633" spans="328:328">
      <c r="LP149633" s="473"/>
    </row>
    <row r="149649" spans="328:328">
      <c r="LP149649" s="473"/>
    </row>
    <row r="149665" spans="328:328">
      <c r="LP149665" s="473"/>
    </row>
    <row r="149681" spans="328:328">
      <c r="LP149681" s="473"/>
    </row>
    <row r="149697" spans="328:328">
      <c r="LP149697" s="473"/>
    </row>
    <row r="149713" spans="328:328">
      <c r="LP149713" s="473"/>
    </row>
    <row r="149729" spans="328:328">
      <c r="LP149729" s="473"/>
    </row>
    <row r="149745" spans="328:328">
      <c r="LP149745" s="473"/>
    </row>
    <row r="149761" spans="328:328">
      <c r="LP149761" s="473"/>
    </row>
    <row r="149777" spans="328:328">
      <c r="LP149777" s="473"/>
    </row>
    <row r="149793" spans="328:328">
      <c r="LP149793" s="473"/>
    </row>
    <row r="149809" spans="328:328">
      <c r="LP149809" s="473"/>
    </row>
    <row r="149825" spans="328:328">
      <c r="LP149825" s="473"/>
    </row>
    <row r="149841" spans="328:328">
      <c r="LP149841" s="473"/>
    </row>
    <row r="149857" spans="328:328">
      <c r="LP149857" s="473"/>
    </row>
    <row r="149873" spans="328:328">
      <c r="LP149873" s="473"/>
    </row>
    <row r="149889" spans="328:328">
      <c r="LP149889" s="473"/>
    </row>
    <row r="149905" spans="328:328">
      <c r="LP149905" s="473"/>
    </row>
    <row r="149921" spans="328:328">
      <c r="LP149921" s="473"/>
    </row>
    <row r="149937" spans="328:328">
      <c r="LP149937" s="473"/>
    </row>
    <row r="149953" spans="328:328">
      <c r="LP149953" s="473"/>
    </row>
    <row r="149969" spans="328:328">
      <c r="LP149969" s="473"/>
    </row>
    <row r="149985" spans="328:328">
      <c r="LP149985" s="473"/>
    </row>
    <row r="150001" spans="328:328">
      <c r="LP150001" s="473"/>
    </row>
    <row r="150017" spans="328:328">
      <c r="LP150017" s="473"/>
    </row>
    <row r="150033" spans="328:328">
      <c r="LP150033" s="473"/>
    </row>
    <row r="150049" spans="328:328">
      <c r="LP150049" s="473"/>
    </row>
    <row r="150065" spans="328:328">
      <c r="LP150065" s="473"/>
    </row>
    <row r="150081" spans="328:328">
      <c r="LP150081" s="473"/>
    </row>
    <row r="150097" spans="328:328">
      <c r="LP150097" s="473"/>
    </row>
    <row r="150113" spans="328:328">
      <c r="LP150113" s="473"/>
    </row>
    <row r="150129" spans="328:328">
      <c r="LP150129" s="473"/>
    </row>
    <row r="150145" spans="328:328">
      <c r="LP150145" s="473"/>
    </row>
    <row r="150161" spans="328:328">
      <c r="LP150161" s="473"/>
    </row>
    <row r="150177" spans="328:328">
      <c r="LP150177" s="473"/>
    </row>
    <row r="150193" spans="328:328">
      <c r="LP150193" s="473"/>
    </row>
    <row r="150209" spans="328:328">
      <c r="LP150209" s="473"/>
    </row>
    <row r="150225" spans="328:328">
      <c r="LP150225" s="473"/>
    </row>
    <row r="150241" spans="328:328">
      <c r="LP150241" s="473"/>
    </row>
    <row r="150257" spans="328:328">
      <c r="LP150257" s="473"/>
    </row>
    <row r="150273" spans="328:328">
      <c r="LP150273" s="473"/>
    </row>
    <row r="150289" spans="328:328">
      <c r="LP150289" s="473"/>
    </row>
    <row r="150305" spans="328:328">
      <c r="LP150305" s="473"/>
    </row>
    <row r="150321" spans="328:328">
      <c r="LP150321" s="473"/>
    </row>
    <row r="150337" spans="328:328">
      <c r="LP150337" s="473"/>
    </row>
    <row r="150353" spans="328:328">
      <c r="LP150353" s="473"/>
    </row>
    <row r="150369" spans="328:328">
      <c r="LP150369" s="473"/>
    </row>
    <row r="150385" spans="328:328">
      <c r="LP150385" s="473"/>
    </row>
    <row r="150401" spans="328:328">
      <c r="LP150401" s="473"/>
    </row>
    <row r="150417" spans="328:328">
      <c r="LP150417" s="473"/>
    </row>
    <row r="150433" spans="328:328">
      <c r="LP150433" s="473"/>
    </row>
    <row r="150449" spans="328:328">
      <c r="LP150449" s="473"/>
    </row>
    <row r="150465" spans="328:328">
      <c r="LP150465" s="473"/>
    </row>
    <row r="150481" spans="328:328">
      <c r="LP150481" s="473"/>
    </row>
    <row r="150497" spans="328:328">
      <c r="LP150497" s="473"/>
    </row>
    <row r="150513" spans="328:328">
      <c r="LP150513" s="473"/>
    </row>
    <row r="150529" spans="328:328">
      <c r="LP150529" s="473"/>
    </row>
    <row r="150545" spans="328:328">
      <c r="LP150545" s="473"/>
    </row>
    <row r="150561" spans="328:328">
      <c r="LP150561" s="473"/>
    </row>
    <row r="150577" spans="328:328">
      <c r="LP150577" s="473"/>
    </row>
    <row r="150593" spans="328:328">
      <c r="LP150593" s="473"/>
    </row>
    <row r="150609" spans="328:328">
      <c r="LP150609" s="473"/>
    </row>
    <row r="150625" spans="328:328">
      <c r="LP150625" s="473"/>
    </row>
    <row r="150641" spans="328:328">
      <c r="LP150641" s="473"/>
    </row>
    <row r="150657" spans="328:328">
      <c r="LP150657" s="473"/>
    </row>
    <row r="150673" spans="328:328">
      <c r="LP150673" s="473"/>
    </row>
    <row r="150689" spans="328:328">
      <c r="LP150689" s="473"/>
    </row>
    <row r="150705" spans="328:328">
      <c r="LP150705" s="473"/>
    </row>
    <row r="150721" spans="328:328">
      <c r="LP150721" s="473"/>
    </row>
    <row r="150737" spans="328:328">
      <c r="LP150737" s="473"/>
    </row>
    <row r="150753" spans="328:328">
      <c r="LP150753" s="473"/>
    </row>
    <row r="150769" spans="328:328">
      <c r="LP150769" s="473"/>
    </row>
    <row r="150785" spans="328:328">
      <c r="LP150785" s="473"/>
    </row>
    <row r="150801" spans="328:328">
      <c r="LP150801" s="473"/>
    </row>
    <row r="150817" spans="328:328">
      <c r="LP150817" s="473"/>
    </row>
    <row r="150833" spans="328:328">
      <c r="LP150833" s="473"/>
    </row>
    <row r="150849" spans="328:328">
      <c r="LP150849" s="473"/>
    </row>
    <row r="150865" spans="328:328">
      <c r="LP150865" s="473"/>
    </row>
    <row r="150881" spans="328:328">
      <c r="LP150881" s="473"/>
    </row>
    <row r="150897" spans="328:328">
      <c r="LP150897" s="473"/>
    </row>
    <row r="150913" spans="328:328">
      <c r="LP150913" s="473"/>
    </row>
    <row r="150929" spans="328:328">
      <c r="LP150929" s="473"/>
    </row>
    <row r="150945" spans="328:328">
      <c r="LP150945" s="473"/>
    </row>
    <row r="150961" spans="328:328">
      <c r="LP150961" s="473"/>
    </row>
    <row r="150977" spans="328:328">
      <c r="LP150977" s="473"/>
    </row>
    <row r="150993" spans="328:328">
      <c r="LP150993" s="473"/>
    </row>
    <row r="151009" spans="328:328">
      <c r="LP151009" s="473"/>
    </row>
    <row r="151025" spans="328:328">
      <c r="LP151025" s="473"/>
    </row>
    <row r="151041" spans="328:328">
      <c r="LP151041" s="473"/>
    </row>
    <row r="151057" spans="328:328">
      <c r="LP151057" s="473"/>
    </row>
    <row r="151073" spans="328:328">
      <c r="LP151073" s="473"/>
    </row>
    <row r="151089" spans="328:328">
      <c r="LP151089" s="473"/>
    </row>
    <row r="151105" spans="328:328">
      <c r="LP151105" s="473"/>
    </row>
    <row r="151121" spans="328:328">
      <c r="LP151121" s="473"/>
    </row>
    <row r="151137" spans="328:328">
      <c r="LP151137" s="473"/>
    </row>
    <row r="151153" spans="328:328">
      <c r="LP151153" s="473"/>
    </row>
    <row r="151169" spans="328:328">
      <c r="LP151169" s="473"/>
    </row>
    <row r="151185" spans="328:328">
      <c r="LP151185" s="473"/>
    </row>
    <row r="151201" spans="328:328">
      <c r="LP151201" s="473"/>
    </row>
    <row r="151217" spans="328:328">
      <c r="LP151217" s="473"/>
    </row>
    <row r="151233" spans="328:328">
      <c r="LP151233" s="473"/>
    </row>
    <row r="151249" spans="328:328">
      <c r="LP151249" s="473"/>
    </row>
    <row r="151265" spans="328:328">
      <c r="LP151265" s="473"/>
    </row>
    <row r="151281" spans="328:328">
      <c r="LP151281" s="473"/>
    </row>
    <row r="151297" spans="328:328">
      <c r="LP151297" s="473"/>
    </row>
    <row r="151313" spans="328:328">
      <c r="LP151313" s="473"/>
    </row>
    <row r="151329" spans="328:328">
      <c r="LP151329" s="473"/>
    </row>
    <row r="151345" spans="328:328">
      <c r="LP151345" s="473"/>
    </row>
    <row r="151361" spans="328:328">
      <c r="LP151361" s="473"/>
    </row>
    <row r="151377" spans="328:328">
      <c r="LP151377" s="473"/>
    </row>
    <row r="151393" spans="328:328">
      <c r="LP151393" s="473"/>
    </row>
    <row r="151409" spans="328:328">
      <c r="LP151409" s="473"/>
    </row>
    <row r="151425" spans="328:328">
      <c r="LP151425" s="473"/>
    </row>
    <row r="151441" spans="328:328">
      <c r="LP151441" s="473"/>
    </row>
    <row r="151457" spans="328:328">
      <c r="LP151457" s="473"/>
    </row>
    <row r="151473" spans="328:328">
      <c r="LP151473" s="473"/>
    </row>
    <row r="151489" spans="328:328">
      <c r="LP151489" s="473"/>
    </row>
    <row r="151505" spans="328:328">
      <c r="LP151505" s="473"/>
    </row>
    <row r="151521" spans="328:328">
      <c r="LP151521" s="473"/>
    </row>
    <row r="151537" spans="328:328">
      <c r="LP151537" s="473"/>
    </row>
    <row r="151553" spans="328:328">
      <c r="LP151553" s="473"/>
    </row>
    <row r="151569" spans="328:328">
      <c r="LP151569" s="473"/>
    </row>
    <row r="151585" spans="328:328">
      <c r="LP151585" s="473"/>
    </row>
    <row r="151601" spans="328:328">
      <c r="LP151601" s="473"/>
    </row>
    <row r="151617" spans="328:328">
      <c r="LP151617" s="473"/>
    </row>
    <row r="151633" spans="328:328">
      <c r="LP151633" s="473"/>
    </row>
    <row r="151649" spans="328:328">
      <c r="LP151649" s="473"/>
    </row>
    <row r="151665" spans="328:328">
      <c r="LP151665" s="473"/>
    </row>
    <row r="151681" spans="328:328">
      <c r="LP151681" s="473"/>
    </row>
    <row r="151697" spans="328:328">
      <c r="LP151697" s="473"/>
    </row>
    <row r="151713" spans="328:328">
      <c r="LP151713" s="473"/>
    </row>
    <row r="151729" spans="328:328">
      <c r="LP151729" s="473"/>
    </row>
    <row r="151745" spans="328:328">
      <c r="LP151745" s="473"/>
    </row>
    <row r="151761" spans="328:328">
      <c r="LP151761" s="473"/>
    </row>
    <row r="151777" spans="328:328">
      <c r="LP151777" s="473"/>
    </row>
    <row r="151793" spans="328:328">
      <c r="LP151793" s="473"/>
    </row>
    <row r="151809" spans="328:328">
      <c r="LP151809" s="473"/>
    </row>
    <row r="151825" spans="328:328">
      <c r="LP151825" s="473"/>
    </row>
    <row r="151841" spans="328:328">
      <c r="LP151841" s="473"/>
    </row>
    <row r="151857" spans="328:328">
      <c r="LP151857" s="473"/>
    </row>
    <row r="151873" spans="328:328">
      <c r="LP151873" s="473"/>
    </row>
    <row r="151889" spans="328:328">
      <c r="LP151889" s="473"/>
    </row>
    <row r="151905" spans="328:328">
      <c r="LP151905" s="473"/>
    </row>
    <row r="151921" spans="328:328">
      <c r="LP151921" s="473"/>
    </row>
    <row r="151937" spans="328:328">
      <c r="LP151937" s="473"/>
    </row>
    <row r="151953" spans="328:328">
      <c r="LP151953" s="473"/>
    </row>
    <row r="151969" spans="328:328">
      <c r="LP151969" s="473"/>
    </row>
    <row r="151985" spans="328:328">
      <c r="LP151985" s="473"/>
    </row>
    <row r="152001" spans="328:328">
      <c r="LP152001" s="473"/>
    </row>
    <row r="152017" spans="328:328">
      <c r="LP152017" s="473"/>
    </row>
    <row r="152033" spans="328:328">
      <c r="LP152033" s="473"/>
    </row>
    <row r="152049" spans="328:328">
      <c r="LP152049" s="473"/>
    </row>
    <row r="152065" spans="328:328">
      <c r="LP152065" s="473"/>
    </row>
    <row r="152081" spans="328:328">
      <c r="LP152081" s="473"/>
    </row>
    <row r="152097" spans="328:328">
      <c r="LP152097" s="473"/>
    </row>
    <row r="152113" spans="328:328">
      <c r="LP152113" s="473"/>
    </row>
    <row r="152129" spans="328:328">
      <c r="LP152129" s="473"/>
    </row>
    <row r="152145" spans="328:328">
      <c r="LP152145" s="473"/>
    </row>
    <row r="152161" spans="328:328">
      <c r="LP152161" s="473"/>
    </row>
    <row r="152177" spans="328:328">
      <c r="LP152177" s="473"/>
    </row>
    <row r="152193" spans="328:328">
      <c r="LP152193" s="473"/>
    </row>
    <row r="152209" spans="328:328">
      <c r="LP152209" s="473"/>
    </row>
    <row r="152225" spans="328:328">
      <c r="LP152225" s="473"/>
    </row>
    <row r="152241" spans="328:328">
      <c r="LP152241" s="473"/>
    </row>
    <row r="152257" spans="328:328">
      <c r="LP152257" s="473"/>
    </row>
    <row r="152273" spans="328:328">
      <c r="LP152273" s="473"/>
    </row>
    <row r="152289" spans="328:328">
      <c r="LP152289" s="473"/>
    </row>
    <row r="152305" spans="328:328">
      <c r="LP152305" s="473"/>
    </row>
    <row r="152321" spans="328:328">
      <c r="LP152321" s="473"/>
    </row>
    <row r="152337" spans="328:328">
      <c r="LP152337" s="473"/>
    </row>
    <row r="152353" spans="328:328">
      <c r="LP152353" s="473"/>
    </row>
    <row r="152369" spans="328:328">
      <c r="LP152369" s="473"/>
    </row>
    <row r="152385" spans="328:328">
      <c r="LP152385" s="473"/>
    </row>
    <row r="152401" spans="328:328">
      <c r="LP152401" s="473"/>
    </row>
    <row r="152417" spans="328:328">
      <c r="LP152417" s="473"/>
    </row>
    <row r="152433" spans="328:328">
      <c r="LP152433" s="473"/>
    </row>
    <row r="152449" spans="328:328">
      <c r="LP152449" s="473"/>
    </row>
    <row r="152465" spans="328:328">
      <c r="LP152465" s="473"/>
    </row>
    <row r="152481" spans="328:328">
      <c r="LP152481" s="473"/>
    </row>
    <row r="152497" spans="328:328">
      <c r="LP152497" s="473"/>
    </row>
    <row r="152513" spans="328:328">
      <c r="LP152513" s="473"/>
    </row>
    <row r="152529" spans="328:328">
      <c r="LP152529" s="473"/>
    </row>
    <row r="152545" spans="328:328">
      <c r="LP152545" s="473"/>
    </row>
    <row r="152561" spans="328:328">
      <c r="LP152561" s="473"/>
    </row>
    <row r="152577" spans="328:328">
      <c r="LP152577" s="473"/>
    </row>
    <row r="152593" spans="328:328">
      <c r="LP152593" s="473"/>
    </row>
    <row r="152609" spans="328:328">
      <c r="LP152609" s="473"/>
    </row>
    <row r="152625" spans="328:328">
      <c r="LP152625" s="473"/>
    </row>
    <row r="152641" spans="328:328">
      <c r="LP152641" s="473"/>
    </row>
    <row r="152657" spans="328:328">
      <c r="LP152657" s="473"/>
    </row>
    <row r="152673" spans="328:328">
      <c r="LP152673" s="473"/>
    </row>
    <row r="152689" spans="328:328">
      <c r="LP152689" s="473"/>
    </row>
    <row r="152705" spans="328:328">
      <c r="LP152705" s="473"/>
    </row>
    <row r="152721" spans="328:328">
      <c r="LP152721" s="473"/>
    </row>
    <row r="152737" spans="328:328">
      <c r="LP152737" s="473"/>
    </row>
    <row r="152753" spans="328:328">
      <c r="LP152753" s="473"/>
    </row>
    <row r="152769" spans="328:328">
      <c r="LP152769" s="473"/>
    </row>
    <row r="152785" spans="328:328">
      <c r="LP152785" s="473"/>
    </row>
    <row r="152801" spans="328:328">
      <c r="LP152801" s="473"/>
    </row>
    <row r="152817" spans="328:328">
      <c r="LP152817" s="473"/>
    </row>
    <row r="152833" spans="328:328">
      <c r="LP152833" s="473"/>
    </row>
    <row r="152849" spans="328:328">
      <c r="LP152849" s="473"/>
    </row>
    <row r="152865" spans="328:328">
      <c r="LP152865" s="473"/>
    </row>
    <row r="152881" spans="328:328">
      <c r="LP152881" s="473"/>
    </row>
    <row r="152897" spans="328:328">
      <c r="LP152897" s="473"/>
    </row>
    <row r="152913" spans="328:328">
      <c r="LP152913" s="473"/>
    </row>
    <row r="152929" spans="328:328">
      <c r="LP152929" s="473"/>
    </row>
    <row r="152945" spans="328:328">
      <c r="LP152945" s="473"/>
    </row>
    <row r="152961" spans="328:328">
      <c r="LP152961" s="473"/>
    </row>
    <row r="152977" spans="328:328">
      <c r="LP152977" s="473"/>
    </row>
    <row r="152993" spans="328:328">
      <c r="LP152993" s="473"/>
    </row>
    <row r="153009" spans="328:328">
      <c r="LP153009" s="473"/>
    </row>
    <row r="153025" spans="328:328">
      <c r="LP153025" s="473"/>
    </row>
    <row r="153041" spans="328:328">
      <c r="LP153041" s="473"/>
    </row>
    <row r="153057" spans="328:328">
      <c r="LP153057" s="473"/>
    </row>
    <row r="153073" spans="328:328">
      <c r="LP153073" s="473"/>
    </row>
    <row r="153089" spans="328:328">
      <c r="LP153089" s="473"/>
    </row>
    <row r="153105" spans="328:328">
      <c r="LP153105" s="473"/>
    </row>
    <row r="153121" spans="328:328">
      <c r="LP153121" s="473"/>
    </row>
    <row r="153137" spans="328:328">
      <c r="LP153137" s="473"/>
    </row>
    <row r="153153" spans="328:328">
      <c r="LP153153" s="473"/>
    </row>
    <row r="153169" spans="328:328">
      <c r="LP153169" s="473"/>
    </row>
    <row r="153185" spans="328:328">
      <c r="LP153185" s="473"/>
    </row>
    <row r="153201" spans="328:328">
      <c r="LP153201" s="473"/>
    </row>
    <row r="153217" spans="328:328">
      <c r="LP153217" s="473"/>
    </row>
    <row r="153233" spans="328:328">
      <c r="LP153233" s="473"/>
    </row>
    <row r="153249" spans="328:328">
      <c r="LP153249" s="473"/>
    </row>
    <row r="153265" spans="328:328">
      <c r="LP153265" s="473"/>
    </row>
    <row r="153281" spans="328:328">
      <c r="LP153281" s="473"/>
    </row>
    <row r="153297" spans="328:328">
      <c r="LP153297" s="473"/>
    </row>
    <row r="153313" spans="328:328">
      <c r="LP153313" s="473"/>
    </row>
    <row r="153329" spans="328:328">
      <c r="LP153329" s="473"/>
    </row>
    <row r="153345" spans="328:328">
      <c r="LP153345" s="473"/>
    </row>
    <row r="153361" spans="328:328">
      <c r="LP153361" s="473"/>
    </row>
    <row r="153377" spans="328:328">
      <c r="LP153377" s="473"/>
    </row>
    <row r="153393" spans="328:328">
      <c r="LP153393" s="473"/>
    </row>
    <row r="153409" spans="328:328">
      <c r="LP153409" s="473"/>
    </row>
    <row r="153425" spans="328:328">
      <c r="LP153425" s="473"/>
    </row>
    <row r="153441" spans="328:328">
      <c r="LP153441" s="473"/>
    </row>
    <row r="153457" spans="328:328">
      <c r="LP153457" s="473"/>
    </row>
    <row r="153473" spans="328:328">
      <c r="LP153473" s="473"/>
    </row>
    <row r="153489" spans="328:328">
      <c r="LP153489" s="473"/>
    </row>
    <row r="153505" spans="328:328">
      <c r="LP153505" s="473"/>
    </row>
    <row r="153521" spans="328:328">
      <c r="LP153521" s="473"/>
    </row>
    <row r="153537" spans="328:328">
      <c r="LP153537" s="473"/>
    </row>
    <row r="153553" spans="328:328">
      <c r="LP153553" s="473"/>
    </row>
    <row r="153569" spans="328:328">
      <c r="LP153569" s="473"/>
    </row>
    <row r="153585" spans="328:328">
      <c r="LP153585" s="473"/>
    </row>
    <row r="153601" spans="328:328">
      <c r="LP153601" s="473"/>
    </row>
    <row r="153617" spans="328:328">
      <c r="LP153617" s="473"/>
    </row>
    <row r="153633" spans="328:328">
      <c r="LP153633" s="473"/>
    </row>
    <row r="153649" spans="328:328">
      <c r="LP153649" s="473"/>
    </row>
    <row r="153665" spans="328:328">
      <c r="LP153665" s="473"/>
    </row>
    <row r="153681" spans="328:328">
      <c r="LP153681" s="473"/>
    </row>
    <row r="153697" spans="328:328">
      <c r="LP153697" s="473"/>
    </row>
    <row r="153713" spans="328:328">
      <c r="LP153713" s="473"/>
    </row>
    <row r="153729" spans="328:328">
      <c r="LP153729" s="473"/>
    </row>
    <row r="153745" spans="328:328">
      <c r="LP153745" s="473"/>
    </row>
    <row r="153761" spans="328:328">
      <c r="LP153761" s="473"/>
    </row>
    <row r="153777" spans="328:328">
      <c r="LP153777" s="473"/>
    </row>
    <row r="153793" spans="328:328">
      <c r="LP153793" s="473"/>
    </row>
    <row r="153809" spans="328:328">
      <c r="LP153809" s="473"/>
    </row>
    <row r="153825" spans="328:328">
      <c r="LP153825" s="473"/>
    </row>
    <row r="153841" spans="328:328">
      <c r="LP153841" s="473"/>
    </row>
    <row r="153857" spans="328:328">
      <c r="LP153857" s="473"/>
    </row>
    <row r="153873" spans="328:328">
      <c r="LP153873" s="473"/>
    </row>
    <row r="153889" spans="328:328">
      <c r="LP153889" s="473"/>
    </row>
    <row r="153905" spans="328:328">
      <c r="LP153905" s="473"/>
    </row>
    <row r="153921" spans="328:328">
      <c r="LP153921" s="473"/>
    </row>
    <row r="153937" spans="328:328">
      <c r="LP153937" s="473"/>
    </row>
    <row r="153953" spans="328:328">
      <c r="LP153953" s="473"/>
    </row>
    <row r="153969" spans="328:328">
      <c r="LP153969" s="473"/>
    </row>
    <row r="153985" spans="328:328">
      <c r="LP153985" s="473"/>
    </row>
    <row r="154001" spans="328:328">
      <c r="LP154001" s="473"/>
    </row>
    <row r="154017" spans="328:328">
      <c r="LP154017" s="473"/>
    </row>
    <row r="154033" spans="328:328">
      <c r="LP154033" s="473"/>
    </row>
    <row r="154049" spans="328:328">
      <c r="LP154049" s="473"/>
    </row>
    <row r="154065" spans="328:328">
      <c r="LP154065" s="473"/>
    </row>
    <row r="154081" spans="328:328">
      <c r="LP154081" s="473"/>
    </row>
    <row r="154097" spans="328:328">
      <c r="LP154097" s="473"/>
    </row>
    <row r="154113" spans="328:328">
      <c r="LP154113" s="473"/>
    </row>
    <row r="154129" spans="328:328">
      <c r="LP154129" s="473"/>
    </row>
    <row r="154145" spans="328:328">
      <c r="LP154145" s="473"/>
    </row>
    <row r="154161" spans="328:328">
      <c r="LP154161" s="473"/>
    </row>
    <row r="154177" spans="328:328">
      <c r="LP154177" s="473"/>
    </row>
    <row r="154193" spans="328:328">
      <c r="LP154193" s="473"/>
    </row>
    <row r="154209" spans="328:328">
      <c r="LP154209" s="473"/>
    </row>
    <row r="154225" spans="328:328">
      <c r="LP154225" s="473"/>
    </row>
    <row r="154241" spans="328:328">
      <c r="LP154241" s="473"/>
    </row>
    <row r="154257" spans="328:328">
      <c r="LP154257" s="473"/>
    </row>
    <row r="154273" spans="328:328">
      <c r="LP154273" s="473"/>
    </row>
    <row r="154289" spans="328:328">
      <c r="LP154289" s="473"/>
    </row>
    <row r="154305" spans="328:328">
      <c r="LP154305" s="473"/>
    </row>
    <row r="154321" spans="328:328">
      <c r="LP154321" s="473"/>
    </row>
    <row r="154337" spans="328:328">
      <c r="LP154337" s="473"/>
    </row>
    <row r="154353" spans="328:328">
      <c r="LP154353" s="473"/>
    </row>
    <row r="154369" spans="328:328">
      <c r="LP154369" s="473"/>
    </row>
    <row r="154385" spans="328:328">
      <c r="LP154385" s="473"/>
    </row>
    <row r="154401" spans="328:328">
      <c r="LP154401" s="473"/>
    </row>
    <row r="154417" spans="328:328">
      <c r="LP154417" s="473"/>
    </row>
    <row r="154433" spans="328:328">
      <c r="LP154433" s="473"/>
    </row>
    <row r="154449" spans="328:328">
      <c r="LP154449" s="473"/>
    </row>
    <row r="154465" spans="328:328">
      <c r="LP154465" s="473"/>
    </row>
    <row r="154481" spans="328:328">
      <c r="LP154481" s="473"/>
    </row>
    <row r="154497" spans="328:328">
      <c r="LP154497" s="473"/>
    </row>
    <row r="154513" spans="328:328">
      <c r="LP154513" s="473"/>
    </row>
    <row r="154529" spans="328:328">
      <c r="LP154529" s="473"/>
    </row>
    <row r="154545" spans="328:328">
      <c r="LP154545" s="473"/>
    </row>
    <row r="154561" spans="328:328">
      <c r="LP154561" s="473"/>
    </row>
    <row r="154577" spans="328:328">
      <c r="LP154577" s="473"/>
    </row>
    <row r="154593" spans="328:328">
      <c r="LP154593" s="473"/>
    </row>
    <row r="154609" spans="328:328">
      <c r="LP154609" s="473"/>
    </row>
    <row r="154625" spans="328:328">
      <c r="LP154625" s="473"/>
    </row>
    <row r="154641" spans="328:328">
      <c r="LP154641" s="473"/>
    </row>
    <row r="154657" spans="328:328">
      <c r="LP154657" s="473"/>
    </row>
    <row r="154673" spans="328:328">
      <c r="LP154673" s="473"/>
    </row>
    <row r="154689" spans="328:328">
      <c r="LP154689" s="473"/>
    </row>
    <row r="154705" spans="328:328">
      <c r="LP154705" s="473"/>
    </row>
    <row r="154721" spans="328:328">
      <c r="LP154721" s="473"/>
    </row>
    <row r="154737" spans="328:328">
      <c r="LP154737" s="473"/>
    </row>
    <row r="154753" spans="328:328">
      <c r="LP154753" s="473"/>
    </row>
    <row r="154769" spans="328:328">
      <c r="LP154769" s="473"/>
    </row>
    <row r="154785" spans="328:328">
      <c r="LP154785" s="473"/>
    </row>
    <row r="154801" spans="328:328">
      <c r="LP154801" s="473"/>
    </row>
    <row r="154817" spans="328:328">
      <c r="LP154817" s="473"/>
    </row>
    <row r="154833" spans="328:328">
      <c r="LP154833" s="473"/>
    </row>
    <row r="154849" spans="328:328">
      <c r="LP154849" s="473"/>
    </row>
    <row r="154865" spans="328:328">
      <c r="LP154865" s="473"/>
    </row>
    <row r="154881" spans="328:328">
      <c r="LP154881" s="473"/>
    </row>
    <row r="154897" spans="328:328">
      <c r="LP154897" s="473"/>
    </row>
    <row r="154913" spans="328:328">
      <c r="LP154913" s="473"/>
    </row>
    <row r="154929" spans="328:328">
      <c r="LP154929" s="473"/>
    </row>
    <row r="154945" spans="328:328">
      <c r="LP154945" s="473"/>
    </row>
    <row r="154961" spans="328:328">
      <c r="LP154961" s="473"/>
    </row>
    <row r="154977" spans="328:328">
      <c r="LP154977" s="473"/>
    </row>
    <row r="154993" spans="328:328">
      <c r="LP154993" s="473"/>
    </row>
    <row r="155009" spans="328:328">
      <c r="LP155009" s="473"/>
    </row>
    <row r="155025" spans="328:328">
      <c r="LP155025" s="473"/>
    </row>
    <row r="155041" spans="328:328">
      <c r="LP155041" s="473"/>
    </row>
    <row r="155057" spans="328:328">
      <c r="LP155057" s="473"/>
    </row>
    <row r="155073" spans="328:328">
      <c r="LP155073" s="473"/>
    </row>
    <row r="155089" spans="328:328">
      <c r="LP155089" s="473"/>
    </row>
    <row r="155105" spans="328:328">
      <c r="LP155105" s="473"/>
    </row>
    <row r="155121" spans="328:328">
      <c r="LP155121" s="473"/>
    </row>
    <row r="155137" spans="328:328">
      <c r="LP155137" s="473"/>
    </row>
    <row r="155153" spans="328:328">
      <c r="LP155153" s="473"/>
    </row>
    <row r="155169" spans="328:328">
      <c r="LP155169" s="473"/>
    </row>
    <row r="155185" spans="328:328">
      <c r="LP155185" s="473"/>
    </row>
    <row r="155201" spans="328:328">
      <c r="LP155201" s="473"/>
    </row>
    <row r="155217" spans="328:328">
      <c r="LP155217" s="473"/>
    </row>
    <row r="155233" spans="328:328">
      <c r="LP155233" s="473"/>
    </row>
    <row r="155249" spans="328:328">
      <c r="LP155249" s="473"/>
    </row>
    <row r="155265" spans="328:328">
      <c r="LP155265" s="473"/>
    </row>
    <row r="155281" spans="328:328">
      <c r="LP155281" s="473"/>
    </row>
    <row r="155297" spans="328:328">
      <c r="LP155297" s="473"/>
    </row>
    <row r="155313" spans="328:328">
      <c r="LP155313" s="473"/>
    </row>
    <row r="155329" spans="328:328">
      <c r="LP155329" s="473"/>
    </row>
    <row r="155345" spans="328:328">
      <c r="LP155345" s="473"/>
    </row>
    <row r="155361" spans="328:328">
      <c r="LP155361" s="473"/>
    </row>
    <row r="155377" spans="328:328">
      <c r="LP155377" s="473"/>
    </row>
    <row r="155393" spans="328:328">
      <c r="LP155393" s="473"/>
    </row>
    <row r="155409" spans="328:328">
      <c r="LP155409" s="473"/>
    </row>
    <row r="155425" spans="328:328">
      <c r="LP155425" s="473"/>
    </row>
    <row r="155441" spans="328:328">
      <c r="LP155441" s="473"/>
    </row>
    <row r="155457" spans="328:328">
      <c r="LP155457" s="473"/>
    </row>
    <row r="155473" spans="328:328">
      <c r="LP155473" s="473"/>
    </row>
    <row r="155489" spans="328:328">
      <c r="LP155489" s="473"/>
    </row>
    <row r="155505" spans="328:328">
      <c r="LP155505" s="473"/>
    </row>
    <row r="155521" spans="328:328">
      <c r="LP155521" s="473"/>
    </row>
    <row r="155537" spans="328:328">
      <c r="LP155537" s="473"/>
    </row>
    <row r="155553" spans="328:328">
      <c r="LP155553" s="473"/>
    </row>
    <row r="155569" spans="328:328">
      <c r="LP155569" s="473"/>
    </row>
    <row r="155585" spans="328:328">
      <c r="LP155585" s="473"/>
    </row>
    <row r="155601" spans="328:328">
      <c r="LP155601" s="473"/>
    </row>
    <row r="155617" spans="328:328">
      <c r="LP155617" s="473"/>
    </row>
    <row r="155633" spans="328:328">
      <c r="LP155633" s="473"/>
    </row>
    <row r="155649" spans="328:328">
      <c r="LP155649" s="473"/>
    </row>
    <row r="155665" spans="328:328">
      <c r="LP155665" s="473"/>
    </row>
    <row r="155681" spans="328:328">
      <c r="LP155681" s="473"/>
    </row>
    <row r="155697" spans="328:328">
      <c r="LP155697" s="473"/>
    </row>
    <row r="155713" spans="328:328">
      <c r="LP155713" s="473"/>
    </row>
    <row r="155729" spans="328:328">
      <c r="LP155729" s="473"/>
    </row>
    <row r="155745" spans="328:328">
      <c r="LP155745" s="473"/>
    </row>
    <row r="155761" spans="328:328">
      <c r="LP155761" s="473"/>
    </row>
    <row r="155777" spans="328:328">
      <c r="LP155777" s="473"/>
    </row>
    <row r="155793" spans="328:328">
      <c r="LP155793" s="473"/>
    </row>
    <row r="155809" spans="328:328">
      <c r="LP155809" s="473"/>
    </row>
    <row r="155825" spans="328:328">
      <c r="LP155825" s="473"/>
    </row>
    <row r="155841" spans="328:328">
      <c r="LP155841" s="473"/>
    </row>
    <row r="155857" spans="328:328">
      <c r="LP155857" s="473"/>
    </row>
    <row r="155873" spans="328:328">
      <c r="LP155873" s="473"/>
    </row>
    <row r="155889" spans="328:328">
      <c r="LP155889" s="473"/>
    </row>
    <row r="155905" spans="328:328">
      <c r="LP155905" s="473"/>
    </row>
    <row r="155921" spans="328:328">
      <c r="LP155921" s="473"/>
    </row>
    <row r="155937" spans="328:328">
      <c r="LP155937" s="473"/>
    </row>
    <row r="155953" spans="328:328">
      <c r="LP155953" s="473"/>
    </row>
    <row r="155969" spans="328:328">
      <c r="LP155969" s="473"/>
    </row>
    <row r="155985" spans="328:328">
      <c r="LP155985" s="473"/>
    </row>
    <row r="156001" spans="328:328">
      <c r="LP156001" s="473"/>
    </row>
    <row r="156017" spans="328:328">
      <c r="LP156017" s="473"/>
    </row>
    <row r="156033" spans="328:328">
      <c r="LP156033" s="473"/>
    </row>
    <row r="156049" spans="328:328">
      <c r="LP156049" s="473"/>
    </row>
    <row r="156065" spans="328:328">
      <c r="LP156065" s="473"/>
    </row>
    <row r="156081" spans="328:328">
      <c r="LP156081" s="473"/>
    </row>
    <row r="156097" spans="328:328">
      <c r="LP156097" s="473"/>
    </row>
    <row r="156113" spans="328:328">
      <c r="LP156113" s="473"/>
    </row>
    <row r="156129" spans="328:328">
      <c r="LP156129" s="473"/>
    </row>
    <row r="156145" spans="328:328">
      <c r="LP156145" s="473"/>
    </row>
    <row r="156161" spans="328:328">
      <c r="LP156161" s="473"/>
    </row>
    <row r="156177" spans="328:328">
      <c r="LP156177" s="473"/>
    </row>
    <row r="156193" spans="328:328">
      <c r="LP156193" s="473"/>
    </row>
    <row r="156209" spans="328:328">
      <c r="LP156209" s="473"/>
    </row>
    <row r="156225" spans="328:328">
      <c r="LP156225" s="473"/>
    </row>
    <row r="156241" spans="328:328">
      <c r="LP156241" s="473"/>
    </row>
    <row r="156257" spans="328:328">
      <c r="LP156257" s="473"/>
    </row>
    <row r="156273" spans="328:328">
      <c r="LP156273" s="473"/>
    </row>
    <row r="156289" spans="328:328">
      <c r="LP156289" s="473"/>
    </row>
    <row r="156305" spans="328:328">
      <c r="LP156305" s="473"/>
    </row>
    <row r="156321" spans="328:328">
      <c r="LP156321" s="473"/>
    </row>
    <row r="156337" spans="328:328">
      <c r="LP156337" s="473"/>
    </row>
    <row r="156353" spans="328:328">
      <c r="LP156353" s="473"/>
    </row>
    <row r="156369" spans="328:328">
      <c r="LP156369" s="473"/>
    </row>
    <row r="156385" spans="328:328">
      <c r="LP156385" s="473"/>
    </row>
    <row r="156401" spans="328:328">
      <c r="LP156401" s="473"/>
    </row>
    <row r="156417" spans="328:328">
      <c r="LP156417" s="473"/>
    </row>
    <row r="156433" spans="328:328">
      <c r="LP156433" s="473"/>
    </row>
    <row r="156449" spans="328:328">
      <c r="LP156449" s="473"/>
    </row>
    <row r="156465" spans="328:328">
      <c r="LP156465" s="473"/>
    </row>
    <row r="156481" spans="328:328">
      <c r="LP156481" s="473"/>
    </row>
    <row r="156497" spans="328:328">
      <c r="LP156497" s="473"/>
    </row>
    <row r="156513" spans="328:328">
      <c r="LP156513" s="473"/>
    </row>
    <row r="156529" spans="328:328">
      <c r="LP156529" s="473"/>
    </row>
    <row r="156545" spans="328:328">
      <c r="LP156545" s="473"/>
    </row>
    <row r="156561" spans="328:328">
      <c r="LP156561" s="473"/>
    </row>
    <row r="156577" spans="328:328">
      <c r="LP156577" s="473"/>
    </row>
    <row r="156593" spans="328:328">
      <c r="LP156593" s="473"/>
    </row>
    <row r="156609" spans="328:328">
      <c r="LP156609" s="473"/>
    </row>
    <row r="156625" spans="328:328">
      <c r="LP156625" s="473"/>
    </row>
    <row r="156641" spans="328:328">
      <c r="LP156641" s="473"/>
    </row>
    <row r="156657" spans="328:328">
      <c r="LP156657" s="473"/>
    </row>
    <row r="156673" spans="328:328">
      <c r="LP156673" s="473"/>
    </row>
    <row r="156689" spans="328:328">
      <c r="LP156689" s="473"/>
    </row>
    <row r="156705" spans="328:328">
      <c r="LP156705" s="473"/>
    </row>
    <row r="156721" spans="328:328">
      <c r="LP156721" s="473"/>
    </row>
    <row r="156737" spans="328:328">
      <c r="LP156737" s="473"/>
    </row>
    <row r="156753" spans="328:328">
      <c r="LP156753" s="473"/>
    </row>
    <row r="156769" spans="328:328">
      <c r="LP156769" s="473"/>
    </row>
    <row r="156785" spans="328:328">
      <c r="LP156785" s="473"/>
    </row>
    <row r="156801" spans="328:328">
      <c r="LP156801" s="473"/>
    </row>
    <row r="156817" spans="328:328">
      <c r="LP156817" s="473"/>
    </row>
    <row r="156833" spans="328:328">
      <c r="LP156833" s="473"/>
    </row>
    <row r="156849" spans="328:328">
      <c r="LP156849" s="473"/>
    </row>
    <row r="156865" spans="328:328">
      <c r="LP156865" s="473"/>
    </row>
    <row r="156881" spans="328:328">
      <c r="LP156881" s="473"/>
    </row>
    <row r="156897" spans="328:328">
      <c r="LP156897" s="473"/>
    </row>
    <row r="156913" spans="328:328">
      <c r="LP156913" s="473"/>
    </row>
    <row r="156929" spans="328:328">
      <c r="LP156929" s="473"/>
    </row>
    <row r="156945" spans="328:328">
      <c r="LP156945" s="473"/>
    </row>
    <row r="156961" spans="328:328">
      <c r="LP156961" s="473"/>
    </row>
    <row r="156977" spans="328:328">
      <c r="LP156977" s="473"/>
    </row>
    <row r="156993" spans="328:328">
      <c r="LP156993" s="473"/>
    </row>
    <row r="157009" spans="328:328">
      <c r="LP157009" s="473"/>
    </row>
    <row r="157025" spans="328:328">
      <c r="LP157025" s="473"/>
    </row>
    <row r="157041" spans="328:328">
      <c r="LP157041" s="473"/>
    </row>
    <row r="157057" spans="328:328">
      <c r="LP157057" s="473"/>
    </row>
    <row r="157073" spans="328:328">
      <c r="LP157073" s="473"/>
    </row>
    <row r="157089" spans="328:328">
      <c r="LP157089" s="473"/>
    </row>
    <row r="157105" spans="328:328">
      <c r="LP157105" s="473"/>
    </row>
    <row r="157121" spans="328:328">
      <c r="LP157121" s="473"/>
    </row>
    <row r="157137" spans="328:328">
      <c r="LP157137" s="473"/>
    </row>
    <row r="157153" spans="328:328">
      <c r="LP157153" s="473"/>
    </row>
    <row r="157169" spans="328:328">
      <c r="LP157169" s="473"/>
    </row>
    <row r="157185" spans="328:328">
      <c r="LP157185" s="473"/>
    </row>
    <row r="157201" spans="328:328">
      <c r="LP157201" s="473"/>
    </row>
    <row r="157217" spans="328:328">
      <c r="LP157217" s="473"/>
    </row>
    <row r="157233" spans="328:328">
      <c r="LP157233" s="473"/>
    </row>
    <row r="157249" spans="328:328">
      <c r="LP157249" s="473"/>
    </row>
    <row r="157265" spans="328:328">
      <c r="LP157265" s="473"/>
    </row>
    <row r="157281" spans="328:328">
      <c r="LP157281" s="473"/>
    </row>
    <row r="157297" spans="328:328">
      <c r="LP157297" s="473"/>
    </row>
    <row r="157313" spans="328:328">
      <c r="LP157313" s="473"/>
    </row>
    <row r="157329" spans="328:328">
      <c r="LP157329" s="473"/>
    </row>
    <row r="157345" spans="328:328">
      <c r="LP157345" s="473"/>
    </row>
    <row r="157361" spans="328:328">
      <c r="LP157361" s="473"/>
    </row>
    <row r="157377" spans="328:328">
      <c r="LP157377" s="473"/>
    </row>
    <row r="157393" spans="328:328">
      <c r="LP157393" s="473"/>
    </row>
    <row r="157409" spans="328:328">
      <c r="LP157409" s="473"/>
    </row>
    <row r="157425" spans="328:328">
      <c r="LP157425" s="473"/>
    </row>
    <row r="157441" spans="328:328">
      <c r="LP157441" s="473"/>
    </row>
    <row r="157457" spans="328:328">
      <c r="LP157457" s="473"/>
    </row>
    <row r="157473" spans="328:328">
      <c r="LP157473" s="473"/>
    </row>
    <row r="157489" spans="328:328">
      <c r="LP157489" s="473"/>
    </row>
    <row r="157505" spans="328:328">
      <c r="LP157505" s="473"/>
    </row>
    <row r="157521" spans="328:328">
      <c r="LP157521" s="473"/>
    </row>
    <row r="157537" spans="328:328">
      <c r="LP157537" s="473"/>
    </row>
    <row r="157553" spans="328:328">
      <c r="LP157553" s="473"/>
    </row>
    <row r="157569" spans="328:328">
      <c r="LP157569" s="473"/>
    </row>
    <row r="157585" spans="328:328">
      <c r="LP157585" s="473"/>
    </row>
    <row r="157601" spans="328:328">
      <c r="LP157601" s="473"/>
    </row>
    <row r="157617" spans="328:328">
      <c r="LP157617" s="473"/>
    </row>
    <row r="157633" spans="328:328">
      <c r="LP157633" s="473"/>
    </row>
    <row r="157649" spans="328:328">
      <c r="LP157649" s="473"/>
    </row>
    <row r="157665" spans="328:328">
      <c r="LP157665" s="473"/>
    </row>
    <row r="157681" spans="328:328">
      <c r="LP157681" s="473"/>
    </row>
    <row r="157697" spans="328:328">
      <c r="LP157697" s="473"/>
    </row>
    <row r="157713" spans="328:328">
      <c r="LP157713" s="473"/>
    </row>
    <row r="157729" spans="328:328">
      <c r="LP157729" s="473"/>
    </row>
    <row r="157745" spans="328:328">
      <c r="LP157745" s="473"/>
    </row>
    <row r="157761" spans="328:328">
      <c r="LP157761" s="473"/>
    </row>
    <row r="157777" spans="328:328">
      <c r="LP157777" s="473"/>
    </row>
    <row r="157793" spans="328:328">
      <c r="LP157793" s="473"/>
    </row>
    <row r="157809" spans="328:328">
      <c r="LP157809" s="473"/>
    </row>
    <row r="157825" spans="328:328">
      <c r="LP157825" s="473"/>
    </row>
    <row r="157841" spans="328:328">
      <c r="LP157841" s="473"/>
    </row>
    <row r="157857" spans="328:328">
      <c r="LP157857" s="473"/>
    </row>
    <row r="157873" spans="328:328">
      <c r="LP157873" s="473"/>
    </row>
    <row r="157889" spans="328:328">
      <c r="LP157889" s="473"/>
    </row>
    <row r="157905" spans="328:328">
      <c r="LP157905" s="473"/>
    </row>
    <row r="157921" spans="328:328">
      <c r="LP157921" s="473"/>
    </row>
    <row r="157937" spans="328:328">
      <c r="LP157937" s="473"/>
    </row>
    <row r="157953" spans="328:328">
      <c r="LP157953" s="473"/>
    </row>
    <row r="157969" spans="328:328">
      <c r="LP157969" s="473"/>
    </row>
    <row r="157985" spans="328:328">
      <c r="LP157985" s="473"/>
    </row>
    <row r="158001" spans="328:328">
      <c r="LP158001" s="473"/>
    </row>
    <row r="158017" spans="328:328">
      <c r="LP158017" s="473"/>
    </row>
    <row r="158033" spans="328:328">
      <c r="LP158033" s="473"/>
    </row>
    <row r="158049" spans="328:328">
      <c r="LP158049" s="473"/>
    </row>
    <row r="158065" spans="328:328">
      <c r="LP158065" s="473"/>
    </row>
    <row r="158081" spans="328:328">
      <c r="LP158081" s="473"/>
    </row>
    <row r="158097" spans="328:328">
      <c r="LP158097" s="473"/>
    </row>
    <row r="158113" spans="328:328">
      <c r="LP158113" s="473"/>
    </row>
    <row r="158129" spans="328:328">
      <c r="LP158129" s="473"/>
    </row>
    <row r="158145" spans="328:328">
      <c r="LP158145" s="473"/>
    </row>
    <row r="158161" spans="328:328">
      <c r="LP158161" s="473"/>
    </row>
    <row r="158177" spans="328:328">
      <c r="LP158177" s="473"/>
    </row>
    <row r="158193" spans="328:328">
      <c r="LP158193" s="473"/>
    </row>
    <row r="158209" spans="328:328">
      <c r="LP158209" s="473"/>
    </row>
    <row r="158225" spans="328:328">
      <c r="LP158225" s="473"/>
    </row>
    <row r="158241" spans="328:328">
      <c r="LP158241" s="473"/>
    </row>
    <row r="158257" spans="328:328">
      <c r="LP158257" s="473"/>
    </row>
    <row r="158273" spans="328:328">
      <c r="LP158273" s="473"/>
    </row>
    <row r="158289" spans="328:328">
      <c r="LP158289" s="473"/>
    </row>
    <row r="158305" spans="328:328">
      <c r="LP158305" s="473"/>
    </row>
    <row r="158321" spans="328:328">
      <c r="LP158321" s="473"/>
    </row>
    <row r="158337" spans="328:328">
      <c r="LP158337" s="473"/>
    </row>
    <row r="158353" spans="328:328">
      <c r="LP158353" s="473"/>
    </row>
    <row r="158369" spans="328:328">
      <c r="LP158369" s="473"/>
    </row>
    <row r="158385" spans="328:328">
      <c r="LP158385" s="473"/>
    </row>
    <row r="158401" spans="328:328">
      <c r="LP158401" s="473"/>
    </row>
    <row r="158417" spans="328:328">
      <c r="LP158417" s="473"/>
    </row>
    <row r="158433" spans="328:328">
      <c r="LP158433" s="473"/>
    </row>
    <row r="158449" spans="328:328">
      <c r="LP158449" s="473"/>
    </row>
    <row r="158465" spans="328:328">
      <c r="LP158465" s="473"/>
    </row>
    <row r="158481" spans="328:328">
      <c r="LP158481" s="473"/>
    </row>
    <row r="158497" spans="328:328">
      <c r="LP158497" s="473"/>
    </row>
    <row r="158513" spans="328:328">
      <c r="LP158513" s="473"/>
    </row>
    <row r="158529" spans="328:328">
      <c r="LP158529" s="473"/>
    </row>
    <row r="158545" spans="328:328">
      <c r="LP158545" s="473"/>
    </row>
    <row r="158561" spans="328:328">
      <c r="LP158561" s="473"/>
    </row>
    <row r="158577" spans="328:328">
      <c r="LP158577" s="473"/>
    </row>
    <row r="158593" spans="328:328">
      <c r="LP158593" s="473"/>
    </row>
    <row r="158609" spans="328:328">
      <c r="LP158609" s="473"/>
    </row>
    <row r="158625" spans="328:328">
      <c r="LP158625" s="473"/>
    </row>
    <row r="158641" spans="328:328">
      <c r="LP158641" s="473"/>
    </row>
    <row r="158657" spans="328:328">
      <c r="LP158657" s="473"/>
    </row>
    <row r="158673" spans="328:328">
      <c r="LP158673" s="473"/>
    </row>
    <row r="158689" spans="328:328">
      <c r="LP158689" s="473"/>
    </row>
    <row r="158705" spans="328:328">
      <c r="LP158705" s="473"/>
    </row>
    <row r="158721" spans="328:328">
      <c r="LP158721" s="473"/>
    </row>
    <row r="158737" spans="328:328">
      <c r="LP158737" s="473"/>
    </row>
    <row r="158753" spans="328:328">
      <c r="LP158753" s="473"/>
    </row>
    <row r="158769" spans="328:328">
      <c r="LP158769" s="473"/>
    </row>
    <row r="158785" spans="328:328">
      <c r="LP158785" s="473"/>
    </row>
    <row r="158801" spans="328:328">
      <c r="LP158801" s="473"/>
    </row>
    <row r="158817" spans="328:328">
      <c r="LP158817" s="473"/>
    </row>
    <row r="158833" spans="328:328">
      <c r="LP158833" s="473"/>
    </row>
    <row r="158849" spans="328:328">
      <c r="LP158849" s="473"/>
    </row>
    <row r="158865" spans="328:328">
      <c r="LP158865" s="473"/>
    </row>
    <row r="158881" spans="328:328">
      <c r="LP158881" s="473"/>
    </row>
    <row r="158897" spans="328:328">
      <c r="LP158897" s="473"/>
    </row>
    <row r="158913" spans="328:328">
      <c r="LP158913" s="473"/>
    </row>
    <row r="158929" spans="328:328">
      <c r="LP158929" s="473"/>
    </row>
    <row r="158945" spans="328:328">
      <c r="LP158945" s="473"/>
    </row>
    <row r="158961" spans="328:328">
      <c r="LP158961" s="473"/>
    </row>
    <row r="158977" spans="328:328">
      <c r="LP158977" s="473"/>
    </row>
    <row r="158993" spans="328:328">
      <c r="LP158993" s="473"/>
    </row>
    <row r="159009" spans="328:328">
      <c r="LP159009" s="473"/>
    </row>
    <row r="159025" spans="328:328">
      <c r="LP159025" s="473"/>
    </row>
    <row r="159041" spans="328:328">
      <c r="LP159041" s="473"/>
    </row>
    <row r="159057" spans="328:328">
      <c r="LP159057" s="473"/>
    </row>
    <row r="159073" spans="328:328">
      <c r="LP159073" s="473"/>
    </row>
    <row r="159089" spans="328:328">
      <c r="LP159089" s="473"/>
    </row>
    <row r="159105" spans="328:328">
      <c r="LP159105" s="473"/>
    </row>
    <row r="159121" spans="328:328">
      <c r="LP159121" s="473"/>
    </row>
    <row r="159137" spans="328:328">
      <c r="LP159137" s="473"/>
    </row>
    <row r="159153" spans="328:328">
      <c r="LP159153" s="473"/>
    </row>
    <row r="159169" spans="328:328">
      <c r="LP159169" s="473"/>
    </row>
    <row r="159185" spans="328:328">
      <c r="LP159185" s="473"/>
    </row>
    <row r="159201" spans="328:328">
      <c r="LP159201" s="473"/>
    </row>
    <row r="159217" spans="328:328">
      <c r="LP159217" s="473"/>
    </row>
    <row r="159233" spans="328:328">
      <c r="LP159233" s="473"/>
    </row>
    <row r="159249" spans="328:328">
      <c r="LP159249" s="473"/>
    </row>
    <row r="159265" spans="328:328">
      <c r="LP159265" s="473"/>
    </row>
    <row r="159281" spans="328:328">
      <c r="LP159281" s="473"/>
    </row>
    <row r="159297" spans="328:328">
      <c r="LP159297" s="473"/>
    </row>
    <row r="159313" spans="328:328">
      <c r="LP159313" s="473"/>
    </row>
    <row r="159329" spans="328:328">
      <c r="LP159329" s="473"/>
    </row>
    <row r="159345" spans="328:328">
      <c r="LP159345" s="473"/>
    </row>
    <row r="159361" spans="328:328">
      <c r="LP159361" s="473"/>
    </row>
    <row r="159377" spans="328:328">
      <c r="LP159377" s="473"/>
    </row>
    <row r="159393" spans="328:328">
      <c r="LP159393" s="473"/>
    </row>
    <row r="159409" spans="328:328">
      <c r="LP159409" s="473"/>
    </row>
    <row r="159425" spans="328:328">
      <c r="LP159425" s="473"/>
    </row>
    <row r="159441" spans="328:328">
      <c r="LP159441" s="473"/>
    </row>
    <row r="159457" spans="328:328">
      <c r="LP159457" s="473"/>
    </row>
    <row r="159473" spans="328:328">
      <c r="LP159473" s="473"/>
    </row>
    <row r="159489" spans="328:328">
      <c r="LP159489" s="473"/>
    </row>
    <row r="159505" spans="328:328">
      <c r="LP159505" s="473"/>
    </row>
    <row r="159521" spans="328:328">
      <c r="LP159521" s="473"/>
    </row>
    <row r="159537" spans="328:328">
      <c r="LP159537" s="473"/>
    </row>
    <row r="159553" spans="328:328">
      <c r="LP159553" s="473"/>
    </row>
    <row r="159569" spans="328:328">
      <c r="LP159569" s="473"/>
    </row>
    <row r="159585" spans="328:328">
      <c r="LP159585" s="473"/>
    </row>
    <row r="159601" spans="328:328">
      <c r="LP159601" s="473"/>
    </row>
    <row r="159617" spans="328:328">
      <c r="LP159617" s="473"/>
    </row>
    <row r="159633" spans="328:328">
      <c r="LP159633" s="473"/>
    </row>
    <row r="159649" spans="328:328">
      <c r="LP159649" s="473"/>
    </row>
    <row r="159665" spans="328:328">
      <c r="LP159665" s="473"/>
    </row>
    <row r="159681" spans="328:328">
      <c r="LP159681" s="473"/>
    </row>
    <row r="159697" spans="328:328">
      <c r="LP159697" s="473"/>
    </row>
    <row r="159713" spans="328:328">
      <c r="LP159713" s="473"/>
    </row>
    <row r="159729" spans="328:328">
      <c r="LP159729" s="473"/>
    </row>
    <row r="159745" spans="328:328">
      <c r="LP159745" s="473"/>
    </row>
    <row r="159761" spans="328:328">
      <c r="LP159761" s="473"/>
    </row>
    <row r="159777" spans="328:328">
      <c r="LP159777" s="473"/>
    </row>
    <row r="159793" spans="328:328">
      <c r="LP159793" s="473"/>
    </row>
    <row r="159809" spans="328:328">
      <c r="LP159809" s="473"/>
    </row>
    <row r="159825" spans="328:328">
      <c r="LP159825" s="473"/>
    </row>
    <row r="159841" spans="328:328">
      <c r="LP159841" s="473"/>
    </row>
    <row r="159857" spans="328:328">
      <c r="LP159857" s="473"/>
    </row>
    <row r="159873" spans="328:328">
      <c r="LP159873" s="473"/>
    </row>
    <row r="159889" spans="328:328">
      <c r="LP159889" s="473"/>
    </row>
    <row r="159905" spans="328:328">
      <c r="LP159905" s="473"/>
    </row>
    <row r="159921" spans="328:328">
      <c r="LP159921" s="473"/>
    </row>
    <row r="159937" spans="328:328">
      <c r="LP159937" s="473"/>
    </row>
    <row r="159953" spans="328:328">
      <c r="LP159953" s="473"/>
    </row>
    <row r="159969" spans="328:328">
      <c r="LP159969" s="473"/>
    </row>
    <row r="159985" spans="328:328">
      <c r="LP159985" s="473"/>
    </row>
    <row r="160001" spans="328:328">
      <c r="LP160001" s="473"/>
    </row>
    <row r="160017" spans="328:328">
      <c r="LP160017" s="473"/>
    </row>
    <row r="160033" spans="328:328">
      <c r="LP160033" s="473"/>
    </row>
    <row r="160049" spans="328:328">
      <c r="LP160049" s="473"/>
    </row>
    <row r="160065" spans="328:328">
      <c r="LP160065" s="473"/>
    </row>
    <row r="160081" spans="328:328">
      <c r="LP160081" s="473"/>
    </row>
    <row r="160097" spans="328:328">
      <c r="LP160097" s="473"/>
    </row>
    <row r="160113" spans="328:328">
      <c r="LP160113" s="473"/>
    </row>
    <row r="160129" spans="328:328">
      <c r="LP160129" s="473"/>
    </row>
    <row r="160145" spans="328:328">
      <c r="LP160145" s="473"/>
    </row>
    <row r="160161" spans="328:328">
      <c r="LP160161" s="473"/>
    </row>
    <row r="160177" spans="328:328">
      <c r="LP160177" s="473"/>
    </row>
    <row r="160193" spans="328:328">
      <c r="LP160193" s="473"/>
    </row>
    <row r="160209" spans="328:328">
      <c r="LP160209" s="473"/>
    </row>
    <row r="160225" spans="328:328">
      <c r="LP160225" s="473"/>
    </row>
    <row r="160241" spans="328:328">
      <c r="LP160241" s="473"/>
    </row>
    <row r="160257" spans="328:328">
      <c r="LP160257" s="473"/>
    </row>
    <row r="160273" spans="328:328">
      <c r="LP160273" s="473"/>
    </row>
    <row r="160289" spans="328:328">
      <c r="LP160289" s="473"/>
    </row>
    <row r="160305" spans="328:328">
      <c r="LP160305" s="473"/>
    </row>
    <row r="160321" spans="328:328">
      <c r="LP160321" s="473"/>
    </row>
    <row r="160337" spans="328:328">
      <c r="LP160337" s="473"/>
    </row>
    <row r="160353" spans="328:328">
      <c r="LP160353" s="473"/>
    </row>
    <row r="160369" spans="328:328">
      <c r="LP160369" s="473"/>
    </row>
    <row r="160385" spans="328:328">
      <c r="LP160385" s="473"/>
    </row>
    <row r="160401" spans="328:328">
      <c r="LP160401" s="473"/>
    </row>
    <row r="160417" spans="328:328">
      <c r="LP160417" s="473"/>
    </row>
    <row r="160433" spans="328:328">
      <c r="LP160433" s="473"/>
    </row>
    <row r="160449" spans="328:328">
      <c r="LP160449" s="473"/>
    </row>
    <row r="160465" spans="328:328">
      <c r="LP160465" s="473"/>
    </row>
    <row r="160481" spans="328:328">
      <c r="LP160481" s="473"/>
    </row>
    <row r="160497" spans="328:328">
      <c r="LP160497" s="473"/>
    </row>
    <row r="160513" spans="328:328">
      <c r="LP160513" s="473"/>
    </row>
    <row r="160529" spans="328:328">
      <c r="LP160529" s="473"/>
    </row>
    <row r="160545" spans="328:328">
      <c r="LP160545" s="473"/>
    </row>
    <row r="160561" spans="328:328">
      <c r="LP160561" s="473"/>
    </row>
    <row r="160577" spans="328:328">
      <c r="LP160577" s="473"/>
    </row>
    <row r="160593" spans="328:328">
      <c r="LP160593" s="473"/>
    </row>
    <row r="160609" spans="328:328">
      <c r="LP160609" s="473"/>
    </row>
    <row r="160625" spans="328:328">
      <c r="LP160625" s="473"/>
    </row>
    <row r="160641" spans="328:328">
      <c r="LP160641" s="473"/>
    </row>
    <row r="160657" spans="328:328">
      <c r="LP160657" s="473"/>
    </row>
    <row r="160673" spans="328:328">
      <c r="LP160673" s="473"/>
    </row>
    <row r="160689" spans="328:328">
      <c r="LP160689" s="473"/>
    </row>
    <row r="160705" spans="328:328">
      <c r="LP160705" s="473"/>
    </row>
    <row r="160721" spans="328:328">
      <c r="LP160721" s="473"/>
    </row>
    <row r="160737" spans="328:328">
      <c r="LP160737" s="473"/>
    </row>
    <row r="160753" spans="328:328">
      <c r="LP160753" s="473"/>
    </row>
    <row r="160769" spans="328:328">
      <c r="LP160769" s="473"/>
    </row>
    <row r="160785" spans="328:328">
      <c r="LP160785" s="473"/>
    </row>
    <row r="160801" spans="328:328">
      <c r="LP160801" s="473"/>
    </row>
    <row r="160817" spans="328:328">
      <c r="LP160817" s="473"/>
    </row>
    <row r="160833" spans="328:328">
      <c r="LP160833" s="473"/>
    </row>
    <row r="160849" spans="328:328">
      <c r="LP160849" s="473"/>
    </row>
    <row r="160865" spans="328:328">
      <c r="LP160865" s="473"/>
    </row>
    <row r="160881" spans="328:328">
      <c r="LP160881" s="473"/>
    </row>
    <row r="160897" spans="328:328">
      <c r="LP160897" s="473"/>
    </row>
    <row r="160913" spans="328:328">
      <c r="LP160913" s="473"/>
    </row>
    <row r="160929" spans="328:328">
      <c r="LP160929" s="473"/>
    </row>
    <row r="160945" spans="328:328">
      <c r="LP160945" s="473"/>
    </row>
    <row r="160961" spans="328:328">
      <c r="LP160961" s="473"/>
    </row>
    <row r="160977" spans="328:328">
      <c r="LP160977" s="473"/>
    </row>
    <row r="160993" spans="328:328">
      <c r="LP160993" s="473"/>
    </row>
    <row r="161009" spans="328:328">
      <c r="LP161009" s="473"/>
    </row>
    <row r="161025" spans="328:328">
      <c r="LP161025" s="473"/>
    </row>
    <row r="161041" spans="328:328">
      <c r="LP161041" s="473"/>
    </row>
    <row r="161057" spans="328:328">
      <c r="LP161057" s="473"/>
    </row>
    <row r="161073" spans="328:328">
      <c r="LP161073" s="473"/>
    </row>
    <row r="161089" spans="328:328">
      <c r="LP161089" s="473"/>
    </row>
    <row r="161105" spans="328:328">
      <c r="LP161105" s="473"/>
    </row>
    <row r="161121" spans="328:328">
      <c r="LP161121" s="473"/>
    </row>
    <row r="161137" spans="328:328">
      <c r="LP161137" s="473"/>
    </row>
    <row r="161153" spans="328:328">
      <c r="LP161153" s="473"/>
    </row>
    <row r="161169" spans="328:328">
      <c r="LP161169" s="473"/>
    </row>
    <row r="161185" spans="328:328">
      <c r="LP161185" s="473"/>
    </row>
    <row r="161201" spans="328:328">
      <c r="LP161201" s="473"/>
    </row>
    <row r="161217" spans="328:328">
      <c r="LP161217" s="473"/>
    </row>
    <row r="161233" spans="328:328">
      <c r="LP161233" s="473"/>
    </row>
    <row r="161249" spans="328:328">
      <c r="LP161249" s="473"/>
    </row>
    <row r="161265" spans="328:328">
      <c r="LP161265" s="473"/>
    </row>
    <row r="161281" spans="328:328">
      <c r="LP161281" s="473"/>
    </row>
    <row r="161297" spans="328:328">
      <c r="LP161297" s="473"/>
    </row>
    <row r="161313" spans="328:328">
      <c r="LP161313" s="473"/>
    </row>
    <row r="161329" spans="328:328">
      <c r="LP161329" s="473"/>
    </row>
    <row r="161345" spans="328:328">
      <c r="LP161345" s="473"/>
    </row>
    <row r="161361" spans="328:328">
      <c r="LP161361" s="473"/>
    </row>
    <row r="161377" spans="328:328">
      <c r="LP161377" s="473"/>
    </row>
    <row r="161393" spans="328:328">
      <c r="LP161393" s="473"/>
    </row>
    <row r="161409" spans="328:328">
      <c r="LP161409" s="473"/>
    </row>
    <row r="161425" spans="328:328">
      <c r="LP161425" s="473"/>
    </row>
    <row r="161441" spans="328:328">
      <c r="LP161441" s="473"/>
    </row>
    <row r="161457" spans="328:328">
      <c r="LP161457" s="473"/>
    </row>
    <row r="161473" spans="328:328">
      <c r="LP161473" s="473"/>
    </row>
    <row r="161489" spans="328:328">
      <c r="LP161489" s="473"/>
    </row>
    <row r="161505" spans="328:328">
      <c r="LP161505" s="473"/>
    </row>
    <row r="161521" spans="328:328">
      <c r="LP161521" s="473"/>
    </row>
    <row r="161537" spans="328:328">
      <c r="LP161537" s="473"/>
    </row>
    <row r="161553" spans="328:328">
      <c r="LP161553" s="473"/>
    </row>
    <row r="161569" spans="328:328">
      <c r="LP161569" s="473"/>
    </row>
    <row r="161585" spans="328:328">
      <c r="LP161585" s="473"/>
    </row>
    <row r="161601" spans="328:328">
      <c r="LP161601" s="473"/>
    </row>
    <row r="161617" spans="328:328">
      <c r="LP161617" s="473"/>
    </row>
    <row r="161633" spans="328:328">
      <c r="LP161633" s="473"/>
    </row>
    <row r="161649" spans="328:328">
      <c r="LP161649" s="473"/>
    </row>
    <row r="161665" spans="328:328">
      <c r="LP161665" s="473"/>
    </row>
    <row r="161681" spans="328:328">
      <c r="LP161681" s="473"/>
    </row>
    <row r="161697" spans="328:328">
      <c r="LP161697" s="473"/>
    </row>
    <row r="161713" spans="328:328">
      <c r="LP161713" s="473"/>
    </row>
    <row r="161729" spans="328:328">
      <c r="LP161729" s="473"/>
    </row>
    <row r="161745" spans="328:328">
      <c r="LP161745" s="473"/>
    </row>
    <row r="161761" spans="328:328">
      <c r="LP161761" s="473"/>
    </row>
    <row r="161777" spans="328:328">
      <c r="LP161777" s="473"/>
    </row>
    <row r="161793" spans="328:328">
      <c r="LP161793" s="473"/>
    </row>
    <row r="161809" spans="328:328">
      <c r="LP161809" s="473"/>
    </row>
    <row r="161825" spans="328:328">
      <c r="LP161825" s="473"/>
    </row>
    <row r="161841" spans="328:328">
      <c r="LP161841" s="473"/>
    </row>
    <row r="161857" spans="328:328">
      <c r="LP161857" s="473"/>
    </row>
    <row r="161873" spans="328:328">
      <c r="LP161873" s="473"/>
    </row>
    <row r="161889" spans="328:328">
      <c r="LP161889" s="473"/>
    </row>
    <row r="161905" spans="328:328">
      <c r="LP161905" s="473"/>
    </row>
    <row r="161921" spans="328:328">
      <c r="LP161921" s="473"/>
    </row>
    <row r="161937" spans="328:328">
      <c r="LP161937" s="473"/>
    </row>
    <row r="161953" spans="328:328">
      <c r="LP161953" s="473"/>
    </row>
    <row r="161969" spans="328:328">
      <c r="LP161969" s="473"/>
    </row>
    <row r="161985" spans="328:328">
      <c r="LP161985" s="473"/>
    </row>
    <row r="162001" spans="328:328">
      <c r="LP162001" s="473"/>
    </row>
    <row r="162017" spans="328:328">
      <c r="LP162017" s="473"/>
    </row>
    <row r="162033" spans="328:328">
      <c r="LP162033" s="473"/>
    </row>
    <row r="162049" spans="328:328">
      <c r="LP162049" s="473"/>
    </row>
    <row r="162065" spans="328:328">
      <c r="LP162065" s="473"/>
    </row>
    <row r="162081" spans="328:328">
      <c r="LP162081" s="473"/>
    </row>
    <row r="162097" spans="328:328">
      <c r="LP162097" s="473"/>
    </row>
    <row r="162113" spans="328:328">
      <c r="LP162113" s="473"/>
    </row>
    <row r="162129" spans="328:328">
      <c r="LP162129" s="473"/>
    </row>
    <row r="162145" spans="328:328">
      <c r="LP162145" s="473"/>
    </row>
    <row r="162161" spans="328:328">
      <c r="LP162161" s="473"/>
    </row>
    <row r="162177" spans="328:328">
      <c r="LP162177" s="473"/>
    </row>
    <row r="162193" spans="328:328">
      <c r="LP162193" s="473"/>
    </row>
    <row r="162209" spans="328:328">
      <c r="LP162209" s="473"/>
    </row>
    <row r="162225" spans="328:328">
      <c r="LP162225" s="473"/>
    </row>
    <row r="162241" spans="328:328">
      <c r="LP162241" s="473"/>
    </row>
    <row r="162257" spans="328:328">
      <c r="LP162257" s="473"/>
    </row>
    <row r="162273" spans="328:328">
      <c r="LP162273" s="473"/>
    </row>
    <row r="162289" spans="328:328">
      <c r="LP162289" s="473"/>
    </row>
    <row r="162305" spans="328:328">
      <c r="LP162305" s="473"/>
    </row>
    <row r="162321" spans="328:328">
      <c r="LP162321" s="473"/>
    </row>
    <row r="162337" spans="328:328">
      <c r="LP162337" s="473"/>
    </row>
    <row r="162353" spans="328:328">
      <c r="LP162353" s="473"/>
    </row>
    <row r="162369" spans="328:328">
      <c r="LP162369" s="473"/>
    </row>
    <row r="162385" spans="328:328">
      <c r="LP162385" s="473"/>
    </row>
    <row r="162401" spans="328:328">
      <c r="LP162401" s="473"/>
    </row>
    <row r="162417" spans="328:328">
      <c r="LP162417" s="473"/>
    </row>
    <row r="162433" spans="328:328">
      <c r="LP162433" s="473"/>
    </row>
    <row r="162449" spans="328:328">
      <c r="LP162449" s="473"/>
    </row>
    <row r="162465" spans="328:328">
      <c r="LP162465" s="473"/>
    </row>
    <row r="162481" spans="328:328">
      <c r="LP162481" s="473"/>
    </row>
    <row r="162497" spans="328:328">
      <c r="LP162497" s="473"/>
    </row>
    <row r="162513" spans="328:328">
      <c r="LP162513" s="473"/>
    </row>
    <row r="162529" spans="328:328">
      <c r="LP162529" s="473"/>
    </row>
    <row r="162545" spans="328:328">
      <c r="LP162545" s="473"/>
    </row>
    <row r="162561" spans="328:328">
      <c r="LP162561" s="473"/>
    </row>
    <row r="162577" spans="328:328">
      <c r="LP162577" s="473"/>
    </row>
    <row r="162593" spans="328:328">
      <c r="LP162593" s="473"/>
    </row>
    <row r="162609" spans="328:328">
      <c r="LP162609" s="473"/>
    </row>
    <row r="162625" spans="328:328">
      <c r="LP162625" s="473"/>
    </row>
    <row r="162641" spans="328:328">
      <c r="LP162641" s="473"/>
    </row>
    <row r="162657" spans="328:328">
      <c r="LP162657" s="473"/>
    </row>
    <row r="162673" spans="328:328">
      <c r="LP162673" s="473"/>
    </row>
    <row r="162689" spans="328:328">
      <c r="LP162689" s="473"/>
    </row>
    <row r="162705" spans="328:328">
      <c r="LP162705" s="473"/>
    </row>
    <row r="162721" spans="328:328">
      <c r="LP162721" s="473"/>
    </row>
    <row r="162737" spans="328:328">
      <c r="LP162737" s="473"/>
    </row>
    <row r="162753" spans="328:328">
      <c r="LP162753" s="473"/>
    </row>
    <row r="162769" spans="328:328">
      <c r="LP162769" s="473"/>
    </row>
    <row r="162785" spans="328:328">
      <c r="LP162785" s="473"/>
    </row>
    <row r="162801" spans="328:328">
      <c r="LP162801" s="473"/>
    </row>
    <row r="162817" spans="328:328">
      <c r="LP162817" s="473"/>
    </row>
    <row r="162833" spans="328:328">
      <c r="LP162833" s="473"/>
    </row>
    <row r="162849" spans="328:328">
      <c r="LP162849" s="473"/>
    </row>
    <row r="162865" spans="328:328">
      <c r="LP162865" s="473"/>
    </row>
    <row r="162881" spans="328:328">
      <c r="LP162881" s="473"/>
    </row>
    <row r="162897" spans="328:328">
      <c r="LP162897" s="473"/>
    </row>
    <row r="162913" spans="328:328">
      <c r="LP162913" s="473"/>
    </row>
    <row r="162929" spans="328:328">
      <c r="LP162929" s="473"/>
    </row>
    <row r="162945" spans="328:328">
      <c r="LP162945" s="473"/>
    </row>
    <row r="162961" spans="328:328">
      <c r="LP162961" s="473"/>
    </row>
    <row r="162977" spans="328:328">
      <c r="LP162977" s="473"/>
    </row>
    <row r="162993" spans="328:328">
      <c r="LP162993" s="473"/>
    </row>
    <row r="163009" spans="328:328">
      <c r="LP163009" s="473"/>
    </row>
    <row r="163025" spans="328:328">
      <c r="LP163025" s="473"/>
    </row>
    <row r="163041" spans="328:328">
      <c r="LP163041" s="473"/>
    </row>
    <row r="163057" spans="328:328">
      <c r="LP163057" s="473"/>
    </row>
    <row r="163073" spans="328:328">
      <c r="LP163073" s="473"/>
    </row>
    <row r="163089" spans="328:328">
      <c r="LP163089" s="473"/>
    </row>
    <row r="163105" spans="328:328">
      <c r="LP163105" s="473"/>
    </row>
    <row r="163121" spans="328:328">
      <c r="LP163121" s="473"/>
    </row>
    <row r="163137" spans="328:328">
      <c r="LP163137" s="473"/>
    </row>
    <row r="163153" spans="328:328">
      <c r="LP163153" s="473"/>
    </row>
    <row r="163169" spans="328:328">
      <c r="LP163169" s="473"/>
    </row>
    <row r="163185" spans="328:328">
      <c r="LP163185" s="473"/>
    </row>
    <row r="163201" spans="328:328">
      <c r="LP163201" s="473"/>
    </row>
    <row r="163217" spans="328:328">
      <c r="LP163217" s="473"/>
    </row>
    <row r="163233" spans="328:328">
      <c r="LP163233" s="473"/>
    </row>
    <row r="163249" spans="328:328">
      <c r="LP163249" s="473"/>
    </row>
    <row r="163265" spans="328:328">
      <c r="LP163265" s="473"/>
    </row>
    <row r="163281" spans="328:328">
      <c r="LP163281" s="473"/>
    </row>
    <row r="163297" spans="328:328">
      <c r="LP163297" s="473"/>
    </row>
    <row r="163313" spans="328:328">
      <c r="LP163313" s="473"/>
    </row>
    <row r="163329" spans="328:328">
      <c r="LP163329" s="473"/>
    </row>
    <row r="163345" spans="328:328">
      <c r="LP163345" s="473"/>
    </row>
    <row r="163361" spans="328:328">
      <c r="LP163361" s="473"/>
    </row>
    <row r="163377" spans="328:328">
      <c r="LP163377" s="473"/>
    </row>
    <row r="163393" spans="328:328">
      <c r="LP163393" s="473"/>
    </row>
    <row r="163409" spans="328:328">
      <c r="LP163409" s="473"/>
    </row>
    <row r="163425" spans="328:328">
      <c r="LP163425" s="473"/>
    </row>
    <row r="163441" spans="328:328">
      <c r="LP163441" s="473"/>
    </row>
    <row r="163457" spans="328:328">
      <c r="LP163457" s="473"/>
    </row>
    <row r="163473" spans="328:328">
      <c r="LP163473" s="473"/>
    </row>
    <row r="163489" spans="328:328">
      <c r="LP163489" s="473"/>
    </row>
    <row r="163505" spans="328:328">
      <c r="LP163505" s="473"/>
    </row>
    <row r="163521" spans="328:328">
      <c r="LP163521" s="473"/>
    </row>
    <row r="163537" spans="328:328">
      <c r="LP163537" s="473"/>
    </row>
    <row r="163553" spans="328:328">
      <c r="LP163553" s="473"/>
    </row>
    <row r="163569" spans="328:328">
      <c r="LP163569" s="473"/>
    </row>
    <row r="163585" spans="328:328">
      <c r="LP163585" s="473"/>
    </row>
    <row r="163601" spans="328:328">
      <c r="LP163601" s="473"/>
    </row>
    <row r="163617" spans="328:328">
      <c r="LP163617" s="473"/>
    </row>
    <row r="163633" spans="328:328">
      <c r="LP163633" s="473"/>
    </row>
    <row r="163649" spans="328:328">
      <c r="LP163649" s="473"/>
    </row>
    <row r="163665" spans="328:328">
      <c r="LP163665" s="473"/>
    </row>
    <row r="163681" spans="328:328">
      <c r="LP163681" s="473"/>
    </row>
    <row r="163697" spans="328:328">
      <c r="LP163697" s="473"/>
    </row>
    <row r="163713" spans="328:328">
      <c r="LP163713" s="473"/>
    </row>
    <row r="163729" spans="328:328">
      <c r="LP163729" s="473"/>
    </row>
    <row r="163745" spans="328:328">
      <c r="LP163745" s="473"/>
    </row>
    <row r="163761" spans="328:328">
      <c r="LP163761" s="473"/>
    </row>
    <row r="163777" spans="328:328">
      <c r="LP163777" s="473"/>
    </row>
    <row r="163793" spans="328:328">
      <c r="LP163793" s="473"/>
    </row>
    <row r="163809" spans="328:328">
      <c r="LP163809" s="473"/>
    </row>
    <row r="163825" spans="328:328">
      <c r="LP163825" s="473"/>
    </row>
    <row r="163841" spans="328:328">
      <c r="LP163841" s="473"/>
    </row>
    <row r="163857" spans="328:328">
      <c r="LP163857" s="473"/>
    </row>
    <row r="163873" spans="328:328">
      <c r="LP163873" s="473"/>
    </row>
    <row r="163889" spans="328:328">
      <c r="LP163889" s="473"/>
    </row>
    <row r="163905" spans="328:328">
      <c r="LP163905" s="473"/>
    </row>
    <row r="163921" spans="328:328">
      <c r="LP163921" s="473"/>
    </row>
    <row r="163937" spans="328:328">
      <c r="LP163937" s="473"/>
    </row>
    <row r="163953" spans="328:328">
      <c r="LP163953" s="473"/>
    </row>
    <row r="163969" spans="328:328">
      <c r="LP163969" s="473"/>
    </row>
    <row r="163985" spans="328:328">
      <c r="LP163985" s="473"/>
    </row>
    <row r="164001" spans="328:328">
      <c r="LP164001" s="473"/>
    </row>
    <row r="164017" spans="328:328">
      <c r="LP164017" s="473"/>
    </row>
    <row r="164033" spans="328:328">
      <c r="LP164033" s="473"/>
    </row>
    <row r="164049" spans="328:328">
      <c r="LP164049" s="473"/>
    </row>
    <row r="164065" spans="328:328">
      <c r="LP164065" s="473"/>
    </row>
    <row r="164081" spans="328:328">
      <c r="LP164081" s="473"/>
    </row>
    <row r="164097" spans="328:328">
      <c r="LP164097" s="473"/>
    </row>
    <row r="164113" spans="328:328">
      <c r="LP164113" s="473"/>
    </row>
    <row r="164129" spans="328:328">
      <c r="LP164129" s="473"/>
    </row>
    <row r="164145" spans="328:328">
      <c r="LP164145" s="473"/>
    </row>
    <row r="164161" spans="328:328">
      <c r="LP164161" s="473"/>
    </row>
    <row r="164177" spans="328:328">
      <c r="LP164177" s="473"/>
    </row>
    <row r="164193" spans="328:328">
      <c r="LP164193" s="473"/>
    </row>
    <row r="164209" spans="328:328">
      <c r="LP164209" s="473"/>
    </row>
    <row r="164225" spans="328:328">
      <c r="LP164225" s="473"/>
    </row>
    <row r="164241" spans="328:328">
      <c r="LP164241" s="473"/>
    </row>
    <row r="164257" spans="328:328">
      <c r="LP164257" s="473"/>
    </row>
    <row r="164273" spans="328:328">
      <c r="LP164273" s="473"/>
    </row>
    <row r="164289" spans="328:328">
      <c r="LP164289" s="473"/>
    </row>
    <row r="164305" spans="328:328">
      <c r="LP164305" s="473"/>
    </row>
    <row r="164321" spans="328:328">
      <c r="LP164321" s="473"/>
    </row>
    <row r="164337" spans="328:328">
      <c r="LP164337" s="473"/>
    </row>
    <row r="164353" spans="328:328">
      <c r="LP164353" s="473"/>
    </row>
    <row r="164369" spans="328:328">
      <c r="LP164369" s="473"/>
    </row>
    <row r="164385" spans="328:328">
      <c r="LP164385" s="473"/>
    </row>
    <row r="164401" spans="328:328">
      <c r="LP164401" s="473"/>
    </row>
    <row r="164417" spans="328:328">
      <c r="LP164417" s="473"/>
    </row>
    <row r="164433" spans="328:328">
      <c r="LP164433" s="473"/>
    </row>
    <row r="164449" spans="328:328">
      <c r="LP164449" s="473"/>
    </row>
    <row r="164465" spans="328:328">
      <c r="LP164465" s="473"/>
    </row>
    <row r="164481" spans="328:328">
      <c r="LP164481" s="473"/>
    </row>
    <row r="164497" spans="328:328">
      <c r="LP164497" s="473"/>
    </row>
    <row r="164513" spans="328:328">
      <c r="LP164513" s="473"/>
    </row>
    <row r="164529" spans="328:328">
      <c r="LP164529" s="473"/>
    </row>
    <row r="164545" spans="328:328">
      <c r="LP164545" s="473"/>
    </row>
    <row r="164561" spans="328:328">
      <c r="LP164561" s="473"/>
    </row>
    <row r="164577" spans="328:328">
      <c r="LP164577" s="473"/>
    </row>
    <row r="164593" spans="328:328">
      <c r="LP164593" s="473"/>
    </row>
    <row r="164609" spans="328:328">
      <c r="LP164609" s="473"/>
    </row>
    <row r="164625" spans="328:328">
      <c r="LP164625" s="473"/>
    </row>
    <row r="164641" spans="328:328">
      <c r="LP164641" s="473"/>
    </row>
    <row r="164657" spans="328:328">
      <c r="LP164657" s="473"/>
    </row>
    <row r="164673" spans="328:328">
      <c r="LP164673" s="473"/>
    </row>
    <row r="164689" spans="328:328">
      <c r="LP164689" s="473"/>
    </row>
    <row r="164705" spans="328:328">
      <c r="LP164705" s="473"/>
    </row>
    <row r="164721" spans="328:328">
      <c r="LP164721" s="473"/>
    </row>
    <row r="164737" spans="328:328">
      <c r="LP164737" s="473"/>
    </row>
    <row r="164753" spans="328:328">
      <c r="LP164753" s="473"/>
    </row>
    <row r="164769" spans="328:328">
      <c r="LP164769" s="473"/>
    </row>
    <row r="164785" spans="328:328">
      <c r="LP164785" s="473"/>
    </row>
    <row r="164801" spans="328:328">
      <c r="LP164801" s="473"/>
    </row>
    <row r="164817" spans="328:328">
      <c r="LP164817" s="473"/>
    </row>
    <row r="164833" spans="328:328">
      <c r="LP164833" s="473"/>
    </row>
    <row r="164849" spans="328:328">
      <c r="LP164849" s="473"/>
    </row>
    <row r="164865" spans="328:328">
      <c r="LP164865" s="473"/>
    </row>
    <row r="164881" spans="328:328">
      <c r="LP164881" s="473"/>
    </row>
    <row r="164897" spans="328:328">
      <c r="LP164897" s="473"/>
    </row>
    <row r="164913" spans="328:328">
      <c r="LP164913" s="473"/>
    </row>
    <row r="164929" spans="328:328">
      <c r="LP164929" s="473"/>
    </row>
    <row r="164945" spans="328:328">
      <c r="LP164945" s="473"/>
    </row>
    <row r="164961" spans="328:328">
      <c r="LP164961" s="473"/>
    </row>
    <row r="164977" spans="328:328">
      <c r="LP164977" s="473"/>
    </row>
    <row r="164993" spans="328:328">
      <c r="LP164993" s="473"/>
    </row>
    <row r="165009" spans="328:328">
      <c r="LP165009" s="473"/>
    </row>
    <row r="165025" spans="328:328">
      <c r="LP165025" s="473"/>
    </row>
    <row r="165041" spans="328:328">
      <c r="LP165041" s="473"/>
    </row>
    <row r="165057" spans="328:328">
      <c r="LP165057" s="473"/>
    </row>
    <row r="165073" spans="328:328">
      <c r="LP165073" s="473"/>
    </row>
    <row r="165089" spans="328:328">
      <c r="LP165089" s="473"/>
    </row>
    <row r="165105" spans="328:328">
      <c r="LP165105" s="473"/>
    </row>
    <row r="165121" spans="328:328">
      <c r="LP165121" s="473"/>
    </row>
    <row r="165137" spans="328:328">
      <c r="LP165137" s="473"/>
    </row>
    <row r="165153" spans="328:328">
      <c r="LP165153" s="473"/>
    </row>
    <row r="165169" spans="328:328">
      <c r="LP165169" s="473"/>
    </row>
    <row r="165185" spans="328:328">
      <c r="LP165185" s="473"/>
    </row>
    <row r="165201" spans="328:328">
      <c r="LP165201" s="473"/>
    </row>
    <row r="165217" spans="328:328">
      <c r="LP165217" s="473"/>
    </row>
    <row r="165233" spans="328:328">
      <c r="LP165233" s="473"/>
    </row>
    <row r="165249" spans="328:328">
      <c r="LP165249" s="473"/>
    </row>
    <row r="165265" spans="328:328">
      <c r="LP165265" s="473"/>
    </row>
    <row r="165281" spans="328:328">
      <c r="LP165281" s="473"/>
    </row>
    <row r="165297" spans="328:328">
      <c r="LP165297" s="473"/>
    </row>
    <row r="165313" spans="328:328">
      <c r="LP165313" s="473"/>
    </row>
    <row r="165329" spans="328:328">
      <c r="LP165329" s="473"/>
    </row>
    <row r="165345" spans="328:328">
      <c r="LP165345" s="473"/>
    </row>
    <row r="165361" spans="328:328">
      <c r="LP165361" s="473"/>
    </row>
    <row r="165377" spans="328:328">
      <c r="LP165377" s="473"/>
    </row>
    <row r="165393" spans="328:328">
      <c r="LP165393" s="473"/>
    </row>
    <row r="165409" spans="328:328">
      <c r="LP165409" s="473"/>
    </row>
    <row r="165425" spans="328:328">
      <c r="LP165425" s="473"/>
    </row>
    <row r="165441" spans="328:328">
      <c r="LP165441" s="473"/>
    </row>
    <row r="165457" spans="328:328">
      <c r="LP165457" s="473"/>
    </row>
    <row r="165473" spans="328:328">
      <c r="LP165473" s="473"/>
    </row>
    <row r="165489" spans="328:328">
      <c r="LP165489" s="473"/>
    </row>
    <row r="165505" spans="328:328">
      <c r="LP165505" s="473"/>
    </row>
    <row r="165521" spans="328:328">
      <c r="LP165521" s="473"/>
    </row>
    <row r="165537" spans="328:328">
      <c r="LP165537" s="473"/>
    </row>
    <row r="165553" spans="328:328">
      <c r="LP165553" s="473"/>
    </row>
    <row r="165569" spans="328:328">
      <c r="LP165569" s="473"/>
    </row>
    <row r="165585" spans="328:328">
      <c r="LP165585" s="473"/>
    </row>
    <row r="165601" spans="328:328">
      <c r="LP165601" s="473"/>
    </row>
    <row r="165617" spans="328:328">
      <c r="LP165617" s="473"/>
    </row>
    <row r="165633" spans="328:328">
      <c r="LP165633" s="473"/>
    </row>
    <row r="165649" spans="328:328">
      <c r="LP165649" s="473"/>
    </row>
    <row r="165665" spans="328:328">
      <c r="LP165665" s="473"/>
    </row>
    <row r="165681" spans="328:328">
      <c r="LP165681" s="473"/>
    </row>
    <row r="165697" spans="328:328">
      <c r="LP165697" s="473"/>
    </row>
    <row r="165713" spans="328:328">
      <c r="LP165713" s="473"/>
    </row>
    <row r="165729" spans="328:328">
      <c r="LP165729" s="473"/>
    </row>
    <row r="165745" spans="328:328">
      <c r="LP165745" s="473"/>
    </row>
    <row r="165761" spans="328:328">
      <c r="LP165761" s="473"/>
    </row>
    <row r="165777" spans="328:328">
      <c r="LP165777" s="473"/>
    </row>
    <row r="165793" spans="328:328">
      <c r="LP165793" s="473"/>
    </row>
    <row r="165809" spans="328:328">
      <c r="LP165809" s="473"/>
    </row>
    <row r="165825" spans="328:328">
      <c r="LP165825" s="473"/>
    </row>
    <row r="165841" spans="328:328">
      <c r="LP165841" s="473"/>
    </row>
    <row r="165857" spans="328:328">
      <c r="LP165857" s="473"/>
    </row>
    <row r="165873" spans="328:328">
      <c r="LP165873" s="473"/>
    </row>
    <row r="165889" spans="328:328">
      <c r="LP165889" s="473"/>
    </row>
    <row r="165905" spans="328:328">
      <c r="LP165905" s="473"/>
    </row>
    <row r="165921" spans="328:328">
      <c r="LP165921" s="473"/>
    </row>
    <row r="165937" spans="328:328">
      <c r="LP165937" s="473"/>
    </row>
    <row r="165953" spans="328:328">
      <c r="LP165953" s="473"/>
    </row>
    <row r="165969" spans="328:328">
      <c r="LP165969" s="473"/>
    </row>
    <row r="165985" spans="328:328">
      <c r="LP165985" s="473"/>
    </row>
    <row r="166001" spans="328:328">
      <c r="LP166001" s="473"/>
    </row>
    <row r="166017" spans="328:328">
      <c r="LP166017" s="473"/>
    </row>
    <row r="166033" spans="328:328">
      <c r="LP166033" s="473"/>
    </row>
    <row r="166049" spans="328:328">
      <c r="LP166049" s="473"/>
    </row>
    <row r="166065" spans="328:328">
      <c r="LP166065" s="473"/>
    </row>
    <row r="166081" spans="328:328">
      <c r="LP166081" s="473"/>
    </row>
    <row r="166097" spans="328:328">
      <c r="LP166097" s="473"/>
    </row>
    <row r="166113" spans="328:328">
      <c r="LP166113" s="473"/>
    </row>
    <row r="166129" spans="328:328">
      <c r="LP166129" s="473"/>
    </row>
    <row r="166145" spans="328:328">
      <c r="LP166145" s="473"/>
    </row>
    <row r="166161" spans="328:328">
      <c r="LP166161" s="473"/>
    </row>
    <row r="166177" spans="328:328">
      <c r="LP166177" s="473"/>
    </row>
    <row r="166193" spans="328:328">
      <c r="LP166193" s="473"/>
    </row>
    <row r="166209" spans="328:328">
      <c r="LP166209" s="473"/>
    </row>
    <row r="166225" spans="328:328">
      <c r="LP166225" s="473"/>
    </row>
    <row r="166241" spans="328:328">
      <c r="LP166241" s="473"/>
    </row>
    <row r="166257" spans="328:328">
      <c r="LP166257" s="473"/>
    </row>
    <row r="166273" spans="328:328">
      <c r="LP166273" s="473"/>
    </row>
    <row r="166289" spans="328:328">
      <c r="LP166289" s="473"/>
    </row>
    <row r="166305" spans="328:328">
      <c r="LP166305" s="473"/>
    </row>
    <row r="166321" spans="328:328">
      <c r="LP166321" s="473"/>
    </row>
    <row r="166337" spans="328:328">
      <c r="LP166337" s="473"/>
    </row>
    <row r="166353" spans="328:328">
      <c r="LP166353" s="473"/>
    </row>
    <row r="166369" spans="328:328">
      <c r="LP166369" s="473"/>
    </row>
    <row r="166385" spans="328:328">
      <c r="LP166385" s="473"/>
    </row>
    <row r="166401" spans="328:328">
      <c r="LP166401" s="473"/>
    </row>
    <row r="166417" spans="328:328">
      <c r="LP166417" s="473"/>
    </row>
    <row r="166433" spans="328:328">
      <c r="LP166433" s="473"/>
    </row>
    <row r="166449" spans="328:328">
      <c r="LP166449" s="473"/>
    </row>
    <row r="166465" spans="328:328">
      <c r="LP166465" s="473"/>
    </row>
    <row r="166481" spans="328:328">
      <c r="LP166481" s="473"/>
    </row>
    <row r="166497" spans="328:328">
      <c r="LP166497" s="473"/>
    </row>
    <row r="166513" spans="328:328">
      <c r="LP166513" s="473"/>
    </row>
    <row r="166529" spans="328:328">
      <c r="LP166529" s="473"/>
    </row>
    <row r="166545" spans="328:328">
      <c r="LP166545" s="473"/>
    </row>
    <row r="166561" spans="328:328">
      <c r="LP166561" s="473"/>
    </row>
    <row r="166577" spans="328:328">
      <c r="LP166577" s="473"/>
    </row>
    <row r="166593" spans="328:328">
      <c r="LP166593" s="473"/>
    </row>
    <row r="166609" spans="328:328">
      <c r="LP166609" s="473"/>
    </row>
    <row r="166625" spans="328:328">
      <c r="LP166625" s="473"/>
    </row>
    <row r="166641" spans="328:328">
      <c r="LP166641" s="473"/>
    </row>
    <row r="166657" spans="328:328">
      <c r="LP166657" s="473"/>
    </row>
    <row r="166673" spans="328:328">
      <c r="LP166673" s="473"/>
    </row>
    <row r="166689" spans="328:328">
      <c r="LP166689" s="473"/>
    </row>
    <row r="166705" spans="328:328">
      <c r="LP166705" s="473"/>
    </row>
    <row r="166721" spans="328:328">
      <c r="LP166721" s="473"/>
    </row>
    <row r="166737" spans="328:328">
      <c r="LP166737" s="473"/>
    </row>
    <row r="166753" spans="328:328">
      <c r="LP166753" s="473"/>
    </row>
    <row r="166769" spans="328:328">
      <c r="LP166769" s="473"/>
    </row>
    <row r="166785" spans="328:328">
      <c r="LP166785" s="473"/>
    </row>
    <row r="166801" spans="328:328">
      <c r="LP166801" s="473"/>
    </row>
    <row r="166817" spans="328:328">
      <c r="LP166817" s="473"/>
    </row>
    <row r="166833" spans="328:328">
      <c r="LP166833" s="473"/>
    </row>
    <row r="166849" spans="328:328">
      <c r="LP166849" s="473"/>
    </row>
    <row r="166865" spans="328:328">
      <c r="LP166865" s="473"/>
    </row>
    <row r="166881" spans="328:328">
      <c r="LP166881" s="473"/>
    </row>
    <row r="166897" spans="328:328">
      <c r="LP166897" s="473"/>
    </row>
    <row r="166913" spans="328:328">
      <c r="LP166913" s="473"/>
    </row>
    <row r="166929" spans="328:328">
      <c r="LP166929" s="473"/>
    </row>
    <row r="166945" spans="328:328">
      <c r="LP166945" s="473"/>
    </row>
    <row r="166961" spans="328:328">
      <c r="LP166961" s="473"/>
    </row>
    <row r="166977" spans="328:328">
      <c r="LP166977" s="473"/>
    </row>
    <row r="166993" spans="328:328">
      <c r="LP166993" s="473"/>
    </row>
    <row r="167009" spans="328:328">
      <c r="LP167009" s="473"/>
    </row>
    <row r="167025" spans="328:328">
      <c r="LP167025" s="473"/>
    </row>
    <row r="167041" spans="328:328">
      <c r="LP167041" s="473"/>
    </row>
    <row r="167057" spans="328:328">
      <c r="LP167057" s="473"/>
    </row>
    <row r="167073" spans="328:328">
      <c r="LP167073" s="473"/>
    </row>
    <row r="167089" spans="328:328">
      <c r="LP167089" s="473"/>
    </row>
    <row r="167105" spans="328:328">
      <c r="LP167105" s="473"/>
    </row>
    <row r="167121" spans="328:328">
      <c r="LP167121" s="473"/>
    </row>
    <row r="167137" spans="328:328">
      <c r="LP167137" s="473"/>
    </row>
    <row r="167153" spans="328:328">
      <c r="LP167153" s="473"/>
    </row>
    <row r="167169" spans="328:328">
      <c r="LP167169" s="473"/>
    </row>
    <row r="167185" spans="328:328">
      <c r="LP167185" s="473"/>
    </row>
    <row r="167201" spans="328:328">
      <c r="LP167201" s="473"/>
    </row>
    <row r="167217" spans="328:328">
      <c r="LP167217" s="473"/>
    </row>
    <row r="167233" spans="328:328">
      <c r="LP167233" s="473"/>
    </row>
    <row r="167249" spans="328:328">
      <c r="LP167249" s="473"/>
    </row>
    <row r="167265" spans="328:328">
      <c r="LP167265" s="473"/>
    </row>
    <row r="167281" spans="328:328">
      <c r="LP167281" s="473"/>
    </row>
    <row r="167297" spans="328:328">
      <c r="LP167297" s="473"/>
    </row>
    <row r="167313" spans="328:328">
      <c r="LP167313" s="473"/>
    </row>
    <row r="167329" spans="328:328">
      <c r="LP167329" s="473"/>
    </row>
    <row r="167345" spans="328:328">
      <c r="LP167345" s="473"/>
    </row>
    <row r="167361" spans="328:328">
      <c r="LP167361" s="473"/>
    </row>
    <row r="167377" spans="328:328">
      <c r="LP167377" s="473"/>
    </row>
    <row r="167393" spans="328:328">
      <c r="LP167393" s="473"/>
    </row>
    <row r="167409" spans="328:328">
      <c r="LP167409" s="473"/>
    </row>
    <row r="167425" spans="328:328">
      <c r="LP167425" s="473"/>
    </row>
    <row r="167441" spans="328:328">
      <c r="LP167441" s="473"/>
    </row>
    <row r="167457" spans="328:328">
      <c r="LP167457" s="473"/>
    </row>
    <row r="167473" spans="328:328">
      <c r="LP167473" s="473"/>
    </row>
    <row r="167489" spans="328:328">
      <c r="LP167489" s="473"/>
    </row>
    <row r="167505" spans="328:328">
      <c r="LP167505" s="473"/>
    </row>
    <row r="167521" spans="328:328">
      <c r="LP167521" s="473"/>
    </row>
    <row r="167537" spans="328:328">
      <c r="LP167537" s="473"/>
    </row>
    <row r="167553" spans="328:328">
      <c r="LP167553" s="473"/>
    </row>
    <row r="167569" spans="328:328">
      <c r="LP167569" s="473"/>
    </row>
    <row r="167585" spans="328:328">
      <c r="LP167585" s="473"/>
    </row>
    <row r="167601" spans="328:328">
      <c r="LP167601" s="473"/>
    </row>
    <row r="167617" spans="328:328">
      <c r="LP167617" s="473"/>
    </row>
    <row r="167633" spans="328:328">
      <c r="LP167633" s="473"/>
    </row>
    <row r="167649" spans="328:328">
      <c r="LP167649" s="473"/>
    </row>
    <row r="167665" spans="328:328">
      <c r="LP167665" s="473"/>
    </row>
    <row r="167681" spans="328:328">
      <c r="LP167681" s="473"/>
    </row>
    <row r="167697" spans="328:328">
      <c r="LP167697" s="473"/>
    </row>
    <row r="167713" spans="328:328">
      <c r="LP167713" s="473"/>
    </row>
    <row r="167729" spans="328:328">
      <c r="LP167729" s="473"/>
    </row>
    <row r="167745" spans="328:328">
      <c r="LP167745" s="473"/>
    </row>
    <row r="167761" spans="328:328">
      <c r="LP167761" s="473"/>
    </row>
    <row r="167777" spans="328:328">
      <c r="LP167777" s="473"/>
    </row>
    <row r="167793" spans="328:328">
      <c r="LP167793" s="473"/>
    </row>
    <row r="167809" spans="328:328">
      <c r="LP167809" s="473"/>
    </row>
    <row r="167825" spans="328:328">
      <c r="LP167825" s="473"/>
    </row>
    <row r="167841" spans="328:328">
      <c r="LP167841" s="473"/>
    </row>
    <row r="167857" spans="328:328">
      <c r="LP167857" s="473"/>
    </row>
    <row r="167873" spans="328:328">
      <c r="LP167873" s="473"/>
    </row>
    <row r="167889" spans="328:328">
      <c r="LP167889" s="473"/>
    </row>
    <row r="167905" spans="328:328">
      <c r="LP167905" s="473"/>
    </row>
    <row r="167921" spans="328:328">
      <c r="LP167921" s="473"/>
    </row>
    <row r="167937" spans="328:328">
      <c r="LP167937" s="473"/>
    </row>
    <row r="167953" spans="328:328">
      <c r="LP167953" s="473"/>
    </row>
    <row r="167969" spans="328:328">
      <c r="LP167969" s="473"/>
    </row>
    <row r="167985" spans="328:328">
      <c r="LP167985" s="473"/>
    </row>
    <row r="168001" spans="328:328">
      <c r="LP168001" s="473"/>
    </row>
    <row r="168017" spans="328:328">
      <c r="LP168017" s="473"/>
    </row>
    <row r="168033" spans="328:328">
      <c r="LP168033" s="473"/>
    </row>
    <row r="168049" spans="328:328">
      <c r="LP168049" s="473"/>
    </row>
    <row r="168065" spans="328:328">
      <c r="LP168065" s="473"/>
    </row>
    <row r="168081" spans="328:328">
      <c r="LP168081" s="473"/>
    </row>
    <row r="168097" spans="328:328">
      <c r="LP168097" s="473"/>
    </row>
    <row r="168113" spans="328:328">
      <c r="LP168113" s="473"/>
    </row>
    <row r="168129" spans="328:328">
      <c r="LP168129" s="473"/>
    </row>
    <row r="168145" spans="328:328">
      <c r="LP168145" s="473"/>
    </row>
    <row r="168161" spans="328:328">
      <c r="LP168161" s="473"/>
    </row>
    <row r="168177" spans="328:328">
      <c r="LP168177" s="473"/>
    </row>
    <row r="168193" spans="328:328">
      <c r="LP168193" s="473"/>
    </row>
    <row r="168209" spans="328:328">
      <c r="LP168209" s="473"/>
    </row>
    <row r="168225" spans="328:328">
      <c r="LP168225" s="473"/>
    </row>
    <row r="168241" spans="328:328">
      <c r="LP168241" s="473"/>
    </row>
    <row r="168257" spans="328:328">
      <c r="LP168257" s="473"/>
    </row>
    <row r="168273" spans="328:328">
      <c r="LP168273" s="473"/>
    </row>
    <row r="168289" spans="328:328">
      <c r="LP168289" s="473"/>
    </row>
    <row r="168305" spans="328:328">
      <c r="LP168305" s="473"/>
    </row>
    <row r="168321" spans="328:328">
      <c r="LP168321" s="473"/>
    </row>
    <row r="168337" spans="328:328">
      <c r="LP168337" s="473"/>
    </row>
    <row r="168353" spans="328:328">
      <c r="LP168353" s="473"/>
    </row>
    <row r="168369" spans="328:328">
      <c r="LP168369" s="473"/>
    </row>
    <row r="168385" spans="328:328">
      <c r="LP168385" s="473"/>
    </row>
    <row r="168401" spans="328:328">
      <c r="LP168401" s="473"/>
    </row>
    <row r="168417" spans="328:328">
      <c r="LP168417" s="473"/>
    </row>
    <row r="168433" spans="328:328">
      <c r="LP168433" s="473"/>
    </row>
    <row r="168449" spans="328:328">
      <c r="LP168449" s="473"/>
    </row>
    <row r="168465" spans="328:328">
      <c r="LP168465" s="473"/>
    </row>
    <row r="168481" spans="328:328">
      <c r="LP168481" s="473"/>
    </row>
    <row r="168497" spans="328:328">
      <c r="LP168497" s="473"/>
    </row>
    <row r="168513" spans="328:328">
      <c r="LP168513" s="473"/>
    </row>
    <row r="168529" spans="328:328">
      <c r="LP168529" s="473"/>
    </row>
    <row r="168545" spans="328:328">
      <c r="LP168545" s="473"/>
    </row>
    <row r="168561" spans="328:328">
      <c r="LP168561" s="473"/>
    </row>
    <row r="168577" spans="328:328">
      <c r="LP168577" s="473"/>
    </row>
    <row r="168593" spans="328:328">
      <c r="LP168593" s="473"/>
    </row>
    <row r="168609" spans="328:328">
      <c r="LP168609" s="473"/>
    </row>
    <row r="168625" spans="328:328">
      <c r="LP168625" s="473"/>
    </row>
    <row r="168641" spans="328:328">
      <c r="LP168641" s="473"/>
    </row>
    <row r="168657" spans="328:328">
      <c r="LP168657" s="473"/>
    </row>
    <row r="168673" spans="328:328">
      <c r="LP168673" s="473"/>
    </row>
    <row r="168689" spans="328:328">
      <c r="LP168689" s="473"/>
    </row>
    <row r="168705" spans="328:328">
      <c r="LP168705" s="473"/>
    </row>
    <row r="168721" spans="328:328">
      <c r="LP168721" s="473"/>
    </row>
    <row r="168737" spans="328:328">
      <c r="LP168737" s="473"/>
    </row>
    <row r="168753" spans="328:328">
      <c r="LP168753" s="473"/>
    </row>
    <row r="168769" spans="328:328">
      <c r="LP168769" s="473"/>
    </row>
    <row r="168785" spans="328:328">
      <c r="LP168785" s="473"/>
    </row>
    <row r="168801" spans="328:328">
      <c r="LP168801" s="473"/>
    </row>
    <row r="168817" spans="328:328">
      <c r="LP168817" s="473"/>
    </row>
    <row r="168833" spans="328:328">
      <c r="LP168833" s="473"/>
    </row>
    <row r="168849" spans="328:328">
      <c r="LP168849" s="473"/>
    </row>
    <row r="168865" spans="328:328">
      <c r="LP168865" s="473"/>
    </row>
    <row r="168881" spans="328:328">
      <c r="LP168881" s="473"/>
    </row>
    <row r="168897" spans="328:328">
      <c r="LP168897" s="473"/>
    </row>
    <row r="168913" spans="328:328">
      <c r="LP168913" s="473"/>
    </row>
    <row r="168929" spans="328:328">
      <c r="LP168929" s="473"/>
    </row>
    <row r="168945" spans="328:328">
      <c r="LP168945" s="473"/>
    </row>
    <row r="168961" spans="328:328">
      <c r="LP168961" s="473"/>
    </row>
    <row r="168977" spans="328:328">
      <c r="LP168977" s="473"/>
    </row>
    <row r="168993" spans="328:328">
      <c r="LP168993" s="473"/>
    </row>
    <row r="169009" spans="328:328">
      <c r="LP169009" s="473"/>
    </row>
    <row r="169025" spans="328:328">
      <c r="LP169025" s="473"/>
    </row>
    <row r="169041" spans="328:328">
      <c r="LP169041" s="473"/>
    </row>
    <row r="169057" spans="328:328">
      <c r="LP169057" s="473"/>
    </row>
    <row r="169073" spans="328:328">
      <c r="LP169073" s="473"/>
    </row>
    <row r="169089" spans="328:328">
      <c r="LP169089" s="473"/>
    </row>
    <row r="169105" spans="328:328">
      <c r="LP169105" s="473"/>
    </row>
    <row r="169121" spans="328:328">
      <c r="LP169121" s="473"/>
    </row>
    <row r="169137" spans="328:328">
      <c r="LP169137" s="473"/>
    </row>
    <row r="169153" spans="328:328">
      <c r="LP169153" s="473"/>
    </row>
    <row r="169169" spans="328:328">
      <c r="LP169169" s="473"/>
    </row>
    <row r="169185" spans="328:328">
      <c r="LP169185" s="473"/>
    </row>
    <row r="169201" spans="328:328">
      <c r="LP169201" s="473"/>
    </row>
    <row r="169217" spans="328:328">
      <c r="LP169217" s="473"/>
    </row>
    <row r="169233" spans="328:328">
      <c r="LP169233" s="473"/>
    </row>
    <row r="169249" spans="328:328">
      <c r="LP169249" s="473"/>
    </row>
    <row r="169265" spans="328:328">
      <c r="LP169265" s="473"/>
    </row>
    <row r="169281" spans="328:328">
      <c r="LP169281" s="473"/>
    </row>
    <row r="169297" spans="328:328">
      <c r="LP169297" s="473"/>
    </row>
    <row r="169313" spans="328:328">
      <c r="LP169313" s="473"/>
    </row>
    <row r="169329" spans="328:328">
      <c r="LP169329" s="473"/>
    </row>
    <row r="169345" spans="328:328">
      <c r="LP169345" s="473"/>
    </row>
    <row r="169361" spans="328:328">
      <c r="LP169361" s="473"/>
    </row>
    <row r="169377" spans="328:328">
      <c r="LP169377" s="473"/>
    </row>
    <row r="169393" spans="328:328">
      <c r="LP169393" s="473"/>
    </row>
    <row r="169409" spans="328:328">
      <c r="LP169409" s="473"/>
    </row>
    <row r="169425" spans="328:328">
      <c r="LP169425" s="473"/>
    </row>
    <row r="169441" spans="328:328">
      <c r="LP169441" s="473"/>
    </row>
    <row r="169457" spans="328:328">
      <c r="LP169457" s="473"/>
    </row>
    <row r="169473" spans="328:328">
      <c r="LP169473" s="473"/>
    </row>
    <row r="169489" spans="328:328">
      <c r="LP169489" s="473"/>
    </row>
    <row r="169505" spans="328:328">
      <c r="LP169505" s="473"/>
    </row>
    <row r="169521" spans="328:328">
      <c r="LP169521" s="473"/>
    </row>
    <row r="169537" spans="328:328">
      <c r="LP169537" s="473"/>
    </row>
    <row r="169553" spans="328:328">
      <c r="LP169553" s="473"/>
    </row>
    <row r="169569" spans="328:328">
      <c r="LP169569" s="473"/>
    </row>
    <row r="169585" spans="328:328">
      <c r="LP169585" s="473"/>
    </row>
    <row r="169601" spans="328:328">
      <c r="LP169601" s="473"/>
    </row>
    <row r="169617" spans="328:328">
      <c r="LP169617" s="473"/>
    </row>
    <row r="169633" spans="328:328">
      <c r="LP169633" s="473"/>
    </row>
    <row r="169649" spans="328:328">
      <c r="LP169649" s="473"/>
    </row>
    <row r="169665" spans="328:328">
      <c r="LP169665" s="473"/>
    </row>
    <row r="169681" spans="328:328">
      <c r="LP169681" s="473"/>
    </row>
    <row r="169697" spans="328:328">
      <c r="LP169697" s="473"/>
    </row>
    <row r="169713" spans="328:328">
      <c r="LP169713" s="473"/>
    </row>
    <row r="169729" spans="328:328">
      <c r="LP169729" s="473"/>
    </row>
    <row r="169745" spans="328:328">
      <c r="LP169745" s="473"/>
    </row>
    <row r="169761" spans="328:328">
      <c r="LP169761" s="473"/>
    </row>
    <row r="169777" spans="328:328">
      <c r="LP169777" s="473"/>
    </row>
    <row r="169793" spans="328:328">
      <c r="LP169793" s="473"/>
    </row>
    <row r="169809" spans="328:328">
      <c r="LP169809" s="473"/>
    </row>
    <row r="169825" spans="328:328">
      <c r="LP169825" s="473"/>
    </row>
    <row r="169841" spans="328:328">
      <c r="LP169841" s="473"/>
    </row>
    <row r="169857" spans="328:328">
      <c r="LP169857" s="473"/>
    </row>
    <row r="169873" spans="328:328">
      <c r="LP169873" s="473"/>
    </row>
    <row r="169889" spans="328:328">
      <c r="LP169889" s="473"/>
    </row>
    <row r="169905" spans="328:328">
      <c r="LP169905" s="473"/>
    </row>
    <row r="169921" spans="328:328">
      <c r="LP169921" s="473"/>
    </row>
    <row r="169937" spans="328:328">
      <c r="LP169937" s="473"/>
    </row>
    <row r="169953" spans="328:328">
      <c r="LP169953" s="473"/>
    </row>
    <row r="169969" spans="328:328">
      <c r="LP169969" s="473"/>
    </row>
    <row r="169985" spans="328:328">
      <c r="LP169985" s="473"/>
    </row>
    <row r="170001" spans="328:328">
      <c r="LP170001" s="473"/>
    </row>
    <row r="170017" spans="328:328">
      <c r="LP170017" s="473"/>
    </row>
    <row r="170033" spans="328:328">
      <c r="LP170033" s="473"/>
    </row>
    <row r="170049" spans="328:328">
      <c r="LP170049" s="473"/>
    </row>
    <row r="170065" spans="328:328">
      <c r="LP170065" s="473"/>
    </row>
    <row r="170081" spans="328:328">
      <c r="LP170081" s="473"/>
    </row>
    <row r="170097" spans="328:328">
      <c r="LP170097" s="473"/>
    </row>
    <row r="170113" spans="328:328">
      <c r="LP170113" s="473"/>
    </row>
    <row r="170129" spans="328:328">
      <c r="LP170129" s="473"/>
    </row>
    <row r="170145" spans="328:328">
      <c r="LP170145" s="473"/>
    </row>
    <row r="170161" spans="328:328">
      <c r="LP170161" s="473"/>
    </row>
    <row r="170177" spans="328:328">
      <c r="LP170177" s="473"/>
    </row>
    <row r="170193" spans="328:328">
      <c r="LP170193" s="473"/>
    </row>
    <row r="170209" spans="328:328">
      <c r="LP170209" s="473"/>
    </row>
    <row r="170225" spans="328:328">
      <c r="LP170225" s="473"/>
    </row>
    <row r="170241" spans="328:328">
      <c r="LP170241" s="473"/>
    </row>
    <row r="170257" spans="328:328">
      <c r="LP170257" s="473"/>
    </row>
    <row r="170273" spans="328:328">
      <c r="LP170273" s="473"/>
    </row>
    <row r="170289" spans="328:328">
      <c r="LP170289" s="473"/>
    </row>
    <row r="170305" spans="328:328">
      <c r="LP170305" s="473"/>
    </row>
    <row r="170321" spans="328:328">
      <c r="LP170321" s="473"/>
    </row>
    <row r="170337" spans="328:328">
      <c r="LP170337" s="473"/>
    </row>
    <row r="170353" spans="328:328">
      <c r="LP170353" s="473"/>
    </row>
    <row r="170369" spans="328:328">
      <c r="LP170369" s="473"/>
    </row>
    <row r="170385" spans="328:328">
      <c r="LP170385" s="473"/>
    </row>
    <row r="170401" spans="328:328">
      <c r="LP170401" s="473"/>
    </row>
    <row r="170417" spans="328:328">
      <c r="LP170417" s="473"/>
    </row>
    <row r="170433" spans="328:328">
      <c r="LP170433" s="473"/>
    </row>
    <row r="170449" spans="328:328">
      <c r="LP170449" s="473"/>
    </row>
    <row r="170465" spans="328:328">
      <c r="LP170465" s="473"/>
    </row>
    <row r="170481" spans="328:328">
      <c r="LP170481" s="473"/>
    </row>
    <row r="170497" spans="328:328">
      <c r="LP170497" s="473"/>
    </row>
    <row r="170513" spans="328:328">
      <c r="LP170513" s="473"/>
    </row>
    <row r="170529" spans="328:328">
      <c r="LP170529" s="473"/>
    </row>
    <row r="170545" spans="328:328">
      <c r="LP170545" s="473"/>
    </row>
    <row r="170561" spans="328:328">
      <c r="LP170561" s="473"/>
    </row>
    <row r="170577" spans="328:328">
      <c r="LP170577" s="473"/>
    </row>
    <row r="170593" spans="328:328">
      <c r="LP170593" s="473"/>
    </row>
    <row r="170609" spans="328:328">
      <c r="LP170609" s="473"/>
    </row>
    <row r="170625" spans="328:328">
      <c r="LP170625" s="473"/>
    </row>
    <row r="170641" spans="328:328">
      <c r="LP170641" s="473"/>
    </row>
    <row r="170657" spans="328:328">
      <c r="LP170657" s="473"/>
    </row>
    <row r="170673" spans="328:328">
      <c r="LP170673" s="473"/>
    </row>
    <row r="170689" spans="328:328">
      <c r="LP170689" s="473"/>
    </row>
    <row r="170705" spans="328:328">
      <c r="LP170705" s="473"/>
    </row>
    <row r="170721" spans="328:328">
      <c r="LP170721" s="473"/>
    </row>
    <row r="170737" spans="328:328">
      <c r="LP170737" s="473"/>
    </row>
    <row r="170753" spans="328:328">
      <c r="LP170753" s="473"/>
    </row>
    <row r="170769" spans="328:328">
      <c r="LP170769" s="473"/>
    </row>
    <row r="170785" spans="328:328">
      <c r="LP170785" s="473"/>
    </row>
    <row r="170801" spans="328:328">
      <c r="LP170801" s="473"/>
    </row>
    <row r="170817" spans="328:328">
      <c r="LP170817" s="473"/>
    </row>
    <row r="170833" spans="328:328">
      <c r="LP170833" s="473"/>
    </row>
    <row r="170849" spans="328:328">
      <c r="LP170849" s="473"/>
    </row>
    <row r="170865" spans="328:328">
      <c r="LP170865" s="473"/>
    </row>
    <row r="170881" spans="328:328">
      <c r="LP170881" s="473"/>
    </row>
    <row r="170897" spans="328:328">
      <c r="LP170897" s="473"/>
    </row>
    <row r="170913" spans="328:328">
      <c r="LP170913" s="473"/>
    </row>
    <row r="170929" spans="328:328">
      <c r="LP170929" s="473"/>
    </row>
    <row r="170945" spans="328:328">
      <c r="LP170945" s="473"/>
    </row>
    <row r="170961" spans="328:328">
      <c r="LP170961" s="473"/>
    </row>
    <row r="170977" spans="328:328">
      <c r="LP170977" s="473"/>
    </row>
    <row r="170993" spans="328:328">
      <c r="LP170993" s="473"/>
    </row>
    <row r="171009" spans="328:328">
      <c r="LP171009" s="473"/>
    </row>
    <row r="171025" spans="328:328">
      <c r="LP171025" s="473"/>
    </row>
    <row r="171041" spans="328:328">
      <c r="LP171041" s="473"/>
    </row>
    <row r="171057" spans="328:328">
      <c r="LP171057" s="473"/>
    </row>
    <row r="171073" spans="328:328">
      <c r="LP171073" s="473"/>
    </row>
    <row r="171089" spans="328:328">
      <c r="LP171089" s="473"/>
    </row>
    <row r="171105" spans="328:328">
      <c r="LP171105" s="473"/>
    </row>
    <row r="171121" spans="328:328">
      <c r="LP171121" s="473"/>
    </row>
    <row r="171137" spans="328:328">
      <c r="LP171137" s="473"/>
    </row>
    <row r="171153" spans="328:328">
      <c r="LP171153" s="473"/>
    </row>
    <row r="171169" spans="328:328">
      <c r="LP171169" s="473"/>
    </row>
    <row r="171185" spans="328:328">
      <c r="LP171185" s="473"/>
    </row>
    <row r="171201" spans="328:328">
      <c r="LP171201" s="473"/>
    </row>
    <row r="171217" spans="328:328">
      <c r="LP171217" s="473"/>
    </row>
    <row r="171233" spans="328:328">
      <c r="LP171233" s="473"/>
    </row>
    <row r="171249" spans="328:328">
      <c r="LP171249" s="473"/>
    </row>
    <row r="171265" spans="328:328">
      <c r="LP171265" s="473"/>
    </row>
    <row r="171281" spans="328:328">
      <c r="LP171281" s="473"/>
    </row>
    <row r="171297" spans="328:328">
      <c r="LP171297" s="473"/>
    </row>
    <row r="171313" spans="328:328">
      <c r="LP171313" s="473"/>
    </row>
    <row r="171329" spans="328:328">
      <c r="LP171329" s="473"/>
    </row>
    <row r="171345" spans="328:328">
      <c r="LP171345" s="473"/>
    </row>
    <row r="171361" spans="328:328">
      <c r="LP171361" s="473"/>
    </row>
    <row r="171377" spans="328:328">
      <c r="LP171377" s="473"/>
    </row>
    <row r="171393" spans="328:328">
      <c r="LP171393" s="473"/>
    </row>
    <row r="171409" spans="328:328">
      <c r="LP171409" s="473"/>
    </row>
    <row r="171425" spans="328:328">
      <c r="LP171425" s="473"/>
    </row>
    <row r="171441" spans="328:328">
      <c r="LP171441" s="473"/>
    </row>
    <row r="171457" spans="328:328">
      <c r="LP171457" s="473"/>
    </row>
    <row r="171473" spans="328:328">
      <c r="LP171473" s="473"/>
    </row>
    <row r="171489" spans="328:328">
      <c r="LP171489" s="473"/>
    </row>
    <row r="171505" spans="328:328">
      <c r="LP171505" s="473"/>
    </row>
    <row r="171521" spans="328:328">
      <c r="LP171521" s="473"/>
    </row>
    <row r="171537" spans="328:328">
      <c r="LP171537" s="473"/>
    </row>
    <row r="171553" spans="328:328">
      <c r="LP171553" s="473"/>
    </row>
    <row r="171569" spans="328:328">
      <c r="LP171569" s="473"/>
    </row>
    <row r="171585" spans="328:328">
      <c r="LP171585" s="473"/>
    </row>
    <row r="171601" spans="328:328">
      <c r="LP171601" s="473"/>
    </row>
    <row r="171617" spans="328:328">
      <c r="LP171617" s="473"/>
    </row>
    <row r="171633" spans="328:328">
      <c r="LP171633" s="473"/>
    </row>
    <row r="171649" spans="328:328">
      <c r="LP171649" s="473"/>
    </row>
    <row r="171665" spans="328:328">
      <c r="LP171665" s="473"/>
    </row>
    <row r="171681" spans="328:328">
      <c r="LP171681" s="473"/>
    </row>
    <row r="171697" spans="328:328">
      <c r="LP171697" s="473"/>
    </row>
    <row r="171713" spans="328:328">
      <c r="LP171713" s="473"/>
    </row>
    <row r="171729" spans="328:328">
      <c r="LP171729" s="473"/>
    </row>
    <row r="171745" spans="328:328">
      <c r="LP171745" s="473"/>
    </row>
    <row r="171761" spans="328:328">
      <c r="LP171761" s="473"/>
    </row>
    <row r="171777" spans="328:328">
      <c r="LP171777" s="473"/>
    </row>
    <row r="171793" spans="328:328">
      <c r="LP171793" s="473"/>
    </row>
    <row r="171809" spans="328:328">
      <c r="LP171809" s="473"/>
    </row>
    <row r="171825" spans="328:328">
      <c r="LP171825" s="473"/>
    </row>
    <row r="171841" spans="328:328">
      <c r="LP171841" s="473"/>
    </row>
    <row r="171857" spans="328:328">
      <c r="LP171857" s="473"/>
    </row>
    <row r="171873" spans="328:328">
      <c r="LP171873" s="473"/>
    </row>
    <row r="171889" spans="328:328">
      <c r="LP171889" s="473"/>
    </row>
    <row r="171905" spans="328:328">
      <c r="LP171905" s="473"/>
    </row>
    <row r="171921" spans="328:328">
      <c r="LP171921" s="473"/>
    </row>
    <row r="171937" spans="328:328">
      <c r="LP171937" s="473"/>
    </row>
    <row r="171953" spans="328:328">
      <c r="LP171953" s="473"/>
    </row>
    <row r="171969" spans="328:328">
      <c r="LP171969" s="473"/>
    </row>
    <row r="171985" spans="328:328">
      <c r="LP171985" s="473"/>
    </row>
    <row r="172001" spans="328:328">
      <c r="LP172001" s="473"/>
    </row>
    <row r="172017" spans="328:328">
      <c r="LP172017" s="473"/>
    </row>
    <row r="172033" spans="328:328">
      <c r="LP172033" s="473"/>
    </row>
    <row r="172049" spans="328:328">
      <c r="LP172049" s="473"/>
    </row>
    <row r="172065" spans="328:328">
      <c r="LP172065" s="473"/>
    </row>
    <row r="172081" spans="328:328">
      <c r="LP172081" s="473"/>
    </row>
    <row r="172097" spans="328:328">
      <c r="LP172097" s="473"/>
    </row>
    <row r="172113" spans="328:328">
      <c r="LP172113" s="473"/>
    </row>
    <row r="172129" spans="328:328">
      <c r="LP172129" s="473"/>
    </row>
    <row r="172145" spans="328:328">
      <c r="LP172145" s="473"/>
    </row>
    <row r="172161" spans="328:328">
      <c r="LP172161" s="473"/>
    </row>
    <row r="172177" spans="328:328">
      <c r="LP172177" s="473"/>
    </row>
    <row r="172193" spans="328:328">
      <c r="LP172193" s="473"/>
    </row>
    <row r="172209" spans="328:328">
      <c r="LP172209" s="473"/>
    </row>
    <row r="172225" spans="328:328">
      <c r="LP172225" s="473"/>
    </row>
    <row r="172241" spans="328:328">
      <c r="LP172241" s="473"/>
    </row>
    <row r="172257" spans="328:328">
      <c r="LP172257" s="473"/>
    </row>
    <row r="172273" spans="328:328">
      <c r="LP172273" s="473"/>
    </row>
    <row r="172289" spans="328:328">
      <c r="LP172289" s="473"/>
    </row>
    <row r="172305" spans="328:328">
      <c r="LP172305" s="473"/>
    </row>
    <row r="172321" spans="328:328">
      <c r="LP172321" s="473"/>
    </row>
    <row r="172337" spans="328:328">
      <c r="LP172337" s="473"/>
    </row>
    <row r="172353" spans="328:328">
      <c r="LP172353" s="473"/>
    </row>
    <row r="172369" spans="328:328">
      <c r="LP172369" s="473"/>
    </row>
    <row r="172385" spans="328:328">
      <c r="LP172385" s="473"/>
    </row>
    <row r="172401" spans="328:328">
      <c r="LP172401" s="473"/>
    </row>
    <row r="172417" spans="328:328">
      <c r="LP172417" s="473"/>
    </row>
    <row r="172433" spans="328:328">
      <c r="LP172433" s="473"/>
    </row>
    <row r="172449" spans="328:328">
      <c r="LP172449" s="473"/>
    </row>
    <row r="172465" spans="328:328">
      <c r="LP172465" s="473"/>
    </row>
    <row r="172481" spans="328:328">
      <c r="LP172481" s="473"/>
    </row>
    <row r="172497" spans="328:328">
      <c r="LP172497" s="473"/>
    </row>
    <row r="172513" spans="328:328">
      <c r="LP172513" s="473"/>
    </row>
    <row r="172529" spans="328:328">
      <c r="LP172529" s="473"/>
    </row>
    <row r="172545" spans="328:328">
      <c r="LP172545" s="473"/>
    </row>
    <row r="172561" spans="328:328">
      <c r="LP172561" s="473"/>
    </row>
    <row r="172577" spans="328:328">
      <c r="LP172577" s="473"/>
    </row>
    <row r="172593" spans="328:328">
      <c r="LP172593" s="473"/>
    </row>
    <row r="172609" spans="328:328">
      <c r="LP172609" s="473"/>
    </row>
    <row r="172625" spans="328:328">
      <c r="LP172625" s="473"/>
    </row>
    <row r="172641" spans="328:328">
      <c r="LP172641" s="473"/>
    </row>
    <row r="172657" spans="328:328">
      <c r="LP172657" s="473"/>
    </row>
    <row r="172673" spans="328:328">
      <c r="LP172673" s="473"/>
    </row>
    <row r="172689" spans="328:328">
      <c r="LP172689" s="473"/>
    </row>
    <row r="172705" spans="328:328">
      <c r="LP172705" s="473"/>
    </row>
    <row r="172721" spans="328:328">
      <c r="LP172721" s="473"/>
    </row>
    <row r="172737" spans="328:328">
      <c r="LP172737" s="473"/>
    </row>
    <row r="172753" spans="328:328">
      <c r="LP172753" s="473"/>
    </row>
    <row r="172769" spans="328:328">
      <c r="LP172769" s="473"/>
    </row>
    <row r="172785" spans="328:328">
      <c r="LP172785" s="473"/>
    </row>
    <row r="172801" spans="328:328">
      <c r="LP172801" s="473"/>
    </row>
    <row r="172817" spans="328:328">
      <c r="LP172817" s="473"/>
    </row>
    <row r="172833" spans="328:328">
      <c r="LP172833" s="473"/>
    </row>
    <row r="172849" spans="328:328">
      <c r="LP172849" s="473"/>
    </row>
    <row r="172865" spans="328:328">
      <c r="LP172865" s="473"/>
    </row>
    <row r="172881" spans="328:328">
      <c r="LP172881" s="473"/>
    </row>
    <row r="172897" spans="328:328">
      <c r="LP172897" s="473"/>
    </row>
    <row r="172913" spans="328:328">
      <c r="LP172913" s="473"/>
    </row>
    <row r="172929" spans="328:328">
      <c r="LP172929" s="473"/>
    </row>
    <row r="172945" spans="328:328">
      <c r="LP172945" s="473"/>
    </row>
    <row r="172961" spans="328:328">
      <c r="LP172961" s="473"/>
    </row>
    <row r="172977" spans="328:328">
      <c r="LP172977" s="473"/>
    </row>
    <row r="172993" spans="328:328">
      <c r="LP172993" s="473"/>
    </row>
    <row r="173009" spans="328:328">
      <c r="LP173009" s="473"/>
    </row>
    <row r="173025" spans="328:328">
      <c r="LP173025" s="473"/>
    </row>
    <row r="173041" spans="328:328">
      <c r="LP173041" s="473"/>
    </row>
    <row r="173057" spans="328:328">
      <c r="LP173057" s="473"/>
    </row>
    <row r="173073" spans="328:328">
      <c r="LP173073" s="473"/>
    </row>
    <row r="173089" spans="328:328">
      <c r="LP173089" s="473"/>
    </row>
    <row r="173105" spans="328:328">
      <c r="LP173105" s="473"/>
    </row>
    <row r="173121" spans="328:328">
      <c r="LP173121" s="473"/>
    </row>
    <row r="173137" spans="328:328">
      <c r="LP173137" s="473"/>
    </row>
    <row r="173153" spans="328:328">
      <c r="LP173153" s="473"/>
    </row>
    <row r="173169" spans="328:328">
      <c r="LP173169" s="473"/>
    </row>
    <row r="173185" spans="328:328">
      <c r="LP173185" s="473"/>
    </row>
    <row r="173201" spans="328:328">
      <c r="LP173201" s="473"/>
    </row>
    <row r="173217" spans="328:328">
      <c r="LP173217" s="473"/>
    </row>
    <row r="173233" spans="328:328">
      <c r="LP173233" s="473"/>
    </row>
    <row r="173249" spans="328:328">
      <c r="LP173249" s="473"/>
    </row>
    <row r="173265" spans="328:328">
      <c r="LP173265" s="473"/>
    </row>
    <row r="173281" spans="328:328">
      <c r="LP173281" s="473"/>
    </row>
    <row r="173297" spans="328:328">
      <c r="LP173297" s="473"/>
    </row>
    <row r="173313" spans="328:328">
      <c r="LP173313" s="473"/>
    </row>
    <row r="173329" spans="328:328">
      <c r="LP173329" s="473"/>
    </row>
    <row r="173345" spans="328:328">
      <c r="LP173345" s="473"/>
    </row>
    <row r="173361" spans="328:328">
      <c r="LP173361" s="473"/>
    </row>
    <row r="173377" spans="328:328">
      <c r="LP173377" s="473"/>
    </row>
    <row r="173393" spans="328:328">
      <c r="LP173393" s="473"/>
    </row>
    <row r="173409" spans="328:328">
      <c r="LP173409" s="473"/>
    </row>
    <row r="173425" spans="328:328">
      <c r="LP173425" s="473"/>
    </row>
    <row r="173441" spans="328:328">
      <c r="LP173441" s="473"/>
    </row>
    <row r="173457" spans="328:328">
      <c r="LP173457" s="473"/>
    </row>
    <row r="173473" spans="328:328">
      <c r="LP173473" s="473"/>
    </row>
    <row r="173489" spans="328:328">
      <c r="LP173489" s="473"/>
    </row>
    <row r="173505" spans="328:328">
      <c r="LP173505" s="473"/>
    </row>
    <row r="173521" spans="328:328">
      <c r="LP173521" s="473"/>
    </row>
    <row r="173537" spans="328:328">
      <c r="LP173537" s="473"/>
    </row>
    <row r="173553" spans="328:328">
      <c r="LP173553" s="473"/>
    </row>
    <row r="173569" spans="328:328">
      <c r="LP173569" s="473"/>
    </row>
    <row r="173585" spans="328:328">
      <c r="LP173585" s="473"/>
    </row>
    <row r="173601" spans="328:328">
      <c r="LP173601" s="473"/>
    </row>
    <row r="173617" spans="328:328">
      <c r="LP173617" s="473"/>
    </row>
    <row r="173633" spans="328:328">
      <c r="LP173633" s="473"/>
    </row>
    <row r="173649" spans="328:328">
      <c r="LP173649" s="473"/>
    </row>
    <row r="173665" spans="328:328">
      <c r="LP173665" s="473"/>
    </row>
    <row r="173681" spans="328:328">
      <c r="LP173681" s="473"/>
    </row>
    <row r="173697" spans="328:328">
      <c r="LP173697" s="473"/>
    </row>
    <row r="173713" spans="328:328">
      <c r="LP173713" s="473"/>
    </row>
    <row r="173729" spans="328:328">
      <c r="LP173729" s="473"/>
    </row>
    <row r="173745" spans="328:328">
      <c r="LP173745" s="473"/>
    </row>
    <row r="173761" spans="328:328">
      <c r="LP173761" s="473"/>
    </row>
    <row r="173777" spans="328:328">
      <c r="LP173777" s="473"/>
    </row>
    <row r="173793" spans="328:328">
      <c r="LP173793" s="473"/>
    </row>
    <row r="173809" spans="328:328">
      <c r="LP173809" s="473"/>
    </row>
    <row r="173825" spans="328:328">
      <c r="LP173825" s="473"/>
    </row>
    <row r="173841" spans="328:328">
      <c r="LP173841" s="473"/>
    </row>
    <row r="173857" spans="328:328">
      <c r="LP173857" s="473"/>
    </row>
    <row r="173873" spans="328:328">
      <c r="LP173873" s="473"/>
    </row>
    <row r="173889" spans="328:328">
      <c r="LP173889" s="473"/>
    </row>
    <row r="173905" spans="328:328">
      <c r="LP173905" s="473"/>
    </row>
    <row r="173921" spans="328:328">
      <c r="LP173921" s="473"/>
    </row>
    <row r="173937" spans="328:328">
      <c r="LP173937" s="473"/>
    </row>
    <row r="173953" spans="328:328">
      <c r="LP173953" s="473"/>
    </row>
    <row r="173969" spans="328:328">
      <c r="LP173969" s="473"/>
    </row>
    <row r="173985" spans="328:328">
      <c r="LP173985" s="473"/>
    </row>
    <row r="174001" spans="328:328">
      <c r="LP174001" s="473"/>
    </row>
    <row r="174017" spans="328:328">
      <c r="LP174017" s="473"/>
    </row>
    <row r="174033" spans="328:328">
      <c r="LP174033" s="473"/>
    </row>
    <row r="174049" spans="328:328">
      <c r="LP174049" s="473"/>
    </row>
    <row r="174065" spans="328:328">
      <c r="LP174065" s="473"/>
    </row>
    <row r="174081" spans="328:328">
      <c r="LP174081" s="473"/>
    </row>
    <row r="174097" spans="328:328">
      <c r="LP174097" s="473"/>
    </row>
    <row r="174113" spans="328:328">
      <c r="LP174113" s="473"/>
    </row>
    <row r="174129" spans="328:328">
      <c r="LP174129" s="473"/>
    </row>
    <row r="174145" spans="328:328">
      <c r="LP174145" s="473"/>
    </row>
    <row r="174161" spans="328:328">
      <c r="LP174161" s="473"/>
    </row>
    <row r="174177" spans="328:328">
      <c r="LP174177" s="473"/>
    </row>
    <row r="174193" spans="328:328">
      <c r="LP174193" s="473"/>
    </row>
    <row r="174209" spans="328:328">
      <c r="LP174209" s="473"/>
    </row>
    <row r="174225" spans="328:328">
      <c r="LP174225" s="473"/>
    </row>
    <row r="174241" spans="328:328">
      <c r="LP174241" s="473"/>
    </row>
    <row r="174257" spans="328:328">
      <c r="LP174257" s="473"/>
    </row>
    <row r="174273" spans="328:328">
      <c r="LP174273" s="473"/>
    </row>
    <row r="174289" spans="328:328">
      <c r="LP174289" s="473"/>
    </row>
    <row r="174305" spans="328:328">
      <c r="LP174305" s="473"/>
    </row>
    <row r="174321" spans="328:328">
      <c r="LP174321" s="473"/>
    </row>
    <row r="174337" spans="328:328">
      <c r="LP174337" s="473"/>
    </row>
    <row r="174353" spans="328:328">
      <c r="LP174353" s="473"/>
    </row>
    <row r="174369" spans="328:328">
      <c r="LP174369" s="473"/>
    </row>
    <row r="174385" spans="328:328">
      <c r="LP174385" s="473"/>
    </row>
    <row r="174401" spans="328:328">
      <c r="LP174401" s="473"/>
    </row>
    <row r="174417" spans="328:328">
      <c r="LP174417" s="473"/>
    </row>
    <row r="174433" spans="328:328">
      <c r="LP174433" s="473"/>
    </row>
    <row r="174449" spans="328:328">
      <c r="LP174449" s="473"/>
    </row>
    <row r="174465" spans="328:328">
      <c r="LP174465" s="473"/>
    </row>
    <row r="174481" spans="328:328">
      <c r="LP174481" s="473"/>
    </row>
    <row r="174497" spans="328:328">
      <c r="LP174497" s="473"/>
    </row>
    <row r="174513" spans="328:328">
      <c r="LP174513" s="473"/>
    </row>
    <row r="174529" spans="328:328">
      <c r="LP174529" s="473"/>
    </row>
    <row r="174545" spans="328:328">
      <c r="LP174545" s="473"/>
    </row>
    <row r="174561" spans="328:328">
      <c r="LP174561" s="473"/>
    </row>
    <row r="174577" spans="328:328">
      <c r="LP174577" s="473"/>
    </row>
    <row r="174593" spans="328:328">
      <c r="LP174593" s="473"/>
    </row>
    <row r="174609" spans="328:328">
      <c r="LP174609" s="473"/>
    </row>
    <row r="174625" spans="328:328">
      <c r="LP174625" s="473"/>
    </row>
    <row r="174641" spans="328:328">
      <c r="LP174641" s="473"/>
    </row>
    <row r="174657" spans="328:328">
      <c r="LP174657" s="473"/>
    </row>
    <row r="174673" spans="328:328">
      <c r="LP174673" s="473"/>
    </row>
    <row r="174689" spans="328:328">
      <c r="LP174689" s="473"/>
    </row>
    <row r="174705" spans="328:328">
      <c r="LP174705" s="473"/>
    </row>
    <row r="174721" spans="328:328">
      <c r="LP174721" s="473"/>
    </row>
    <row r="174737" spans="328:328">
      <c r="LP174737" s="473"/>
    </row>
    <row r="174753" spans="328:328">
      <c r="LP174753" s="473"/>
    </row>
    <row r="174769" spans="328:328">
      <c r="LP174769" s="473"/>
    </row>
    <row r="174785" spans="328:328">
      <c r="LP174785" s="473"/>
    </row>
    <row r="174801" spans="328:328">
      <c r="LP174801" s="473"/>
    </row>
    <row r="174817" spans="328:328">
      <c r="LP174817" s="473"/>
    </row>
    <row r="174833" spans="328:328">
      <c r="LP174833" s="473"/>
    </row>
    <row r="174849" spans="328:328">
      <c r="LP174849" s="473"/>
    </row>
    <row r="174865" spans="328:328">
      <c r="LP174865" s="473"/>
    </row>
    <row r="174881" spans="328:328">
      <c r="LP174881" s="473"/>
    </row>
    <row r="174897" spans="328:328">
      <c r="LP174897" s="473"/>
    </row>
    <row r="174913" spans="328:328">
      <c r="LP174913" s="473"/>
    </row>
    <row r="174929" spans="328:328">
      <c r="LP174929" s="473"/>
    </row>
    <row r="174945" spans="328:328">
      <c r="LP174945" s="473"/>
    </row>
    <row r="174961" spans="328:328">
      <c r="LP174961" s="473"/>
    </row>
    <row r="174977" spans="328:328">
      <c r="LP174977" s="473"/>
    </row>
    <row r="174993" spans="328:328">
      <c r="LP174993" s="473"/>
    </row>
    <row r="175009" spans="328:328">
      <c r="LP175009" s="473"/>
    </row>
    <row r="175025" spans="328:328">
      <c r="LP175025" s="473"/>
    </row>
    <row r="175041" spans="328:328">
      <c r="LP175041" s="473"/>
    </row>
    <row r="175057" spans="328:328">
      <c r="LP175057" s="473"/>
    </row>
    <row r="175073" spans="328:328">
      <c r="LP175073" s="473"/>
    </row>
    <row r="175089" spans="328:328">
      <c r="LP175089" s="473"/>
    </row>
    <row r="175105" spans="328:328">
      <c r="LP175105" s="473"/>
    </row>
    <row r="175121" spans="328:328">
      <c r="LP175121" s="473"/>
    </row>
    <row r="175137" spans="328:328">
      <c r="LP175137" s="473"/>
    </row>
    <row r="175153" spans="328:328">
      <c r="LP175153" s="473"/>
    </row>
    <row r="175169" spans="328:328">
      <c r="LP175169" s="473"/>
    </row>
    <row r="175185" spans="328:328">
      <c r="LP175185" s="473"/>
    </row>
    <row r="175201" spans="328:328">
      <c r="LP175201" s="473"/>
    </row>
    <row r="175217" spans="328:328">
      <c r="LP175217" s="473"/>
    </row>
    <row r="175233" spans="328:328">
      <c r="LP175233" s="473"/>
    </row>
    <row r="175249" spans="328:328">
      <c r="LP175249" s="473"/>
    </row>
    <row r="175265" spans="328:328">
      <c r="LP175265" s="473"/>
    </row>
    <row r="175281" spans="328:328">
      <c r="LP175281" s="473"/>
    </row>
    <row r="175297" spans="328:328">
      <c r="LP175297" s="473"/>
    </row>
    <row r="175313" spans="328:328">
      <c r="LP175313" s="473"/>
    </row>
    <row r="175329" spans="328:328">
      <c r="LP175329" s="473"/>
    </row>
    <row r="175345" spans="328:328">
      <c r="LP175345" s="473"/>
    </row>
    <row r="175361" spans="328:328">
      <c r="LP175361" s="473"/>
    </row>
    <row r="175377" spans="328:328">
      <c r="LP175377" s="473"/>
    </row>
    <row r="175393" spans="328:328">
      <c r="LP175393" s="473"/>
    </row>
    <row r="175409" spans="328:328">
      <c r="LP175409" s="473"/>
    </row>
    <row r="175425" spans="328:328">
      <c r="LP175425" s="473"/>
    </row>
    <row r="175441" spans="328:328">
      <c r="LP175441" s="473"/>
    </row>
    <row r="175457" spans="328:328">
      <c r="LP175457" s="473"/>
    </row>
    <row r="175473" spans="328:328">
      <c r="LP175473" s="473"/>
    </row>
    <row r="175489" spans="328:328">
      <c r="LP175489" s="473"/>
    </row>
    <row r="175505" spans="328:328">
      <c r="LP175505" s="473"/>
    </row>
    <row r="175521" spans="328:328">
      <c r="LP175521" s="473"/>
    </row>
    <row r="175537" spans="328:328">
      <c r="LP175537" s="473"/>
    </row>
    <row r="175553" spans="328:328">
      <c r="LP175553" s="473"/>
    </row>
    <row r="175569" spans="328:328">
      <c r="LP175569" s="473"/>
    </row>
    <row r="175585" spans="328:328">
      <c r="LP175585" s="473"/>
    </row>
    <row r="175601" spans="328:328">
      <c r="LP175601" s="473"/>
    </row>
    <row r="175617" spans="328:328">
      <c r="LP175617" s="473"/>
    </row>
    <row r="175633" spans="328:328">
      <c r="LP175633" s="473"/>
    </row>
    <row r="175649" spans="328:328">
      <c r="LP175649" s="473"/>
    </row>
    <row r="175665" spans="328:328">
      <c r="LP175665" s="473"/>
    </row>
    <row r="175681" spans="328:328">
      <c r="LP175681" s="473"/>
    </row>
    <row r="175697" spans="328:328">
      <c r="LP175697" s="473"/>
    </row>
    <row r="175713" spans="328:328">
      <c r="LP175713" s="473"/>
    </row>
    <row r="175729" spans="328:328">
      <c r="LP175729" s="473"/>
    </row>
    <row r="175745" spans="328:328">
      <c r="LP175745" s="473"/>
    </row>
    <row r="175761" spans="328:328">
      <c r="LP175761" s="473"/>
    </row>
    <row r="175777" spans="328:328">
      <c r="LP175777" s="473"/>
    </row>
    <row r="175793" spans="328:328">
      <c r="LP175793" s="473"/>
    </row>
    <row r="175809" spans="328:328">
      <c r="LP175809" s="473"/>
    </row>
    <row r="175825" spans="328:328">
      <c r="LP175825" s="473"/>
    </row>
    <row r="175841" spans="328:328">
      <c r="LP175841" s="473"/>
    </row>
    <row r="175857" spans="328:328">
      <c r="LP175857" s="473"/>
    </row>
    <row r="175873" spans="328:328">
      <c r="LP175873" s="473"/>
    </row>
    <row r="175889" spans="328:328">
      <c r="LP175889" s="473"/>
    </row>
    <row r="175905" spans="328:328">
      <c r="LP175905" s="473"/>
    </row>
    <row r="175921" spans="328:328">
      <c r="LP175921" s="473"/>
    </row>
    <row r="175937" spans="328:328">
      <c r="LP175937" s="473"/>
    </row>
    <row r="175953" spans="328:328">
      <c r="LP175953" s="473"/>
    </row>
    <row r="175969" spans="328:328">
      <c r="LP175969" s="473"/>
    </row>
    <row r="175985" spans="328:328">
      <c r="LP175985" s="473"/>
    </row>
    <row r="176001" spans="328:328">
      <c r="LP176001" s="473"/>
    </row>
    <row r="176017" spans="328:328">
      <c r="LP176017" s="473"/>
    </row>
    <row r="176033" spans="328:328">
      <c r="LP176033" s="473"/>
    </row>
    <row r="176049" spans="328:328">
      <c r="LP176049" s="473"/>
    </row>
    <row r="176065" spans="328:328">
      <c r="LP176065" s="473"/>
    </row>
    <row r="176081" spans="328:328">
      <c r="LP176081" s="473"/>
    </row>
    <row r="176097" spans="328:328">
      <c r="LP176097" s="473"/>
    </row>
    <row r="176113" spans="328:328">
      <c r="LP176113" s="473"/>
    </row>
    <row r="176129" spans="328:328">
      <c r="LP176129" s="473"/>
    </row>
    <row r="176145" spans="328:328">
      <c r="LP176145" s="473"/>
    </row>
    <row r="176161" spans="328:328">
      <c r="LP176161" s="473"/>
    </row>
    <row r="176177" spans="328:328">
      <c r="LP176177" s="473"/>
    </row>
    <row r="176193" spans="328:328">
      <c r="LP176193" s="473"/>
    </row>
    <row r="176209" spans="328:328">
      <c r="LP176209" s="473"/>
    </row>
    <row r="176225" spans="328:328">
      <c r="LP176225" s="473"/>
    </row>
    <row r="176241" spans="328:328">
      <c r="LP176241" s="473"/>
    </row>
    <row r="176257" spans="328:328">
      <c r="LP176257" s="473"/>
    </row>
    <row r="176273" spans="328:328">
      <c r="LP176273" s="473"/>
    </row>
    <row r="176289" spans="328:328">
      <c r="LP176289" s="473"/>
    </row>
    <row r="176305" spans="328:328">
      <c r="LP176305" s="473"/>
    </row>
    <row r="176321" spans="328:328">
      <c r="LP176321" s="473"/>
    </row>
    <row r="176337" spans="328:328">
      <c r="LP176337" s="473"/>
    </row>
    <row r="176353" spans="328:328">
      <c r="LP176353" s="473"/>
    </row>
    <row r="176369" spans="328:328">
      <c r="LP176369" s="473"/>
    </row>
    <row r="176385" spans="328:328">
      <c r="LP176385" s="473"/>
    </row>
    <row r="176401" spans="328:328">
      <c r="LP176401" s="473"/>
    </row>
    <row r="176417" spans="328:328">
      <c r="LP176417" s="473"/>
    </row>
    <row r="176433" spans="328:328">
      <c r="LP176433" s="473"/>
    </row>
    <row r="176449" spans="328:328">
      <c r="LP176449" s="473"/>
    </row>
    <row r="176465" spans="328:328">
      <c r="LP176465" s="473"/>
    </row>
    <row r="176481" spans="328:328">
      <c r="LP176481" s="473"/>
    </row>
    <row r="176497" spans="328:328">
      <c r="LP176497" s="473"/>
    </row>
    <row r="176513" spans="328:328">
      <c r="LP176513" s="473"/>
    </row>
    <row r="176529" spans="328:328">
      <c r="LP176529" s="473"/>
    </row>
    <row r="176545" spans="328:328">
      <c r="LP176545" s="473"/>
    </row>
    <row r="176561" spans="328:328">
      <c r="LP176561" s="473"/>
    </row>
    <row r="176577" spans="328:328">
      <c r="LP176577" s="473"/>
    </row>
    <row r="176593" spans="328:328">
      <c r="LP176593" s="473"/>
    </row>
    <row r="176609" spans="328:328">
      <c r="LP176609" s="473"/>
    </row>
    <row r="176625" spans="328:328">
      <c r="LP176625" s="473"/>
    </row>
    <row r="176641" spans="328:328">
      <c r="LP176641" s="473"/>
    </row>
    <row r="176657" spans="328:328">
      <c r="LP176657" s="473"/>
    </row>
    <row r="176673" spans="328:328">
      <c r="LP176673" s="473"/>
    </row>
    <row r="176689" spans="328:328">
      <c r="LP176689" s="473"/>
    </row>
    <row r="176705" spans="328:328">
      <c r="LP176705" s="473"/>
    </row>
    <row r="176721" spans="328:328">
      <c r="LP176721" s="473"/>
    </row>
    <row r="176737" spans="328:328">
      <c r="LP176737" s="473"/>
    </row>
    <row r="176753" spans="328:328">
      <c r="LP176753" s="473"/>
    </row>
    <row r="176769" spans="328:328">
      <c r="LP176769" s="473"/>
    </row>
    <row r="176785" spans="328:328">
      <c r="LP176785" s="473"/>
    </row>
    <row r="176801" spans="328:328">
      <c r="LP176801" s="473"/>
    </row>
    <row r="176817" spans="328:328">
      <c r="LP176817" s="473"/>
    </row>
    <row r="176833" spans="328:328">
      <c r="LP176833" s="473"/>
    </row>
    <row r="176849" spans="328:328">
      <c r="LP176849" s="473"/>
    </row>
    <row r="176865" spans="328:328">
      <c r="LP176865" s="473"/>
    </row>
    <row r="176881" spans="328:328">
      <c r="LP176881" s="473"/>
    </row>
    <row r="176897" spans="328:328">
      <c r="LP176897" s="473"/>
    </row>
    <row r="176913" spans="328:328">
      <c r="LP176913" s="473"/>
    </row>
    <row r="176929" spans="328:328">
      <c r="LP176929" s="473"/>
    </row>
    <row r="176945" spans="328:328">
      <c r="LP176945" s="473"/>
    </row>
    <row r="176961" spans="328:328">
      <c r="LP176961" s="473"/>
    </row>
    <row r="176977" spans="328:328">
      <c r="LP176977" s="473"/>
    </row>
    <row r="176993" spans="328:328">
      <c r="LP176993" s="473"/>
    </row>
    <row r="177009" spans="328:328">
      <c r="LP177009" s="473"/>
    </row>
    <row r="177025" spans="328:328">
      <c r="LP177025" s="473"/>
    </row>
    <row r="177041" spans="328:328">
      <c r="LP177041" s="473"/>
    </row>
    <row r="177057" spans="328:328">
      <c r="LP177057" s="473"/>
    </row>
    <row r="177073" spans="328:328">
      <c r="LP177073" s="473"/>
    </row>
    <row r="177089" spans="328:328">
      <c r="LP177089" s="473"/>
    </row>
    <row r="177105" spans="328:328">
      <c r="LP177105" s="473"/>
    </row>
    <row r="177121" spans="328:328">
      <c r="LP177121" s="473"/>
    </row>
    <row r="177137" spans="328:328">
      <c r="LP177137" s="473"/>
    </row>
    <row r="177153" spans="328:328">
      <c r="LP177153" s="473"/>
    </row>
    <row r="177169" spans="328:328">
      <c r="LP177169" s="473"/>
    </row>
    <row r="177185" spans="328:328">
      <c r="LP177185" s="473"/>
    </row>
    <row r="177201" spans="328:328">
      <c r="LP177201" s="473"/>
    </row>
    <row r="177217" spans="328:328">
      <c r="LP177217" s="473"/>
    </row>
    <row r="177233" spans="328:328">
      <c r="LP177233" s="473"/>
    </row>
    <row r="177249" spans="328:328">
      <c r="LP177249" s="473"/>
    </row>
    <row r="177265" spans="328:328">
      <c r="LP177265" s="473"/>
    </row>
    <row r="177281" spans="328:328">
      <c r="LP177281" s="473"/>
    </row>
    <row r="177297" spans="328:328">
      <c r="LP177297" s="473"/>
    </row>
    <row r="177313" spans="328:328">
      <c r="LP177313" s="473"/>
    </row>
    <row r="177329" spans="328:328">
      <c r="LP177329" s="473"/>
    </row>
    <row r="177345" spans="328:328">
      <c r="LP177345" s="473"/>
    </row>
    <row r="177361" spans="328:328">
      <c r="LP177361" s="473"/>
    </row>
    <row r="177377" spans="328:328">
      <c r="LP177377" s="473"/>
    </row>
    <row r="177393" spans="328:328">
      <c r="LP177393" s="473"/>
    </row>
    <row r="177409" spans="328:328">
      <c r="LP177409" s="473"/>
    </row>
    <row r="177425" spans="328:328">
      <c r="LP177425" s="473"/>
    </row>
    <row r="177441" spans="328:328">
      <c r="LP177441" s="473"/>
    </row>
    <row r="177457" spans="328:328">
      <c r="LP177457" s="473"/>
    </row>
    <row r="177473" spans="328:328">
      <c r="LP177473" s="473"/>
    </row>
    <row r="177489" spans="328:328">
      <c r="LP177489" s="473"/>
    </row>
    <row r="177505" spans="328:328">
      <c r="LP177505" s="473"/>
    </row>
    <row r="177521" spans="328:328">
      <c r="LP177521" s="473"/>
    </row>
    <row r="177537" spans="328:328">
      <c r="LP177537" s="473"/>
    </row>
    <row r="177553" spans="328:328">
      <c r="LP177553" s="473"/>
    </row>
    <row r="177569" spans="328:328">
      <c r="LP177569" s="473"/>
    </row>
    <row r="177585" spans="328:328">
      <c r="LP177585" s="473"/>
    </row>
    <row r="177601" spans="328:328">
      <c r="LP177601" s="473"/>
    </row>
    <row r="177617" spans="328:328">
      <c r="LP177617" s="473"/>
    </row>
    <row r="177633" spans="328:328">
      <c r="LP177633" s="473"/>
    </row>
    <row r="177649" spans="328:328">
      <c r="LP177649" s="473"/>
    </row>
    <row r="177665" spans="328:328">
      <c r="LP177665" s="473"/>
    </row>
    <row r="177681" spans="328:328">
      <c r="LP177681" s="473"/>
    </row>
    <row r="177697" spans="328:328">
      <c r="LP177697" s="473"/>
    </row>
    <row r="177713" spans="328:328">
      <c r="LP177713" s="473"/>
    </row>
    <row r="177729" spans="328:328">
      <c r="LP177729" s="473"/>
    </row>
    <row r="177745" spans="328:328">
      <c r="LP177745" s="473"/>
    </row>
    <row r="177761" spans="328:328">
      <c r="LP177761" s="473"/>
    </row>
    <row r="177777" spans="328:328">
      <c r="LP177777" s="473"/>
    </row>
    <row r="177793" spans="328:328">
      <c r="LP177793" s="473"/>
    </row>
    <row r="177809" spans="328:328">
      <c r="LP177809" s="473"/>
    </row>
    <row r="177825" spans="328:328">
      <c r="LP177825" s="473"/>
    </row>
    <row r="177841" spans="328:328">
      <c r="LP177841" s="473"/>
    </row>
    <row r="177857" spans="328:328">
      <c r="LP177857" s="473"/>
    </row>
    <row r="177873" spans="328:328">
      <c r="LP177873" s="473"/>
    </row>
    <row r="177889" spans="328:328">
      <c r="LP177889" s="473"/>
    </row>
    <row r="177905" spans="328:328">
      <c r="LP177905" s="473"/>
    </row>
    <row r="177921" spans="328:328">
      <c r="LP177921" s="473"/>
    </row>
    <row r="177937" spans="328:328">
      <c r="LP177937" s="473"/>
    </row>
    <row r="177953" spans="328:328">
      <c r="LP177953" s="473"/>
    </row>
    <row r="177969" spans="328:328">
      <c r="LP177969" s="473"/>
    </row>
    <row r="177985" spans="328:328">
      <c r="LP177985" s="473"/>
    </row>
    <row r="178001" spans="328:328">
      <c r="LP178001" s="473"/>
    </row>
    <row r="178017" spans="328:328">
      <c r="LP178017" s="473"/>
    </row>
    <row r="178033" spans="328:328">
      <c r="LP178033" s="473"/>
    </row>
    <row r="178049" spans="328:328">
      <c r="LP178049" s="473"/>
    </row>
    <row r="178065" spans="328:328">
      <c r="LP178065" s="473"/>
    </row>
    <row r="178081" spans="328:328">
      <c r="LP178081" s="473"/>
    </row>
    <row r="178097" spans="328:328">
      <c r="LP178097" s="473"/>
    </row>
    <row r="178113" spans="328:328">
      <c r="LP178113" s="473"/>
    </row>
    <row r="178129" spans="328:328">
      <c r="LP178129" s="473"/>
    </row>
    <row r="178145" spans="328:328">
      <c r="LP178145" s="473"/>
    </row>
    <row r="178161" spans="328:328">
      <c r="LP178161" s="473"/>
    </row>
    <row r="178177" spans="328:328">
      <c r="LP178177" s="473"/>
    </row>
    <row r="178193" spans="328:328">
      <c r="LP178193" s="473"/>
    </row>
    <row r="178209" spans="328:328">
      <c r="LP178209" s="473"/>
    </row>
    <row r="178225" spans="328:328">
      <c r="LP178225" s="473"/>
    </row>
    <row r="178241" spans="328:328">
      <c r="LP178241" s="473"/>
    </row>
    <row r="178257" spans="328:328">
      <c r="LP178257" s="473"/>
    </row>
    <row r="178273" spans="328:328">
      <c r="LP178273" s="473"/>
    </row>
    <row r="178289" spans="328:328">
      <c r="LP178289" s="473"/>
    </row>
    <row r="178305" spans="328:328">
      <c r="LP178305" s="473"/>
    </row>
    <row r="178321" spans="328:328">
      <c r="LP178321" s="473"/>
    </row>
    <row r="178337" spans="328:328">
      <c r="LP178337" s="473"/>
    </row>
    <row r="178353" spans="328:328">
      <c r="LP178353" s="473"/>
    </row>
    <row r="178369" spans="328:328">
      <c r="LP178369" s="473"/>
    </row>
    <row r="178385" spans="328:328">
      <c r="LP178385" s="473"/>
    </row>
    <row r="178401" spans="328:328">
      <c r="LP178401" s="473"/>
    </row>
    <row r="178417" spans="328:328">
      <c r="LP178417" s="473"/>
    </row>
    <row r="178433" spans="328:328">
      <c r="LP178433" s="473"/>
    </row>
    <row r="178449" spans="328:328">
      <c r="LP178449" s="473"/>
    </row>
    <row r="178465" spans="328:328">
      <c r="LP178465" s="473"/>
    </row>
    <row r="178481" spans="328:328">
      <c r="LP178481" s="473"/>
    </row>
    <row r="178497" spans="328:328">
      <c r="LP178497" s="473"/>
    </row>
    <row r="178513" spans="328:328">
      <c r="LP178513" s="473"/>
    </row>
    <row r="178529" spans="328:328">
      <c r="LP178529" s="473"/>
    </row>
    <row r="178545" spans="328:328">
      <c r="LP178545" s="473"/>
    </row>
    <row r="178561" spans="328:328">
      <c r="LP178561" s="473"/>
    </row>
    <row r="178577" spans="328:328">
      <c r="LP178577" s="473"/>
    </row>
    <row r="178593" spans="328:328">
      <c r="LP178593" s="473"/>
    </row>
    <row r="178609" spans="328:328">
      <c r="LP178609" s="473"/>
    </row>
    <row r="178625" spans="328:328">
      <c r="LP178625" s="473"/>
    </row>
    <row r="178641" spans="328:328">
      <c r="LP178641" s="473"/>
    </row>
    <row r="178657" spans="328:328">
      <c r="LP178657" s="473"/>
    </row>
    <row r="178673" spans="328:328">
      <c r="LP178673" s="473"/>
    </row>
    <row r="178689" spans="328:328">
      <c r="LP178689" s="473"/>
    </row>
    <row r="178705" spans="328:328">
      <c r="LP178705" s="473"/>
    </row>
    <row r="178721" spans="328:328">
      <c r="LP178721" s="473"/>
    </row>
    <row r="178737" spans="328:328">
      <c r="LP178737" s="473"/>
    </row>
    <row r="178753" spans="328:328">
      <c r="LP178753" s="473"/>
    </row>
    <row r="178769" spans="328:328">
      <c r="LP178769" s="473"/>
    </row>
    <row r="178785" spans="328:328">
      <c r="LP178785" s="473"/>
    </row>
    <row r="178801" spans="328:328">
      <c r="LP178801" s="473"/>
    </row>
    <row r="178817" spans="328:328">
      <c r="LP178817" s="473"/>
    </row>
    <row r="178833" spans="328:328">
      <c r="LP178833" s="473"/>
    </row>
    <row r="178849" spans="328:328">
      <c r="LP178849" s="473"/>
    </row>
    <row r="178865" spans="328:328">
      <c r="LP178865" s="473"/>
    </row>
    <row r="178881" spans="328:328">
      <c r="LP178881" s="473"/>
    </row>
    <row r="178897" spans="328:328">
      <c r="LP178897" s="473"/>
    </row>
    <row r="178913" spans="328:328">
      <c r="LP178913" s="473"/>
    </row>
    <row r="178929" spans="328:328">
      <c r="LP178929" s="473"/>
    </row>
    <row r="178945" spans="328:328">
      <c r="LP178945" s="473"/>
    </row>
    <row r="178961" spans="328:328">
      <c r="LP178961" s="473"/>
    </row>
    <row r="178977" spans="328:328">
      <c r="LP178977" s="473"/>
    </row>
    <row r="178993" spans="328:328">
      <c r="LP178993" s="473"/>
    </row>
    <row r="179009" spans="328:328">
      <c r="LP179009" s="473"/>
    </row>
    <row r="179025" spans="328:328">
      <c r="LP179025" s="473"/>
    </row>
    <row r="179041" spans="328:328">
      <c r="LP179041" s="473"/>
    </row>
    <row r="179057" spans="328:328">
      <c r="LP179057" s="473"/>
    </row>
    <row r="179073" spans="328:328">
      <c r="LP179073" s="473"/>
    </row>
    <row r="179089" spans="328:328">
      <c r="LP179089" s="473"/>
    </row>
    <row r="179105" spans="328:328">
      <c r="LP179105" s="473"/>
    </row>
    <row r="179121" spans="328:328">
      <c r="LP179121" s="473"/>
    </row>
    <row r="179137" spans="328:328">
      <c r="LP179137" s="473"/>
    </row>
    <row r="179153" spans="328:328">
      <c r="LP179153" s="473"/>
    </row>
    <row r="179169" spans="328:328">
      <c r="LP179169" s="473"/>
    </row>
    <row r="179185" spans="328:328">
      <c r="LP179185" s="473"/>
    </row>
    <row r="179201" spans="328:328">
      <c r="LP179201" s="473"/>
    </row>
    <row r="179217" spans="328:328">
      <c r="LP179217" s="473"/>
    </row>
    <row r="179233" spans="328:328">
      <c r="LP179233" s="473"/>
    </row>
    <row r="179249" spans="328:328">
      <c r="LP179249" s="473"/>
    </row>
    <row r="179265" spans="328:328">
      <c r="LP179265" s="473"/>
    </row>
    <row r="179281" spans="328:328">
      <c r="LP179281" s="473"/>
    </row>
    <row r="179297" spans="328:328">
      <c r="LP179297" s="473"/>
    </row>
    <row r="179313" spans="328:328">
      <c r="LP179313" s="473"/>
    </row>
    <row r="179329" spans="328:328">
      <c r="LP179329" s="473"/>
    </row>
    <row r="179345" spans="328:328">
      <c r="LP179345" s="473"/>
    </row>
    <row r="179361" spans="328:328">
      <c r="LP179361" s="473"/>
    </row>
    <row r="179377" spans="328:328">
      <c r="LP179377" s="473"/>
    </row>
    <row r="179393" spans="328:328">
      <c r="LP179393" s="473"/>
    </row>
    <row r="179409" spans="328:328">
      <c r="LP179409" s="473"/>
    </row>
    <row r="179425" spans="328:328">
      <c r="LP179425" s="473"/>
    </row>
    <row r="179441" spans="328:328">
      <c r="LP179441" s="473"/>
    </row>
    <row r="179457" spans="328:328">
      <c r="LP179457" s="473"/>
    </row>
    <row r="179473" spans="328:328">
      <c r="LP179473" s="473"/>
    </row>
    <row r="179489" spans="328:328">
      <c r="LP179489" s="473"/>
    </row>
    <row r="179505" spans="328:328">
      <c r="LP179505" s="473"/>
    </row>
    <row r="179521" spans="328:328">
      <c r="LP179521" s="473"/>
    </row>
    <row r="179537" spans="328:328">
      <c r="LP179537" s="473"/>
    </row>
    <row r="179553" spans="328:328">
      <c r="LP179553" s="473"/>
    </row>
    <row r="179569" spans="328:328">
      <c r="LP179569" s="473"/>
    </row>
    <row r="179585" spans="328:328">
      <c r="LP179585" s="473"/>
    </row>
    <row r="179601" spans="328:328">
      <c r="LP179601" s="473"/>
    </row>
    <row r="179617" spans="328:328">
      <c r="LP179617" s="473"/>
    </row>
    <row r="179633" spans="328:328">
      <c r="LP179633" s="473"/>
    </row>
    <row r="179649" spans="328:328">
      <c r="LP179649" s="473"/>
    </row>
    <row r="179665" spans="328:328">
      <c r="LP179665" s="473"/>
    </row>
    <row r="179681" spans="328:328">
      <c r="LP179681" s="473"/>
    </row>
    <row r="179697" spans="328:328">
      <c r="LP179697" s="473"/>
    </row>
    <row r="179713" spans="328:328">
      <c r="LP179713" s="473"/>
    </row>
    <row r="179729" spans="328:328">
      <c r="LP179729" s="473"/>
    </row>
    <row r="179745" spans="328:328">
      <c r="LP179745" s="473"/>
    </row>
    <row r="179761" spans="328:328">
      <c r="LP179761" s="473"/>
    </row>
    <row r="179777" spans="328:328">
      <c r="LP179777" s="473"/>
    </row>
    <row r="179793" spans="328:328">
      <c r="LP179793" s="473"/>
    </row>
    <row r="179809" spans="328:328">
      <c r="LP179809" s="473"/>
    </row>
    <row r="179825" spans="328:328">
      <c r="LP179825" s="473"/>
    </row>
    <row r="179841" spans="328:328">
      <c r="LP179841" s="473"/>
    </row>
    <row r="179857" spans="328:328">
      <c r="LP179857" s="473"/>
    </row>
    <row r="179873" spans="328:328">
      <c r="LP179873" s="473"/>
    </row>
    <row r="179889" spans="328:328">
      <c r="LP179889" s="473"/>
    </row>
    <row r="179905" spans="328:328">
      <c r="LP179905" s="473"/>
    </row>
    <row r="179921" spans="328:328">
      <c r="LP179921" s="473"/>
    </row>
    <row r="179937" spans="328:328">
      <c r="LP179937" s="473"/>
    </row>
    <row r="179953" spans="328:328">
      <c r="LP179953" s="473"/>
    </row>
    <row r="179969" spans="328:328">
      <c r="LP179969" s="473"/>
    </row>
    <row r="179985" spans="328:328">
      <c r="LP179985" s="473"/>
    </row>
    <row r="180001" spans="328:328">
      <c r="LP180001" s="473"/>
    </row>
    <row r="180017" spans="328:328">
      <c r="LP180017" s="473"/>
    </row>
    <row r="180033" spans="328:328">
      <c r="LP180033" s="473"/>
    </row>
    <row r="180049" spans="328:328">
      <c r="LP180049" s="473"/>
    </row>
    <row r="180065" spans="328:328">
      <c r="LP180065" s="473"/>
    </row>
    <row r="180081" spans="328:328">
      <c r="LP180081" s="473"/>
    </row>
    <row r="180097" spans="328:328">
      <c r="LP180097" s="473"/>
    </row>
    <row r="180113" spans="328:328">
      <c r="LP180113" s="473"/>
    </row>
    <row r="180129" spans="328:328">
      <c r="LP180129" s="473"/>
    </row>
    <row r="180145" spans="328:328">
      <c r="LP180145" s="473"/>
    </row>
    <row r="180161" spans="328:328">
      <c r="LP180161" s="473"/>
    </row>
    <row r="180177" spans="328:328">
      <c r="LP180177" s="473"/>
    </row>
    <row r="180193" spans="328:328">
      <c r="LP180193" s="473"/>
    </row>
    <row r="180209" spans="328:328">
      <c r="LP180209" s="473"/>
    </row>
    <row r="180225" spans="328:328">
      <c r="LP180225" s="473"/>
    </row>
    <row r="180241" spans="328:328">
      <c r="LP180241" s="473"/>
    </row>
    <row r="180257" spans="328:328">
      <c r="LP180257" s="473"/>
    </row>
    <row r="180273" spans="328:328">
      <c r="LP180273" s="473"/>
    </row>
    <row r="180289" spans="328:328">
      <c r="LP180289" s="473"/>
    </row>
    <row r="180305" spans="328:328">
      <c r="LP180305" s="473"/>
    </row>
    <row r="180321" spans="328:328">
      <c r="LP180321" s="473"/>
    </row>
    <row r="180337" spans="328:328">
      <c r="LP180337" s="473"/>
    </row>
    <row r="180353" spans="328:328">
      <c r="LP180353" s="473"/>
    </row>
    <row r="180369" spans="328:328">
      <c r="LP180369" s="473"/>
    </row>
    <row r="180385" spans="328:328">
      <c r="LP180385" s="473"/>
    </row>
    <row r="180401" spans="328:328">
      <c r="LP180401" s="473"/>
    </row>
    <row r="180417" spans="328:328">
      <c r="LP180417" s="473"/>
    </row>
    <row r="180433" spans="328:328">
      <c r="LP180433" s="473"/>
    </row>
    <row r="180449" spans="328:328">
      <c r="LP180449" s="473"/>
    </row>
    <row r="180465" spans="328:328">
      <c r="LP180465" s="473"/>
    </row>
    <row r="180481" spans="328:328">
      <c r="LP180481" s="473"/>
    </row>
    <row r="180497" spans="328:328">
      <c r="LP180497" s="473"/>
    </row>
    <row r="180513" spans="328:328">
      <c r="LP180513" s="473"/>
    </row>
    <row r="180529" spans="328:328">
      <c r="LP180529" s="473"/>
    </row>
    <row r="180545" spans="328:328">
      <c r="LP180545" s="473"/>
    </row>
    <row r="180561" spans="328:328">
      <c r="LP180561" s="473"/>
    </row>
    <row r="180577" spans="328:328">
      <c r="LP180577" s="473"/>
    </row>
    <row r="180593" spans="328:328">
      <c r="LP180593" s="473"/>
    </row>
    <row r="180609" spans="328:328">
      <c r="LP180609" s="473"/>
    </row>
    <row r="180625" spans="328:328">
      <c r="LP180625" s="473"/>
    </row>
    <row r="180641" spans="328:328">
      <c r="LP180641" s="473"/>
    </row>
    <row r="180657" spans="328:328">
      <c r="LP180657" s="473"/>
    </row>
    <row r="180673" spans="328:328">
      <c r="LP180673" s="473"/>
    </row>
    <row r="180689" spans="328:328">
      <c r="LP180689" s="473"/>
    </row>
    <row r="180705" spans="328:328">
      <c r="LP180705" s="473"/>
    </row>
    <row r="180721" spans="328:328">
      <c r="LP180721" s="473"/>
    </row>
    <row r="180737" spans="328:328">
      <c r="LP180737" s="473"/>
    </row>
    <row r="180753" spans="328:328">
      <c r="LP180753" s="473"/>
    </row>
    <row r="180769" spans="328:328">
      <c r="LP180769" s="473"/>
    </row>
    <row r="180785" spans="328:328">
      <c r="LP180785" s="473"/>
    </row>
    <row r="180801" spans="328:328">
      <c r="LP180801" s="473"/>
    </row>
    <row r="180817" spans="328:328">
      <c r="LP180817" s="473"/>
    </row>
    <row r="180833" spans="328:328">
      <c r="LP180833" s="473"/>
    </row>
    <row r="180849" spans="328:328">
      <c r="LP180849" s="473"/>
    </row>
    <row r="180865" spans="328:328">
      <c r="LP180865" s="473"/>
    </row>
    <row r="180881" spans="328:328">
      <c r="LP180881" s="473"/>
    </row>
    <row r="180897" spans="328:328">
      <c r="LP180897" s="473"/>
    </row>
    <row r="180913" spans="328:328">
      <c r="LP180913" s="473"/>
    </row>
    <row r="180929" spans="328:328">
      <c r="LP180929" s="473"/>
    </row>
    <row r="180945" spans="328:328">
      <c r="LP180945" s="473"/>
    </row>
    <row r="180961" spans="328:328">
      <c r="LP180961" s="473"/>
    </row>
    <row r="180977" spans="328:328">
      <c r="LP180977" s="473"/>
    </row>
    <row r="180993" spans="328:328">
      <c r="LP180993" s="473"/>
    </row>
    <row r="181009" spans="328:328">
      <c r="LP181009" s="473"/>
    </row>
    <row r="181025" spans="328:328">
      <c r="LP181025" s="473"/>
    </row>
    <row r="181041" spans="328:328">
      <c r="LP181041" s="473"/>
    </row>
    <row r="181057" spans="328:328">
      <c r="LP181057" s="473"/>
    </row>
    <row r="181073" spans="328:328">
      <c r="LP181073" s="473"/>
    </row>
    <row r="181089" spans="328:328">
      <c r="LP181089" s="473"/>
    </row>
    <row r="181105" spans="328:328">
      <c r="LP181105" s="473"/>
    </row>
    <row r="181121" spans="328:328">
      <c r="LP181121" s="473"/>
    </row>
    <row r="181137" spans="328:328">
      <c r="LP181137" s="473"/>
    </row>
    <row r="181153" spans="328:328">
      <c r="LP181153" s="473"/>
    </row>
    <row r="181169" spans="328:328">
      <c r="LP181169" s="473"/>
    </row>
    <row r="181185" spans="328:328">
      <c r="LP181185" s="473"/>
    </row>
    <row r="181201" spans="328:328">
      <c r="LP181201" s="473"/>
    </row>
    <row r="181217" spans="328:328">
      <c r="LP181217" s="473"/>
    </row>
    <row r="181233" spans="328:328">
      <c r="LP181233" s="473"/>
    </row>
    <row r="181249" spans="328:328">
      <c r="LP181249" s="473"/>
    </row>
    <row r="181265" spans="328:328">
      <c r="LP181265" s="473"/>
    </row>
    <row r="181281" spans="328:328">
      <c r="LP181281" s="473"/>
    </row>
    <row r="181297" spans="328:328">
      <c r="LP181297" s="473"/>
    </row>
    <row r="181313" spans="328:328">
      <c r="LP181313" s="473"/>
    </row>
    <row r="181329" spans="328:328">
      <c r="LP181329" s="473"/>
    </row>
    <row r="181345" spans="328:328">
      <c r="LP181345" s="473"/>
    </row>
    <row r="181361" spans="328:328">
      <c r="LP181361" s="473"/>
    </row>
    <row r="181377" spans="328:328">
      <c r="LP181377" s="473"/>
    </row>
    <row r="181393" spans="328:328">
      <c r="LP181393" s="473"/>
    </row>
    <row r="181409" spans="328:328">
      <c r="LP181409" s="473"/>
    </row>
    <row r="181425" spans="328:328">
      <c r="LP181425" s="473"/>
    </row>
    <row r="181441" spans="328:328">
      <c r="LP181441" s="473"/>
    </row>
    <row r="181457" spans="328:328">
      <c r="LP181457" s="473"/>
    </row>
    <row r="181473" spans="328:328">
      <c r="LP181473" s="473"/>
    </row>
    <row r="181489" spans="328:328">
      <c r="LP181489" s="473"/>
    </row>
    <row r="181505" spans="328:328">
      <c r="LP181505" s="473"/>
    </row>
    <row r="181521" spans="328:328">
      <c r="LP181521" s="473"/>
    </row>
    <row r="181537" spans="328:328">
      <c r="LP181537" s="473"/>
    </row>
    <row r="181553" spans="328:328">
      <c r="LP181553" s="473"/>
    </row>
    <row r="181569" spans="328:328">
      <c r="LP181569" s="473"/>
    </row>
    <row r="181585" spans="328:328">
      <c r="LP181585" s="473"/>
    </row>
    <row r="181601" spans="328:328">
      <c r="LP181601" s="473"/>
    </row>
    <row r="181617" spans="328:328">
      <c r="LP181617" s="473"/>
    </row>
    <row r="181633" spans="328:328">
      <c r="LP181633" s="473"/>
    </row>
    <row r="181649" spans="328:328">
      <c r="LP181649" s="473"/>
    </row>
    <row r="181665" spans="328:328">
      <c r="LP181665" s="473"/>
    </row>
    <row r="181681" spans="328:328">
      <c r="LP181681" s="473"/>
    </row>
    <row r="181697" spans="328:328">
      <c r="LP181697" s="473"/>
    </row>
    <row r="181713" spans="328:328">
      <c r="LP181713" s="473"/>
    </row>
    <row r="181729" spans="328:328">
      <c r="LP181729" s="473"/>
    </row>
    <row r="181745" spans="328:328">
      <c r="LP181745" s="473"/>
    </row>
    <row r="181761" spans="328:328">
      <c r="LP181761" s="473"/>
    </row>
    <row r="181777" spans="328:328">
      <c r="LP181777" s="473"/>
    </row>
    <row r="181793" spans="328:328">
      <c r="LP181793" s="473"/>
    </row>
    <row r="181809" spans="328:328">
      <c r="LP181809" s="473"/>
    </row>
    <row r="181825" spans="328:328">
      <c r="LP181825" s="473"/>
    </row>
    <row r="181841" spans="328:328">
      <c r="LP181841" s="473"/>
    </row>
    <row r="181857" spans="328:328">
      <c r="LP181857" s="473"/>
    </row>
    <row r="181873" spans="328:328">
      <c r="LP181873" s="473"/>
    </row>
    <row r="181889" spans="328:328">
      <c r="LP181889" s="473"/>
    </row>
    <row r="181905" spans="328:328">
      <c r="LP181905" s="473"/>
    </row>
    <row r="181921" spans="328:328">
      <c r="LP181921" s="473"/>
    </row>
    <row r="181937" spans="328:328">
      <c r="LP181937" s="473"/>
    </row>
    <row r="181953" spans="328:328">
      <c r="LP181953" s="473"/>
    </row>
    <row r="181969" spans="328:328">
      <c r="LP181969" s="473"/>
    </row>
    <row r="181985" spans="328:328">
      <c r="LP181985" s="473"/>
    </row>
    <row r="182001" spans="328:328">
      <c r="LP182001" s="473"/>
    </row>
    <row r="182017" spans="328:328">
      <c r="LP182017" s="473"/>
    </row>
    <row r="182033" spans="328:328">
      <c r="LP182033" s="473"/>
    </row>
    <row r="182049" spans="328:328">
      <c r="LP182049" s="473"/>
    </row>
    <row r="182065" spans="328:328">
      <c r="LP182065" s="473"/>
    </row>
    <row r="182081" spans="328:328">
      <c r="LP182081" s="473"/>
    </row>
    <row r="182097" spans="328:328">
      <c r="LP182097" s="473"/>
    </row>
    <row r="182113" spans="328:328">
      <c r="LP182113" s="473"/>
    </row>
    <row r="182129" spans="328:328">
      <c r="LP182129" s="473"/>
    </row>
    <row r="182145" spans="328:328">
      <c r="LP182145" s="473"/>
    </row>
    <row r="182161" spans="328:328">
      <c r="LP182161" s="473"/>
    </row>
    <row r="182177" spans="328:328">
      <c r="LP182177" s="473"/>
    </row>
    <row r="182193" spans="328:328">
      <c r="LP182193" s="473"/>
    </row>
    <row r="182209" spans="328:328">
      <c r="LP182209" s="473"/>
    </row>
    <row r="182225" spans="328:328">
      <c r="LP182225" s="473"/>
    </row>
    <row r="182241" spans="328:328">
      <c r="LP182241" s="473"/>
    </row>
    <row r="182257" spans="328:328">
      <c r="LP182257" s="473"/>
    </row>
    <row r="182273" spans="328:328">
      <c r="LP182273" s="473"/>
    </row>
    <row r="182289" spans="328:328">
      <c r="LP182289" s="473"/>
    </row>
    <row r="182305" spans="328:328">
      <c r="LP182305" s="473"/>
    </row>
    <row r="182321" spans="328:328">
      <c r="LP182321" s="473"/>
    </row>
    <row r="182337" spans="328:328">
      <c r="LP182337" s="473"/>
    </row>
    <row r="182353" spans="328:328">
      <c r="LP182353" s="473"/>
    </row>
    <row r="182369" spans="328:328">
      <c r="LP182369" s="473"/>
    </row>
    <row r="182385" spans="328:328">
      <c r="LP182385" s="473"/>
    </row>
    <row r="182401" spans="328:328">
      <c r="LP182401" s="473"/>
    </row>
    <row r="182417" spans="328:328">
      <c r="LP182417" s="473"/>
    </row>
    <row r="182433" spans="328:328">
      <c r="LP182433" s="473"/>
    </row>
    <row r="182449" spans="328:328">
      <c r="LP182449" s="473"/>
    </row>
    <row r="182465" spans="328:328">
      <c r="LP182465" s="473"/>
    </row>
    <row r="182481" spans="328:328">
      <c r="LP182481" s="473"/>
    </row>
    <row r="182497" spans="328:328">
      <c r="LP182497" s="473"/>
    </row>
    <row r="182513" spans="328:328">
      <c r="LP182513" s="473"/>
    </row>
    <row r="182529" spans="328:328">
      <c r="LP182529" s="473"/>
    </row>
    <row r="182545" spans="328:328">
      <c r="LP182545" s="473"/>
    </row>
    <row r="182561" spans="328:328">
      <c r="LP182561" s="473"/>
    </row>
    <row r="182577" spans="328:328">
      <c r="LP182577" s="473"/>
    </row>
    <row r="182593" spans="328:328">
      <c r="LP182593" s="473"/>
    </row>
    <row r="182609" spans="328:328">
      <c r="LP182609" s="473"/>
    </row>
    <row r="182625" spans="328:328">
      <c r="LP182625" s="473"/>
    </row>
    <row r="182641" spans="328:328">
      <c r="LP182641" s="473"/>
    </row>
    <row r="182657" spans="328:328">
      <c r="LP182657" s="473"/>
    </row>
    <row r="182673" spans="328:328">
      <c r="LP182673" s="473"/>
    </row>
    <row r="182689" spans="328:328">
      <c r="LP182689" s="473"/>
    </row>
    <row r="182705" spans="328:328">
      <c r="LP182705" s="473"/>
    </row>
    <row r="182721" spans="328:328">
      <c r="LP182721" s="473"/>
    </row>
    <row r="182737" spans="328:328">
      <c r="LP182737" s="473"/>
    </row>
    <row r="182753" spans="328:328">
      <c r="LP182753" s="473"/>
    </row>
    <row r="182769" spans="328:328">
      <c r="LP182769" s="473"/>
    </row>
    <row r="182785" spans="328:328">
      <c r="LP182785" s="473"/>
    </row>
    <row r="182801" spans="328:328">
      <c r="LP182801" s="473"/>
    </row>
    <row r="182817" spans="328:328">
      <c r="LP182817" s="473"/>
    </row>
    <row r="182833" spans="328:328">
      <c r="LP182833" s="473"/>
    </row>
    <row r="182849" spans="328:328">
      <c r="LP182849" s="473"/>
    </row>
    <row r="182865" spans="328:328">
      <c r="LP182865" s="473"/>
    </row>
    <row r="182881" spans="328:328">
      <c r="LP182881" s="473"/>
    </row>
    <row r="182897" spans="328:328">
      <c r="LP182897" s="473"/>
    </row>
    <row r="182913" spans="328:328">
      <c r="LP182913" s="473"/>
    </row>
    <row r="182929" spans="328:328">
      <c r="LP182929" s="473"/>
    </row>
    <row r="182945" spans="328:328">
      <c r="LP182945" s="473"/>
    </row>
    <row r="182961" spans="328:328">
      <c r="LP182961" s="473"/>
    </row>
    <row r="182977" spans="328:328">
      <c r="LP182977" s="473"/>
    </row>
    <row r="182993" spans="328:328">
      <c r="LP182993" s="473"/>
    </row>
    <row r="183009" spans="328:328">
      <c r="LP183009" s="473"/>
    </row>
    <row r="183025" spans="328:328">
      <c r="LP183025" s="473"/>
    </row>
    <row r="183041" spans="328:328">
      <c r="LP183041" s="473"/>
    </row>
    <row r="183057" spans="328:328">
      <c r="LP183057" s="473"/>
    </row>
    <row r="183073" spans="328:328">
      <c r="LP183073" s="473"/>
    </row>
    <row r="183089" spans="328:328">
      <c r="LP183089" s="473"/>
    </row>
    <row r="183105" spans="328:328">
      <c r="LP183105" s="473"/>
    </row>
    <row r="183121" spans="328:328">
      <c r="LP183121" s="473"/>
    </row>
    <row r="183137" spans="328:328">
      <c r="LP183137" s="473"/>
    </row>
    <row r="183153" spans="328:328">
      <c r="LP183153" s="473"/>
    </row>
    <row r="183169" spans="328:328">
      <c r="LP183169" s="473"/>
    </row>
    <row r="183185" spans="328:328">
      <c r="LP183185" s="473"/>
    </row>
    <row r="183201" spans="328:328">
      <c r="LP183201" s="473"/>
    </row>
    <row r="183217" spans="328:328">
      <c r="LP183217" s="473"/>
    </row>
    <row r="183233" spans="328:328">
      <c r="LP183233" s="473"/>
    </row>
    <row r="183249" spans="328:328">
      <c r="LP183249" s="473"/>
    </row>
    <row r="183265" spans="328:328">
      <c r="LP183265" s="473"/>
    </row>
    <row r="183281" spans="328:328">
      <c r="LP183281" s="473"/>
    </row>
    <row r="183297" spans="328:328">
      <c r="LP183297" s="473"/>
    </row>
    <row r="183313" spans="328:328">
      <c r="LP183313" s="473"/>
    </row>
    <row r="183329" spans="328:328">
      <c r="LP183329" s="473"/>
    </row>
    <row r="183345" spans="328:328">
      <c r="LP183345" s="473"/>
    </row>
    <row r="183361" spans="328:328">
      <c r="LP183361" s="473"/>
    </row>
    <row r="183377" spans="328:328">
      <c r="LP183377" s="473"/>
    </row>
    <row r="183393" spans="328:328">
      <c r="LP183393" s="473"/>
    </row>
    <row r="183409" spans="328:328">
      <c r="LP183409" s="473"/>
    </row>
    <row r="183425" spans="328:328">
      <c r="LP183425" s="473"/>
    </row>
    <row r="183441" spans="328:328">
      <c r="LP183441" s="473"/>
    </row>
    <row r="183457" spans="328:328">
      <c r="LP183457" s="473"/>
    </row>
    <row r="183473" spans="328:328">
      <c r="LP183473" s="473"/>
    </row>
    <row r="183489" spans="328:328">
      <c r="LP183489" s="473"/>
    </row>
    <row r="183505" spans="328:328">
      <c r="LP183505" s="473"/>
    </row>
    <row r="183521" spans="328:328">
      <c r="LP183521" s="473"/>
    </row>
    <row r="183537" spans="328:328">
      <c r="LP183537" s="473"/>
    </row>
    <row r="183553" spans="328:328">
      <c r="LP183553" s="473"/>
    </row>
    <row r="183569" spans="328:328">
      <c r="LP183569" s="473"/>
    </row>
    <row r="183585" spans="328:328">
      <c r="LP183585" s="473"/>
    </row>
    <row r="183601" spans="328:328">
      <c r="LP183601" s="473"/>
    </row>
    <row r="183617" spans="328:328">
      <c r="LP183617" s="473"/>
    </row>
    <row r="183633" spans="328:328">
      <c r="LP183633" s="473"/>
    </row>
    <row r="183649" spans="328:328">
      <c r="LP183649" s="473"/>
    </row>
    <row r="183665" spans="328:328">
      <c r="LP183665" s="473"/>
    </row>
    <row r="183681" spans="328:328">
      <c r="LP183681" s="473"/>
    </row>
    <row r="183697" spans="328:328">
      <c r="LP183697" s="473"/>
    </row>
    <row r="183713" spans="328:328">
      <c r="LP183713" s="473"/>
    </row>
    <row r="183729" spans="328:328">
      <c r="LP183729" s="473"/>
    </row>
    <row r="183745" spans="328:328">
      <c r="LP183745" s="473"/>
    </row>
    <row r="183761" spans="328:328">
      <c r="LP183761" s="473"/>
    </row>
    <row r="183777" spans="328:328">
      <c r="LP183777" s="473"/>
    </row>
    <row r="183793" spans="328:328">
      <c r="LP183793" s="473"/>
    </row>
    <row r="183809" spans="328:328">
      <c r="LP183809" s="473"/>
    </row>
    <row r="183825" spans="328:328">
      <c r="LP183825" s="473"/>
    </row>
    <row r="183841" spans="328:328">
      <c r="LP183841" s="473"/>
    </row>
    <row r="183857" spans="328:328">
      <c r="LP183857" s="473"/>
    </row>
    <row r="183873" spans="328:328">
      <c r="LP183873" s="473"/>
    </row>
    <row r="183889" spans="328:328">
      <c r="LP183889" s="473"/>
    </row>
    <row r="183905" spans="328:328">
      <c r="LP183905" s="473"/>
    </row>
    <row r="183921" spans="328:328">
      <c r="LP183921" s="473"/>
    </row>
    <row r="183937" spans="328:328">
      <c r="LP183937" s="473"/>
    </row>
    <row r="183953" spans="328:328">
      <c r="LP183953" s="473"/>
    </row>
    <row r="183969" spans="328:328">
      <c r="LP183969" s="473"/>
    </row>
    <row r="183985" spans="328:328">
      <c r="LP183985" s="473"/>
    </row>
    <row r="184001" spans="328:328">
      <c r="LP184001" s="473"/>
    </row>
    <row r="184017" spans="328:328">
      <c r="LP184017" s="473"/>
    </row>
    <row r="184033" spans="328:328">
      <c r="LP184033" s="473"/>
    </row>
    <row r="184049" spans="328:328">
      <c r="LP184049" s="473"/>
    </row>
    <row r="184065" spans="328:328">
      <c r="LP184065" s="473"/>
    </row>
    <row r="184081" spans="328:328">
      <c r="LP184081" s="473"/>
    </row>
    <row r="184097" spans="328:328">
      <c r="LP184097" s="473"/>
    </row>
    <row r="184113" spans="328:328">
      <c r="LP184113" s="473"/>
    </row>
    <row r="184129" spans="328:328">
      <c r="LP184129" s="473"/>
    </row>
    <row r="184145" spans="328:328">
      <c r="LP184145" s="473"/>
    </row>
    <row r="184161" spans="328:328">
      <c r="LP184161" s="473"/>
    </row>
    <row r="184177" spans="328:328">
      <c r="LP184177" s="473"/>
    </row>
    <row r="184193" spans="328:328">
      <c r="LP184193" s="473"/>
    </row>
    <row r="184209" spans="328:328">
      <c r="LP184209" s="473"/>
    </row>
    <row r="184225" spans="328:328">
      <c r="LP184225" s="473"/>
    </row>
    <row r="184241" spans="328:328">
      <c r="LP184241" s="473"/>
    </row>
    <row r="184257" spans="328:328">
      <c r="LP184257" s="473"/>
    </row>
    <row r="184273" spans="328:328">
      <c r="LP184273" s="473"/>
    </row>
    <row r="184289" spans="328:328">
      <c r="LP184289" s="473"/>
    </row>
    <row r="184305" spans="328:328">
      <c r="LP184305" s="473"/>
    </row>
    <row r="184321" spans="328:328">
      <c r="LP184321" s="473"/>
    </row>
    <row r="184337" spans="328:328">
      <c r="LP184337" s="473"/>
    </row>
    <row r="184353" spans="328:328">
      <c r="LP184353" s="473"/>
    </row>
    <row r="184369" spans="328:328">
      <c r="LP184369" s="473"/>
    </row>
    <row r="184385" spans="328:328">
      <c r="LP184385" s="473"/>
    </row>
    <row r="184401" spans="328:328">
      <c r="LP184401" s="473"/>
    </row>
    <row r="184417" spans="328:328">
      <c r="LP184417" s="473"/>
    </row>
    <row r="184433" spans="328:328">
      <c r="LP184433" s="473"/>
    </row>
    <row r="184449" spans="328:328">
      <c r="LP184449" s="473"/>
    </row>
    <row r="184465" spans="328:328">
      <c r="LP184465" s="473"/>
    </row>
    <row r="184481" spans="328:328">
      <c r="LP184481" s="473"/>
    </row>
    <row r="184497" spans="328:328">
      <c r="LP184497" s="473"/>
    </row>
    <row r="184513" spans="328:328">
      <c r="LP184513" s="473"/>
    </row>
    <row r="184529" spans="328:328">
      <c r="LP184529" s="473"/>
    </row>
    <row r="184545" spans="328:328">
      <c r="LP184545" s="473"/>
    </row>
    <row r="184561" spans="328:328">
      <c r="LP184561" s="473"/>
    </row>
    <row r="184577" spans="328:328">
      <c r="LP184577" s="473"/>
    </row>
    <row r="184593" spans="328:328">
      <c r="LP184593" s="473"/>
    </row>
    <row r="184609" spans="328:328">
      <c r="LP184609" s="473"/>
    </row>
    <row r="184625" spans="328:328">
      <c r="LP184625" s="473"/>
    </row>
    <row r="184641" spans="328:328">
      <c r="LP184641" s="473"/>
    </row>
    <row r="184657" spans="328:328">
      <c r="LP184657" s="473"/>
    </row>
    <row r="184673" spans="328:328">
      <c r="LP184673" s="473"/>
    </row>
    <row r="184689" spans="328:328">
      <c r="LP184689" s="473"/>
    </row>
    <row r="184705" spans="328:328">
      <c r="LP184705" s="473"/>
    </row>
    <row r="184721" spans="328:328">
      <c r="LP184721" s="473"/>
    </row>
    <row r="184737" spans="328:328">
      <c r="LP184737" s="473"/>
    </row>
    <row r="184753" spans="328:328">
      <c r="LP184753" s="473"/>
    </row>
    <row r="184769" spans="328:328">
      <c r="LP184769" s="473"/>
    </row>
    <row r="184785" spans="328:328">
      <c r="LP184785" s="473"/>
    </row>
    <row r="184801" spans="328:328">
      <c r="LP184801" s="473"/>
    </row>
    <row r="184817" spans="328:328">
      <c r="LP184817" s="473"/>
    </row>
    <row r="184833" spans="328:328">
      <c r="LP184833" s="473"/>
    </row>
    <row r="184849" spans="328:328">
      <c r="LP184849" s="473"/>
    </row>
    <row r="184865" spans="328:328">
      <c r="LP184865" s="473"/>
    </row>
    <row r="184881" spans="328:328">
      <c r="LP184881" s="473"/>
    </row>
    <row r="184897" spans="328:328">
      <c r="LP184897" s="473"/>
    </row>
    <row r="184913" spans="328:328">
      <c r="LP184913" s="473"/>
    </row>
    <row r="184929" spans="328:328">
      <c r="LP184929" s="473"/>
    </row>
    <row r="184945" spans="328:328">
      <c r="LP184945" s="473"/>
    </row>
    <row r="184961" spans="328:328">
      <c r="LP184961" s="473"/>
    </row>
    <row r="184977" spans="328:328">
      <c r="LP184977" s="473"/>
    </row>
    <row r="184993" spans="328:328">
      <c r="LP184993" s="473"/>
    </row>
    <row r="185009" spans="328:328">
      <c r="LP185009" s="473"/>
    </row>
    <row r="185025" spans="328:328">
      <c r="LP185025" s="473"/>
    </row>
    <row r="185041" spans="328:328">
      <c r="LP185041" s="473"/>
    </row>
    <row r="185057" spans="328:328">
      <c r="LP185057" s="473"/>
    </row>
    <row r="185073" spans="328:328">
      <c r="LP185073" s="473"/>
    </row>
    <row r="185089" spans="328:328">
      <c r="LP185089" s="473"/>
    </row>
    <row r="185105" spans="328:328">
      <c r="LP185105" s="473"/>
    </row>
    <row r="185121" spans="328:328">
      <c r="LP185121" s="473"/>
    </row>
    <row r="185137" spans="328:328">
      <c r="LP185137" s="473"/>
    </row>
    <row r="185153" spans="328:328">
      <c r="LP185153" s="473"/>
    </row>
    <row r="185169" spans="328:328">
      <c r="LP185169" s="473"/>
    </row>
    <row r="185185" spans="328:328">
      <c r="LP185185" s="473"/>
    </row>
    <row r="185201" spans="328:328">
      <c r="LP185201" s="473"/>
    </row>
    <row r="185217" spans="328:328">
      <c r="LP185217" s="473"/>
    </row>
    <row r="185233" spans="328:328">
      <c r="LP185233" s="473"/>
    </row>
    <row r="185249" spans="328:328">
      <c r="LP185249" s="473"/>
    </row>
    <row r="185265" spans="328:328">
      <c r="LP185265" s="473"/>
    </row>
    <row r="185281" spans="328:328">
      <c r="LP185281" s="473"/>
    </row>
    <row r="185297" spans="328:328">
      <c r="LP185297" s="473"/>
    </row>
    <row r="185313" spans="328:328">
      <c r="LP185313" s="473"/>
    </row>
    <row r="185329" spans="328:328">
      <c r="LP185329" s="473"/>
    </row>
    <row r="185345" spans="328:328">
      <c r="LP185345" s="473"/>
    </row>
    <row r="185361" spans="328:328">
      <c r="LP185361" s="473"/>
    </row>
    <row r="185377" spans="328:328">
      <c r="LP185377" s="473"/>
    </row>
    <row r="185393" spans="328:328">
      <c r="LP185393" s="473"/>
    </row>
    <row r="185409" spans="328:328">
      <c r="LP185409" s="473"/>
    </row>
    <row r="185425" spans="328:328">
      <c r="LP185425" s="473"/>
    </row>
    <row r="185441" spans="328:328">
      <c r="LP185441" s="473"/>
    </row>
    <row r="185457" spans="328:328">
      <c r="LP185457" s="473"/>
    </row>
    <row r="185473" spans="328:328">
      <c r="LP185473" s="473"/>
    </row>
    <row r="185489" spans="328:328">
      <c r="LP185489" s="473"/>
    </row>
    <row r="185505" spans="328:328">
      <c r="LP185505" s="473"/>
    </row>
    <row r="185521" spans="328:328">
      <c r="LP185521" s="473"/>
    </row>
    <row r="185537" spans="328:328">
      <c r="LP185537" s="473"/>
    </row>
    <row r="185553" spans="328:328">
      <c r="LP185553" s="473"/>
    </row>
    <row r="185569" spans="328:328">
      <c r="LP185569" s="473"/>
    </row>
    <row r="185585" spans="328:328">
      <c r="LP185585" s="473"/>
    </row>
    <row r="185601" spans="328:328">
      <c r="LP185601" s="473"/>
    </row>
    <row r="185617" spans="328:328">
      <c r="LP185617" s="473"/>
    </row>
    <row r="185633" spans="328:328">
      <c r="LP185633" s="473"/>
    </row>
    <row r="185649" spans="328:328">
      <c r="LP185649" s="473"/>
    </row>
    <row r="185665" spans="328:328">
      <c r="LP185665" s="473"/>
    </row>
    <row r="185681" spans="328:328">
      <c r="LP185681" s="473"/>
    </row>
    <row r="185697" spans="328:328">
      <c r="LP185697" s="473"/>
    </row>
    <row r="185713" spans="328:328">
      <c r="LP185713" s="473"/>
    </row>
    <row r="185729" spans="328:328">
      <c r="LP185729" s="473"/>
    </row>
    <row r="185745" spans="328:328">
      <c r="LP185745" s="473"/>
    </row>
    <row r="185761" spans="328:328">
      <c r="LP185761" s="473"/>
    </row>
    <row r="185777" spans="328:328">
      <c r="LP185777" s="473"/>
    </row>
    <row r="185793" spans="328:328">
      <c r="LP185793" s="473"/>
    </row>
    <row r="185809" spans="328:328">
      <c r="LP185809" s="473"/>
    </row>
    <row r="185825" spans="328:328">
      <c r="LP185825" s="473"/>
    </row>
    <row r="185841" spans="328:328">
      <c r="LP185841" s="473"/>
    </row>
    <row r="185857" spans="328:328">
      <c r="LP185857" s="473"/>
    </row>
    <row r="185873" spans="328:328">
      <c r="LP185873" s="473"/>
    </row>
    <row r="185889" spans="328:328">
      <c r="LP185889" s="473"/>
    </row>
    <row r="185905" spans="328:328">
      <c r="LP185905" s="473"/>
    </row>
    <row r="185921" spans="328:328">
      <c r="LP185921" s="473"/>
    </row>
    <row r="185937" spans="328:328">
      <c r="LP185937" s="473"/>
    </row>
    <row r="185953" spans="328:328">
      <c r="LP185953" s="473"/>
    </row>
    <row r="185969" spans="328:328">
      <c r="LP185969" s="473"/>
    </row>
    <row r="185985" spans="328:328">
      <c r="LP185985" s="473"/>
    </row>
    <row r="186001" spans="328:328">
      <c r="LP186001" s="473"/>
    </row>
    <row r="186017" spans="328:328">
      <c r="LP186017" s="473"/>
    </row>
    <row r="186033" spans="328:328">
      <c r="LP186033" s="473"/>
    </row>
    <row r="186049" spans="328:328">
      <c r="LP186049" s="473"/>
    </row>
    <row r="186065" spans="328:328">
      <c r="LP186065" s="473"/>
    </row>
    <row r="186081" spans="328:328">
      <c r="LP186081" s="473"/>
    </row>
    <row r="186097" spans="328:328">
      <c r="LP186097" s="473"/>
    </row>
    <row r="186113" spans="328:328">
      <c r="LP186113" s="473"/>
    </row>
    <row r="186129" spans="328:328">
      <c r="LP186129" s="473"/>
    </row>
    <row r="186145" spans="328:328">
      <c r="LP186145" s="473"/>
    </row>
    <row r="186161" spans="328:328">
      <c r="LP186161" s="473"/>
    </row>
    <row r="186177" spans="328:328">
      <c r="LP186177" s="473"/>
    </row>
    <row r="186193" spans="328:328">
      <c r="LP186193" s="473"/>
    </row>
    <row r="186209" spans="328:328">
      <c r="LP186209" s="473"/>
    </row>
    <row r="186225" spans="328:328">
      <c r="LP186225" s="473"/>
    </row>
    <row r="186241" spans="328:328">
      <c r="LP186241" s="473"/>
    </row>
    <row r="186257" spans="328:328">
      <c r="LP186257" s="473"/>
    </row>
    <row r="186273" spans="328:328">
      <c r="LP186273" s="473"/>
    </row>
    <row r="186289" spans="328:328">
      <c r="LP186289" s="473"/>
    </row>
    <row r="186305" spans="328:328">
      <c r="LP186305" s="473"/>
    </row>
    <row r="186321" spans="328:328">
      <c r="LP186321" s="473"/>
    </row>
    <row r="186337" spans="328:328">
      <c r="LP186337" s="473"/>
    </row>
    <row r="186353" spans="328:328">
      <c r="LP186353" s="473"/>
    </row>
    <row r="186369" spans="328:328">
      <c r="LP186369" s="473"/>
    </row>
    <row r="186385" spans="328:328">
      <c r="LP186385" s="473"/>
    </row>
    <row r="186401" spans="328:328">
      <c r="LP186401" s="473"/>
    </row>
    <row r="186417" spans="328:328">
      <c r="LP186417" s="473"/>
    </row>
    <row r="186433" spans="328:328">
      <c r="LP186433" s="473"/>
    </row>
    <row r="186449" spans="328:328">
      <c r="LP186449" s="473"/>
    </row>
    <row r="186465" spans="328:328">
      <c r="LP186465" s="473"/>
    </row>
    <row r="186481" spans="328:328">
      <c r="LP186481" s="473"/>
    </row>
    <row r="186497" spans="328:328">
      <c r="LP186497" s="473"/>
    </row>
    <row r="186513" spans="328:328">
      <c r="LP186513" s="473"/>
    </row>
    <row r="186529" spans="328:328">
      <c r="LP186529" s="473"/>
    </row>
    <row r="186545" spans="328:328">
      <c r="LP186545" s="473"/>
    </row>
    <row r="186561" spans="328:328">
      <c r="LP186561" s="473"/>
    </row>
    <row r="186577" spans="328:328">
      <c r="LP186577" s="473"/>
    </row>
    <row r="186593" spans="328:328">
      <c r="LP186593" s="473"/>
    </row>
    <row r="186609" spans="328:328">
      <c r="LP186609" s="473"/>
    </row>
    <row r="186625" spans="328:328">
      <c r="LP186625" s="473"/>
    </row>
    <row r="186641" spans="328:328">
      <c r="LP186641" s="473"/>
    </row>
    <row r="186657" spans="328:328">
      <c r="LP186657" s="473"/>
    </row>
    <row r="186673" spans="328:328">
      <c r="LP186673" s="473"/>
    </row>
    <row r="186689" spans="328:328">
      <c r="LP186689" s="473"/>
    </row>
    <row r="186705" spans="328:328">
      <c r="LP186705" s="473"/>
    </row>
    <row r="186721" spans="328:328">
      <c r="LP186721" s="473"/>
    </row>
    <row r="186737" spans="328:328">
      <c r="LP186737" s="473"/>
    </row>
    <row r="186753" spans="328:328">
      <c r="LP186753" s="473"/>
    </row>
    <row r="186769" spans="328:328">
      <c r="LP186769" s="473"/>
    </row>
    <row r="186785" spans="328:328">
      <c r="LP186785" s="473"/>
    </row>
    <row r="186801" spans="328:328">
      <c r="LP186801" s="473"/>
    </row>
    <row r="186817" spans="328:328">
      <c r="LP186817" s="473"/>
    </row>
    <row r="186833" spans="328:328">
      <c r="LP186833" s="473"/>
    </row>
    <row r="186849" spans="328:328">
      <c r="LP186849" s="473"/>
    </row>
    <row r="186865" spans="328:328">
      <c r="LP186865" s="473"/>
    </row>
    <row r="186881" spans="328:328">
      <c r="LP186881" s="473"/>
    </row>
    <row r="186897" spans="328:328">
      <c r="LP186897" s="473"/>
    </row>
    <row r="186913" spans="328:328">
      <c r="LP186913" s="473"/>
    </row>
    <row r="186929" spans="328:328">
      <c r="LP186929" s="473"/>
    </row>
    <row r="186945" spans="328:328">
      <c r="LP186945" s="473"/>
    </row>
    <row r="186961" spans="328:328">
      <c r="LP186961" s="473"/>
    </row>
    <row r="186977" spans="328:328">
      <c r="LP186977" s="473"/>
    </row>
    <row r="186993" spans="328:328">
      <c r="LP186993" s="473"/>
    </row>
    <row r="187009" spans="328:328">
      <c r="LP187009" s="473"/>
    </row>
    <row r="187025" spans="328:328">
      <c r="LP187025" s="473"/>
    </row>
    <row r="187041" spans="328:328">
      <c r="LP187041" s="473"/>
    </row>
    <row r="187057" spans="328:328">
      <c r="LP187057" s="473"/>
    </row>
    <row r="187073" spans="328:328">
      <c r="LP187073" s="473"/>
    </row>
    <row r="187089" spans="328:328">
      <c r="LP187089" s="473"/>
    </row>
    <row r="187105" spans="328:328">
      <c r="LP187105" s="473"/>
    </row>
    <row r="187121" spans="328:328">
      <c r="LP187121" s="473"/>
    </row>
    <row r="187137" spans="328:328">
      <c r="LP187137" s="473"/>
    </row>
    <row r="187153" spans="328:328">
      <c r="LP187153" s="473"/>
    </row>
    <row r="187169" spans="328:328">
      <c r="LP187169" s="473"/>
    </row>
    <row r="187185" spans="328:328">
      <c r="LP187185" s="473"/>
    </row>
    <row r="187201" spans="328:328">
      <c r="LP187201" s="473"/>
    </row>
    <row r="187217" spans="328:328">
      <c r="LP187217" s="473"/>
    </row>
    <row r="187233" spans="328:328">
      <c r="LP187233" s="473"/>
    </row>
    <row r="187249" spans="328:328">
      <c r="LP187249" s="473"/>
    </row>
    <row r="187265" spans="328:328">
      <c r="LP187265" s="473"/>
    </row>
    <row r="187281" spans="328:328">
      <c r="LP187281" s="473"/>
    </row>
    <row r="187297" spans="328:328">
      <c r="LP187297" s="473"/>
    </row>
    <row r="187313" spans="328:328">
      <c r="LP187313" s="473"/>
    </row>
    <row r="187329" spans="328:328">
      <c r="LP187329" s="473"/>
    </row>
    <row r="187345" spans="328:328">
      <c r="LP187345" s="473"/>
    </row>
    <row r="187361" spans="328:328">
      <c r="LP187361" s="473"/>
    </row>
    <row r="187377" spans="328:328">
      <c r="LP187377" s="473"/>
    </row>
    <row r="187393" spans="328:328">
      <c r="LP187393" s="473"/>
    </row>
    <row r="187409" spans="328:328">
      <c r="LP187409" s="473"/>
    </row>
    <row r="187425" spans="328:328">
      <c r="LP187425" s="473"/>
    </row>
    <row r="187441" spans="328:328">
      <c r="LP187441" s="473"/>
    </row>
    <row r="187457" spans="328:328">
      <c r="LP187457" s="473"/>
    </row>
    <row r="187473" spans="328:328">
      <c r="LP187473" s="473"/>
    </row>
    <row r="187489" spans="328:328">
      <c r="LP187489" s="473"/>
    </row>
    <row r="187505" spans="328:328">
      <c r="LP187505" s="473"/>
    </row>
    <row r="187521" spans="328:328">
      <c r="LP187521" s="473"/>
    </row>
    <row r="187537" spans="328:328">
      <c r="LP187537" s="473"/>
    </row>
    <row r="187553" spans="328:328">
      <c r="LP187553" s="473"/>
    </row>
    <row r="187569" spans="328:328">
      <c r="LP187569" s="473"/>
    </row>
    <row r="187585" spans="328:328">
      <c r="LP187585" s="473"/>
    </row>
    <row r="187601" spans="328:328">
      <c r="LP187601" s="473"/>
    </row>
    <row r="187617" spans="328:328">
      <c r="LP187617" s="473"/>
    </row>
    <row r="187633" spans="328:328">
      <c r="LP187633" s="473"/>
    </row>
    <row r="187649" spans="328:328">
      <c r="LP187649" s="473"/>
    </row>
    <row r="187665" spans="328:328">
      <c r="LP187665" s="473"/>
    </row>
    <row r="187681" spans="328:328">
      <c r="LP187681" s="473"/>
    </row>
    <row r="187697" spans="328:328">
      <c r="LP187697" s="473"/>
    </row>
    <row r="187713" spans="328:328">
      <c r="LP187713" s="473"/>
    </row>
    <row r="187729" spans="328:328">
      <c r="LP187729" s="473"/>
    </row>
    <row r="187745" spans="328:328">
      <c r="LP187745" s="473"/>
    </row>
    <row r="187761" spans="328:328">
      <c r="LP187761" s="473"/>
    </row>
    <row r="187777" spans="328:328">
      <c r="LP187777" s="473"/>
    </row>
    <row r="187793" spans="328:328">
      <c r="LP187793" s="473"/>
    </row>
    <row r="187809" spans="328:328">
      <c r="LP187809" s="473"/>
    </row>
    <row r="187825" spans="328:328">
      <c r="LP187825" s="473"/>
    </row>
    <row r="187841" spans="328:328">
      <c r="LP187841" s="473"/>
    </row>
    <row r="187857" spans="328:328">
      <c r="LP187857" s="473"/>
    </row>
    <row r="187873" spans="328:328">
      <c r="LP187873" s="473"/>
    </row>
    <row r="187889" spans="328:328">
      <c r="LP187889" s="473"/>
    </row>
    <row r="187905" spans="328:328">
      <c r="LP187905" s="473"/>
    </row>
    <row r="187921" spans="328:328">
      <c r="LP187921" s="473"/>
    </row>
    <row r="187937" spans="328:328">
      <c r="LP187937" s="473"/>
    </row>
    <row r="187953" spans="328:328">
      <c r="LP187953" s="473"/>
    </row>
    <row r="187969" spans="328:328">
      <c r="LP187969" s="473"/>
    </row>
    <row r="187985" spans="328:328">
      <c r="LP187985" s="473"/>
    </row>
    <row r="188001" spans="328:328">
      <c r="LP188001" s="473"/>
    </row>
    <row r="188017" spans="328:328">
      <c r="LP188017" s="473"/>
    </row>
    <row r="188033" spans="328:328">
      <c r="LP188033" s="473"/>
    </row>
    <row r="188049" spans="328:328">
      <c r="LP188049" s="473"/>
    </row>
    <row r="188065" spans="328:328">
      <c r="LP188065" s="473"/>
    </row>
    <row r="188081" spans="328:328">
      <c r="LP188081" s="473"/>
    </row>
    <row r="188097" spans="328:328">
      <c r="LP188097" s="473"/>
    </row>
    <row r="188113" spans="328:328">
      <c r="LP188113" s="473"/>
    </row>
    <row r="188129" spans="328:328">
      <c r="LP188129" s="473"/>
    </row>
    <row r="188145" spans="328:328">
      <c r="LP188145" s="473"/>
    </row>
    <row r="188161" spans="328:328">
      <c r="LP188161" s="473"/>
    </row>
    <row r="188177" spans="328:328">
      <c r="LP188177" s="473"/>
    </row>
    <row r="188193" spans="328:328">
      <c r="LP188193" s="473"/>
    </row>
    <row r="188209" spans="328:328">
      <c r="LP188209" s="473"/>
    </row>
    <row r="188225" spans="328:328">
      <c r="LP188225" s="473"/>
    </row>
    <row r="188241" spans="328:328">
      <c r="LP188241" s="473"/>
    </row>
    <row r="188257" spans="328:328">
      <c r="LP188257" s="473"/>
    </row>
    <row r="188273" spans="328:328">
      <c r="LP188273" s="473"/>
    </row>
    <row r="188289" spans="328:328">
      <c r="LP188289" s="473"/>
    </row>
    <row r="188305" spans="328:328">
      <c r="LP188305" s="473"/>
    </row>
    <row r="188321" spans="328:328">
      <c r="LP188321" s="473"/>
    </row>
    <row r="188337" spans="328:328">
      <c r="LP188337" s="473"/>
    </row>
    <row r="188353" spans="328:328">
      <c r="LP188353" s="473"/>
    </row>
    <row r="188369" spans="328:328">
      <c r="LP188369" s="473"/>
    </row>
    <row r="188385" spans="328:328">
      <c r="LP188385" s="473"/>
    </row>
    <row r="188401" spans="328:328">
      <c r="LP188401" s="473"/>
    </row>
    <row r="188417" spans="328:328">
      <c r="LP188417" s="473"/>
    </row>
    <row r="188433" spans="328:328">
      <c r="LP188433" s="473"/>
    </row>
    <row r="188449" spans="328:328">
      <c r="LP188449" s="473"/>
    </row>
    <row r="188465" spans="328:328">
      <c r="LP188465" s="473"/>
    </row>
    <row r="188481" spans="328:328">
      <c r="LP188481" s="473"/>
    </row>
    <row r="188497" spans="328:328">
      <c r="LP188497" s="473"/>
    </row>
    <row r="188513" spans="328:328">
      <c r="LP188513" s="473"/>
    </row>
    <row r="188529" spans="328:328">
      <c r="LP188529" s="473"/>
    </row>
    <row r="188545" spans="328:328">
      <c r="LP188545" s="473"/>
    </row>
    <row r="188561" spans="328:328">
      <c r="LP188561" s="473"/>
    </row>
    <row r="188577" spans="328:328">
      <c r="LP188577" s="473"/>
    </row>
    <row r="188593" spans="328:328">
      <c r="LP188593" s="473"/>
    </row>
    <row r="188609" spans="328:328">
      <c r="LP188609" s="473"/>
    </row>
    <row r="188625" spans="328:328">
      <c r="LP188625" s="473"/>
    </row>
    <row r="188641" spans="328:328">
      <c r="LP188641" s="473"/>
    </row>
    <row r="188657" spans="328:328">
      <c r="LP188657" s="473"/>
    </row>
    <row r="188673" spans="328:328">
      <c r="LP188673" s="473"/>
    </row>
    <row r="188689" spans="328:328">
      <c r="LP188689" s="473"/>
    </row>
    <row r="188705" spans="328:328">
      <c r="LP188705" s="473"/>
    </row>
    <row r="188721" spans="328:328">
      <c r="LP188721" s="473"/>
    </row>
    <row r="188737" spans="328:328">
      <c r="LP188737" s="473"/>
    </row>
    <row r="188753" spans="328:328">
      <c r="LP188753" s="473"/>
    </row>
    <row r="188769" spans="328:328">
      <c r="LP188769" s="473"/>
    </row>
    <row r="188785" spans="328:328">
      <c r="LP188785" s="473"/>
    </row>
    <row r="188801" spans="328:328">
      <c r="LP188801" s="473"/>
    </row>
    <row r="188817" spans="328:328">
      <c r="LP188817" s="473"/>
    </row>
    <row r="188833" spans="328:328">
      <c r="LP188833" s="473"/>
    </row>
    <row r="188849" spans="328:328">
      <c r="LP188849" s="473"/>
    </row>
    <row r="188865" spans="328:328">
      <c r="LP188865" s="473"/>
    </row>
    <row r="188881" spans="328:328">
      <c r="LP188881" s="473"/>
    </row>
    <row r="188897" spans="328:328">
      <c r="LP188897" s="473"/>
    </row>
    <row r="188913" spans="328:328">
      <c r="LP188913" s="473"/>
    </row>
    <row r="188929" spans="328:328">
      <c r="LP188929" s="473"/>
    </row>
    <row r="188945" spans="328:328">
      <c r="LP188945" s="473"/>
    </row>
    <row r="188961" spans="328:328">
      <c r="LP188961" s="473"/>
    </row>
    <row r="188977" spans="328:328">
      <c r="LP188977" s="473"/>
    </row>
    <row r="188993" spans="328:328">
      <c r="LP188993" s="473"/>
    </row>
    <row r="189009" spans="328:328">
      <c r="LP189009" s="473"/>
    </row>
    <row r="189025" spans="328:328">
      <c r="LP189025" s="473"/>
    </row>
    <row r="189041" spans="328:328">
      <c r="LP189041" s="473"/>
    </row>
    <row r="189057" spans="328:328">
      <c r="LP189057" s="473"/>
    </row>
    <row r="189073" spans="328:328">
      <c r="LP189073" s="473"/>
    </row>
    <row r="189089" spans="328:328">
      <c r="LP189089" s="473"/>
    </row>
    <row r="189105" spans="328:328">
      <c r="LP189105" s="473"/>
    </row>
    <row r="189121" spans="328:328">
      <c r="LP189121" s="473"/>
    </row>
    <row r="189137" spans="328:328">
      <c r="LP189137" s="473"/>
    </row>
    <row r="189153" spans="328:328">
      <c r="LP189153" s="473"/>
    </row>
    <row r="189169" spans="328:328">
      <c r="LP189169" s="473"/>
    </row>
    <row r="189185" spans="328:328">
      <c r="LP189185" s="473"/>
    </row>
    <row r="189201" spans="328:328">
      <c r="LP189201" s="473"/>
    </row>
    <row r="189217" spans="328:328">
      <c r="LP189217" s="473"/>
    </row>
    <row r="189233" spans="328:328">
      <c r="LP189233" s="473"/>
    </row>
    <row r="189249" spans="328:328">
      <c r="LP189249" s="473"/>
    </row>
    <row r="189265" spans="328:328">
      <c r="LP189265" s="473"/>
    </row>
    <row r="189281" spans="328:328">
      <c r="LP189281" s="473"/>
    </row>
    <row r="189297" spans="328:328">
      <c r="LP189297" s="473"/>
    </row>
    <row r="189313" spans="328:328">
      <c r="LP189313" s="473"/>
    </row>
    <row r="189329" spans="328:328">
      <c r="LP189329" s="473"/>
    </row>
    <row r="189345" spans="328:328">
      <c r="LP189345" s="473"/>
    </row>
    <row r="189361" spans="328:328">
      <c r="LP189361" s="473"/>
    </row>
    <row r="189377" spans="328:328">
      <c r="LP189377" s="473"/>
    </row>
    <row r="189393" spans="328:328">
      <c r="LP189393" s="473"/>
    </row>
    <row r="189409" spans="328:328">
      <c r="LP189409" s="473"/>
    </row>
    <row r="189425" spans="328:328">
      <c r="LP189425" s="473"/>
    </row>
    <row r="189441" spans="328:328">
      <c r="LP189441" s="473"/>
    </row>
    <row r="189457" spans="328:328">
      <c r="LP189457" s="473"/>
    </row>
    <row r="189473" spans="328:328">
      <c r="LP189473" s="473"/>
    </row>
    <row r="189489" spans="328:328">
      <c r="LP189489" s="473"/>
    </row>
    <row r="189505" spans="328:328">
      <c r="LP189505" s="473"/>
    </row>
    <row r="189521" spans="328:328">
      <c r="LP189521" s="473"/>
    </row>
    <row r="189537" spans="328:328">
      <c r="LP189537" s="473"/>
    </row>
    <row r="189553" spans="328:328">
      <c r="LP189553" s="473"/>
    </row>
    <row r="189569" spans="328:328">
      <c r="LP189569" s="473"/>
    </row>
    <row r="189585" spans="328:328">
      <c r="LP189585" s="473"/>
    </row>
    <row r="189601" spans="328:328">
      <c r="LP189601" s="473"/>
    </row>
    <row r="189617" spans="328:328">
      <c r="LP189617" s="473"/>
    </row>
    <row r="189633" spans="328:328">
      <c r="LP189633" s="473"/>
    </row>
    <row r="189649" spans="328:328">
      <c r="LP189649" s="473"/>
    </row>
    <row r="189665" spans="328:328">
      <c r="LP189665" s="473"/>
    </row>
    <row r="189681" spans="328:328">
      <c r="LP189681" s="473"/>
    </row>
    <row r="189697" spans="328:328">
      <c r="LP189697" s="473"/>
    </row>
    <row r="189713" spans="328:328">
      <c r="LP189713" s="473"/>
    </row>
    <row r="189729" spans="328:328">
      <c r="LP189729" s="473"/>
    </row>
    <row r="189745" spans="328:328">
      <c r="LP189745" s="473"/>
    </row>
    <row r="189761" spans="328:328">
      <c r="LP189761" s="473"/>
    </row>
    <row r="189777" spans="328:328">
      <c r="LP189777" s="473"/>
    </row>
    <row r="189793" spans="328:328">
      <c r="LP189793" s="473"/>
    </row>
    <row r="189809" spans="328:328">
      <c r="LP189809" s="473"/>
    </row>
    <row r="189825" spans="328:328">
      <c r="LP189825" s="473"/>
    </row>
    <row r="189841" spans="328:328">
      <c r="LP189841" s="473"/>
    </row>
    <row r="189857" spans="328:328">
      <c r="LP189857" s="473"/>
    </row>
    <row r="189873" spans="328:328">
      <c r="LP189873" s="473"/>
    </row>
    <row r="189889" spans="328:328">
      <c r="LP189889" s="473"/>
    </row>
    <row r="189905" spans="328:328">
      <c r="LP189905" s="473"/>
    </row>
    <row r="189921" spans="328:328">
      <c r="LP189921" s="473"/>
    </row>
    <row r="189937" spans="328:328">
      <c r="LP189937" s="473"/>
    </row>
    <row r="189953" spans="328:328">
      <c r="LP189953" s="473"/>
    </row>
    <row r="189969" spans="328:328">
      <c r="LP189969" s="473"/>
    </row>
    <row r="189985" spans="328:328">
      <c r="LP189985" s="473"/>
    </row>
    <row r="190001" spans="328:328">
      <c r="LP190001" s="473"/>
    </row>
    <row r="190017" spans="328:328">
      <c r="LP190017" s="473"/>
    </row>
    <row r="190033" spans="328:328">
      <c r="LP190033" s="473"/>
    </row>
    <row r="190049" spans="328:328">
      <c r="LP190049" s="473"/>
    </row>
    <row r="190065" spans="328:328">
      <c r="LP190065" s="473"/>
    </row>
    <row r="190081" spans="328:328">
      <c r="LP190081" s="473"/>
    </row>
    <row r="190097" spans="328:328">
      <c r="LP190097" s="473"/>
    </row>
    <row r="190113" spans="328:328">
      <c r="LP190113" s="473"/>
    </row>
    <row r="190129" spans="328:328">
      <c r="LP190129" s="473"/>
    </row>
    <row r="190145" spans="328:328">
      <c r="LP190145" s="473"/>
    </row>
    <row r="190161" spans="328:328">
      <c r="LP190161" s="473"/>
    </row>
    <row r="190177" spans="328:328">
      <c r="LP190177" s="473"/>
    </row>
    <row r="190193" spans="328:328">
      <c r="LP190193" s="473"/>
    </row>
    <row r="190209" spans="328:328">
      <c r="LP190209" s="473"/>
    </row>
    <row r="190225" spans="328:328">
      <c r="LP190225" s="473"/>
    </row>
    <row r="190241" spans="328:328">
      <c r="LP190241" s="473"/>
    </row>
    <row r="190257" spans="328:328">
      <c r="LP190257" s="473"/>
    </row>
    <row r="190273" spans="328:328">
      <c r="LP190273" s="473"/>
    </row>
    <row r="190289" spans="328:328">
      <c r="LP190289" s="473"/>
    </row>
    <row r="190305" spans="328:328">
      <c r="LP190305" s="473"/>
    </row>
    <row r="190321" spans="328:328">
      <c r="LP190321" s="473"/>
    </row>
    <row r="190337" spans="328:328">
      <c r="LP190337" s="473"/>
    </row>
    <row r="190353" spans="328:328">
      <c r="LP190353" s="473"/>
    </row>
    <row r="190369" spans="328:328">
      <c r="LP190369" s="473"/>
    </row>
    <row r="190385" spans="328:328">
      <c r="LP190385" s="473"/>
    </row>
    <row r="190401" spans="328:328">
      <c r="LP190401" s="473"/>
    </row>
    <row r="190417" spans="328:328">
      <c r="LP190417" s="473"/>
    </row>
    <row r="190433" spans="328:328">
      <c r="LP190433" s="473"/>
    </row>
    <row r="190449" spans="328:328">
      <c r="LP190449" s="473"/>
    </row>
    <row r="190465" spans="328:328">
      <c r="LP190465" s="473"/>
    </row>
    <row r="190481" spans="328:328">
      <c r="LP190481" s="473"/>
    </row>
    <row r="190497" spans="328:328">
      <c r="LP190497" s="473"/>
    </row>
    <row r="190513" spans="328:328">
      <c r="LP190513" s="473"/>
    </row>
    <row r="190529" spans="328:328">
      <c r="LP190529" s="473"/>
    </row>
    <row r="190545" spans="328:328">
      <c r="LP190545" s="473"/>
    </row>
    <row r="190561" spans="328:328">
      <c r="LP190561" s="473"/>
    </row>
    <row r="190577" spans="328:328">
      <c r="LP190577" s="473"/>
    </row>
    <row r="190593" spans="328:328">
      <c r="LP190593" s="473"/>
    </row>
    <row r="190609" spans="328:328">
      <c r="LP190609" s="473"/>
    </row>
    <row r="190625" spans="328:328">
      <c r="LP190625" s="473"/>
    </row>
    <row r="190641" spans="328:328">
      <c r="LP190641" s="473"/>
    </row>
    <row r="190657" spans="328:328">
      <c r="LP190657" s="473"/>
    </row>
    <row r="190673" spans="328:328">
      <c r="LP190673" s="473"/>
    </row>
    <row r="190689" spans="328:328">
      <c r="LP190689" s="473"/>
    </row>
    <row r="190705" spans="328:328">
      <c r="LP190705" s="473"/>
    </row>
    <row r="190721" spans="328:328">
      <c r="LP190721" s="473"/>
    </row>
    <row r="190737" spans="328:328">
      <c r="LP190737" s="473"/>
    </row>
    <row r="190753" spans="328:328">
      <c r="LP190753" s="473"/>
    </row>
    <row r="190769" spans="328:328">
      <c r="LP190769" s="473"/>
    </row>
    <row r="190785" spans="328:328">
      <c r="LP190785" s="473"/>
    </row>
    <row r="190801" spans="328:328">
      <c r="LP190801" s="473"/>
    </row>
    <row r="190817" spans="328:328">
      <c r="LP190817" s="473"/>
    </row>
    <row r="190833" spans="328:328">
      <c r="LP190833" s="473"/>
    </row>
    <row r="190849" spans="328:328">
      <c r="LP190849" s="473"/>
    </row>
    <row r="190865" spans="328:328">
      <c r="LP190865" s="473"/>
    </row>
    <row r="190881" spans="328:328">
      <c r="LP190881" s="473"/>
    </row>
    <row r="190897" spans="328:328">
      <c r="LP190897" s="473"/>
    </row>
    <row r="190913" spans="328:328">
      <c r="LP190913" s="473"/>
    </row>
    <row r="190929" spans="328:328">
      <c r="LP190929" s="473"/>
    </row>
    <row r="190945" spans="328:328">
      <c r="LP190945" s="473"/>
    </row>
    <row r="190961" spans="328:328">
      <c r="LP190961" s="473"/>
    </row>
    <row r="190977" spans="328:328">
      <c r="LP190977" s="473"/>
    </row>
    <row r="190993" spans="328:328">
      <c r="LP190993" s="473"/>
    </row>
    <row r="191009" spans="328:328">
      <c r="LP191009" s="473"/>
    </row>
    <row r="191025" spans="328:328">
      <c r="LP191025" s="473"/>
    </row>
    <row r="191041" spans="328:328">
      <c r="LP191041" s="473"/>
    </row>
    <row r="191057" spans="328:328">
      <c r="LP191057" s="473"/>
    </row>
    <row r="191073" spans="328:328">
      <c r="LP191073" s="473"/>
    </row>
    <row r="191089" spans="328:328">
      <c r="LP191089" s="473"/>
    </row>
    <row r="191105" spans="328:328">
      <c r="LP191105" s="473"/>
    </row>
    <row r="191121" spans="328:328">
      <c r="LP191121" s="473"/>
    </row>
    <row r="191137" spans="328:328">
      <c r="LP191137" s="473"/>
    </row>
    <row r="191153" spans="328:328">
      <c r="LP191153" s="473"/>
    </row>
    <row r="191169" spans="328:328">
      <c r="LP191169" s="473"/>
    </row>
    <row r="191185" spans="328:328">
      <c r="LP191185" s="473"/>
    </row>
    <row r="191201" spans="328:328">
      <c r="LP191201" s="473"/>
    </row>
    <row r="191217" spans="328:328">
      <c r="LP191217" s="473"/>
    </row>
    <row r="191233" spans="328:328">
      <c r="LP191233" s="473"/>
    </row>
    <row r="191249" spans="328:328">
      <c r="LP191249" s="473"/>
    </row>
    <row r="191265" spans="328:328">
      <c r="LP191265" s="473"/>
    </row>
    <row r="191281" spans="328:328">
      <c r="LP191281" s="473"/>
    </row>
    <row r="191297" spans="328:328">
      <c r="LP191297" s="473"/>
    </row>
    <row r="191313" spans="328:328">
      <c r="LP191313" s="473"/>
    </row>
    <row r="191329" spans="328:328">
      <c r="LP191329" s="473"/>
    </row>
    <row r="191345" spans="328:328">
      <c r="LP191345" s="473"/>
    </row>
    <row r="191361" spans="328:328">
      <c r="LP191361" s="473"/>
    </row>
    <row r="191377" spans="328:328">
      <c r="LP191377" s="473"/>
    </row>
    <row r="191393" spans="328:328">
      <c r="LP191393" s="473"/>
    </row>
    <row r="191409" spans="328:328">
      <c r="LP191409" s="473"/>
    </row>
    <row r="191425" spans="328:328">
      <c r="LP191425" s="473"/>
    </row>
    <row r="191441" spans="328:328">
      <c r="LP191441" s="473"/>
    </row>
    <row r="191457" spans="328:328">
      <c r="LP191457" s="473"/>
    </row>
    <row r="191473" spans="328:328">
      <c r="LP191473" s="473"/>
    </row>
    <row r="191489" spans="328:328">
      <c r="LP191489" s="473"/>
    </row>
    <row r="191505" spans="328:328">
      <c r="LP191505" s="473"/>
    </row>
    <row r="191521" spans="328:328">
      <c r="LP191521" s="473"/>
    </row>
    <row r="191537" spans="328:328">
      <c r="LP191537" s="473"/>
    </row>
    <row r="191553" spans="328:328">
      <c r="LP191553" s="473"/>
    </row>
    <row r="191569" spans="328:328">
      <c r="LP191569" s="473"/>
    </row>
    <row r="191585" spans="328:328">
      <c r="LP191585" s="473"/>
    </row>
    <row r="191601" spans="328:328">
      <c r="LP191601" s="473"/>
    </row>
    <row r="191617" spans="328:328">
      <c r="LP191617" s="473"/>
    </row>
    <row r="191633" spans="328:328">
      <c r="LP191633" s="473"/>
    </row>
    <row r="191649" spans="328:328">
      <c r="LP191649" s="473"/>
    </row>
    <row r="191665" spans="328:328">
      <c r="LP191665" s="473"/>
    </row>
    <row r="191681" spans="328:328">
      <c r="LP191681" s="473"/>
    </row>
    <row r="191697" spans="328:328">
      <c r="LP191697" s="473"/>
    </row>
    <row r="191713" spans="328:328">
      <c r="LP191713" s="473"/>
    </row>
    <row r="191729" spans="328:328">
      <c r="LP191729" s="473"/>
    </row>
    <row r="191745" spans="328:328">
      <c r="LP191745" s="473"/>
    </row>
    <row r="191761" spans="328:328">
      <c r="LP191761" s="473"/>
    </row>
    <row r="191777" spans="328:328">
      <c r="LP191777" s="473"/>
    </row>
    <row r="191793" spans="328:328">
      <c r="LP191793" s="473"/>
    </row>
    <row r="191809" spans="328:328">
      <c r="LP191809" s="473"/>
    </row>
    <row r="191825" spans="328:328">
      <c r="LP191825" s="473"/>
    </row>
    <row r="191841" spans="328:328">
      <c r="LP191841" s="473"/>
    </row>
    <row r="191857" spans="328:328">
      <c r="LP191857" s="473"/>
    </row>
    <row r="191873" spans="328:328">
      <c r="LP191873" s="473"/>
    </row>
    <row r="191889" spans="328:328">
      <c r="LP191889" s="473"/>
    </row>
    <row r="191905" spans="328:328">
      <c r="LP191905" s="473"/>
    </row>
    <row r="191921" spans="328:328">
      <c r="LP191921" s="473"/>
    </row>
    <row r="191937" spans="328:328">
      <c r="LP191937" s="473"/>
    </row>
    <row r="191953" spans="328:328">
      <c r="LP191953" s="473"/>
    </row>
    <row r="191969" spans="328:328">
      <c r="LP191969" s="473"/>
    </row>
    <row r="191985" spans="328:328">
      <c r="LP191985" s="473"/>
    </row>
    <row r="192001" spans="328:328">
      <c r="LP192001" s="473"/>
    </row>
    <row r="192017" spans="328:328">
      <c r="LP192017" s="473"/>
    </row>
    <row r="192033" spans="328:328">
      <c r="LP192033" s="473"/>
    </row>
    <row r="192049" spans="328:328">
      <c r="LP192049" s="473"/>
    </row>
    <row r="192065" spans="328:328">
      <c r="LP192065" s="473"/>
    </row>
    <row r="192081" spans="328:328">
      <c r="LP192081" s="473"/>
    </row>
    <row r="192097" spans="328:328">
      <c r="LP192097" s="473"/>
    </row>
    <row r="192113" spans="328:328">
      <c r="LP192113" s="473"/>
    </row>
    <row r="192129" spans="328:328">
      <c r="LP192129" s="473"/>
    </row>
    <row r="192145" spans="328:328">
      <c r="LP192145" s="473"/>
    </row>
    <row r="192161" spans="328:328">
      <c r="LP192161" s="473"/>
    </row>
    <row r="192177" spans="328:328">
      <c r="LP192177" s="473"/>
    </row>
    <row r="192193" spans="328:328">
      <c r="LP192193" s="473"/>
    </row>
    <row r="192209" spans="328:328">
      <c r="LP192209" s="473"/>
    </row>
    <row r="192225" spans="328:328">
      <c r="LP192225" s="473"/>
    </row>
    <row r="192241" spans="328:328">
      <c r="LP192241" s="473"/>
    </row>
    <row r="192257" spans="328:328">
      <c r="LP192257" s="473"/>
    </row>
    <row r="192273" spans="328:328">
      <c r="LP192273" s="473"/>
    </row>
    <row r="192289" spans="328:328">
      <c r="LP192289" s="473"/>
    </row>
    <row r="192305" spans="328:328">
      <c r="LP192305" s="473"/>
    </row>
    <row r="192321" spans="328:328">
      <c r="LP192321" s="473"/>
    </row>
    <row r="192337" spans="328:328">
      <c r="LP192337" s="473"/>
    </row>
    <row r="192353" spans="328:328">
      <c r="LP192353" s="473"/>
    </row>
    <row r="192369" spans="328:328">
      <c r="LP192369" s="473"/>
    </row>
    <row r="192385" spans="328:328">
      <c r="LP192385" s="473"/>
    </row>
    <row r="192401" spans="328:328">
      <c r="LP192401" s="473"/>
    </row>
    <row r="192417" spans="328:328">
      <c r="LP192417" s="473"/>
    </row>
    <row r="192433" spans="328:328">
      <c r="LP192433" s="473"/>
    </row>
    <row r="192449" spans="328:328">
      <c r="LP192449" s="473"/>
    </row>
    <row r="192465" spans="328:328">
      <c r="LP192465" s="473"/>
    </row>
    <row r="192481" spans="328:328">
      <c r="LP192481" s="473"/>
    </row>
    <row r="192497" spans="328:328">
      <c r="LP192497" s="473"/>
    </row>
    <row r="192513" spans="328:328">
      <c r="LP192513" s="473"/>
    </row>
    <row r="192529" spans="328:328">
      <c r="LP192529" s="473"/>
    </row>
    <row r="192545" spans="328:328">
      <c r="LP192545" s="473"/>
    </row>
    <row r="192561" spans="328:328">
      <c r="LP192561" s="473"/>
    </row>
    <row r="192577" spans="328:328">
      <c r="LP192577" s="473"/>
    </row>
    <row r="192593" spans="328:328">
      <c r="LP192593" s="473"/>
    </row>
    <row r="192609" spans="328:328">
      <c r="LP192609" s="473"/>
    </row>
    <row r="192625" spans="328:328">
      <c r="LP192625" s="473"/>
    </row>
    <row r="192641" spans="328:328">
      <c r="LP192641" s="473"/>
    </row>
    <row r="192657" spans="328:328">
      <c r="LP192657" s="473"/>
    </row>
    <row r="192673" spans="328:328">
      <c r="LP192673" s="473"/>
    </row>
    <row r="192689" spans="328:328">
      <c r="LP192689" s="473"/>
    </row>
    <row r="192705" spans="328:328">
      <c r="LP192705" s="473"/>
    </row>
    <row r="192721" spans="328:328">
      <c r="LP192721" s="473"/>
    </row>
    <row r="192737" spans="328:328">
      <c r="LP192737" s="473"/>
    </row>
    <row r="192753" spans="328:328">
      <c r="LP192753" s="473"/>
    </row>
    <row r="192769" spans="328:328">
      <c r="LP192769" s="473"/>
    </row>
    <row r="192785" spans="328:328">
      <c r="LP192785" s="473"/>
    </row>
    <row r="192801" spans="328:328">
      <c r="LP192801" s="473"/>
    </row>
    <row r="192817" spans="328:328">
      <c r="LP192817" s="473"/>
    </row>
    <row r="192833" spans="328:328">
      <c r="LP192833" s="473"/>
    </row>
    <row r="192849" spans="328:328">
      <c r="LP192849" s="473"/>
    </row>
    <row r="192865" spans="328:328">
      <c r="LP192865" s="473"/>
    </row>
    <row r="192881" spans="328:328">
      <c r="LP192881" s="473"/>
    </row>
    <row r="192897" spans="328:328">
      <c r="LP192897" s="473"/>
    </row>
    <row r="192913" spans="328:328">
      <c r="LP192913" s="473"/>
    </row>
    <row r="192929" spans="328:328">
      <c r="LP192929" s="473"/>
    </row>
    <row r="192945" spans="328:328">
      <c r="LP192945" s="473"/>
    </row>
    <row r="192961" spans="328:328">
      <c r="LP192961" s="473"/>
    </row>
    <row r="192977" spans="328:328">
      <c r="LP192977" s="473"/>
    </row>
    <row r="192993" spans="328:328">
      <c r="LP192993" s="473"/>
    </row>
    <row r="193009" spans="328:328">
      <c r="LP193009" s="473"/>
    </row>
    <row r="193025" spans="328:328">
      <c r="LP193025" s="473"/>
    </row>
    <row r="193041" spans="328:328">
      <c r="LP193041" s="473"/>
    </row>
    <row r="193057" spans="328:328">
      <c r="LP193057" s="473"/>
    </row>
    <row r="193073" spans="328:328">
      <c r="LP193073" s="473"/>
    </row>
    <row r="193089" spans="328:328">
      <c r="LP193089" s="473"/>
    </row>
    <row r="193105" spans="328:328">
      <c r="LP193105" s="473"/>
    </row>
    <row r="193121" spans="328:328">
      <c r="LP193121" s="473"/>
    </row>
    <row r="193137" spans="328:328">
      <c r="LP193137" s="473"/>
    </row>
    <row r="193153" spans="328:328">
      <c r="LP193153" s="473"/>
    </row>
    <row r="193169" spans="328:328">
      <c r="LP193169" s="473"/>
    </row>
    <row r="193185" spans="328:328">
      <c r="LP193185" s="473"/>
    </row>
    <row r="193201" spans="328:328">
      <c r="LP193201" s="473"/>
    </row>
    <row r="193217" spans="328:328">
      <c r="LP193217" s="473"/>
    </row>
    <row r="193233" spans="328:328">
      <c r="LP193233" s="473"/>
    </row>
    <row r="193249" spans="328:328">
      <c r="LP193249" s="473"/>
    </row>
    <row r="193265" spans="328:328">
      <c r="LP193265" s="473"/>
    </row>
    <row r="193281" spans="328:328">
      <c r="LP193281" s="473"/>
    </row>
    <row r="193297" spans="328:328">
      <c r="LP193297" s="473"/>
    </row>
    <row r="193313" spans="328:328">
      <c r="LP193313" s="473"/>
    </row>
    <row r="193329" spans="328:328">
      <c r="LP193329" s="473"/>
    </row>
    <row r="193345" spans="328:328">
      <c r="LP193345" s="473"/>
    </row>
    <row r="193361" spans="328:328">
      <c r="LP193361" s="473"/>
    </row>
    <row r="193377" spans="328:328">
      <c r="LP193377" s="473"/>
    </row>
    <row r="193393" spans="328:328">
      <c r="LP193393" s="473"/>
    </row>
    <row r="193409" spans="328:328">
      <c r="LP193409" s="473"/>
    </row>
    <row r="193425" spans="328:328">
      <c r="LP193425" s="473"/>
    </row>
    <row r="193441" spans="328:328">
      <c r="LP193441" s="473"/>
    </row>
    <row r="193457" spans="328:328">
      <c r="LP193457" s="473"/>
    </row>
    <row r="193473" spans="328:328">
      <c r="LP193473" s="473"/>
    </row>
    <row r="193489" spans="328:328">
      <c r="LP193489" s="473"/>
    </row>
    <row r="193505" spans="328:328">
      <c r="LP193505" s="473"/>
    </row>
    <row r="193521" spans="328:328">
      <c r="LP193521" s="473"/>
    </row>
    <row r="193537" spans="328:328">
      <c r="LP193537" s="473"/>
    </row>
    <row r="193553" spans="328:328">
      <c r="LP193553" s="473"/>
    </row>
    <row r="193569" spans="328:328">
      <c r="LP193569" s="473"/>
    </row>
    <row r="193585" spans="328:328">
      <c r="LP193585" s="473"/>
    </row>
    <row r="193601" spans="328:328">
      <c r="LP193601" s="473"/>
    </row>
    <row r="193617" spans="328:328">
      <c r="LP193617" s="473"/>
    </row>
    <row r="193633" spans="328:328">
      <c r="LP193633" s="473"/>
    </row>
    <row r="193649" spans="328:328">
      <c r="LP193649" s="473"/>
    </row>
    <row r="193665" spans="328:328">
      <c r="LP193665" s="473"/>
    </row>
    <row r="193681" spans="328:328">
      <c r="LP193681" s="473"/>
    </row>
    <row r="193697" spans="328:328">
      <c r="LP193697" s="473"/>
    </row>
    <row r="193713" spans="328:328">
      <c r="LP193713" s="473"/>
    </row>
    <row r="193729" spans="328:328">
      <c r="LP193729" s="473"/>
    </row>
    <row r="193745" spans="328:328">
      <c r="LP193745" s="473"/>
    </row>
    <row r="193761" spans="328:328">
      <c r="LP193761" s="473"/>
    </row>
    <row r="193777" spans="328:328">
      <c r="LP193777" s="473"/>
    </row>
    <row r="193793" spans="328:328">
      <c r="LP193793" s="473"/>
    </row>
    <row r="193809" spans="328:328">
      <c r="LP193809" s="473"/>
    </row>
    <row r="193825" spans="328:328">
      <c r="LP193825" s="473"/>
    </row>
    <row r="193841" spans="328:328">
      <c r="LP193841" s="473"/>
    </row>
    <row r="193857" spans="328:328">
      <c r="LP193857" s="473"/>
    </row>
    <row r="193873" spans="328:328">
      <c r="LP193873" s="473"/>
    </row>
    <row r="193889" spans="328:328">
      <c r="LP193889" s="473"/>
    </row>
    <row r="193905" spans="328:328">
      <c r="LP193905" s="473"/>
    </row>
    <row r="193921" spans="328:328">
      <c r="LP193921" s="473"/>
    </row>
    <row r="193937" spans="328:328">
      <c r="LP193937" s="473"/>
    </row>
    <row r="193953" spans="328:328">
      <c r="LP193953" s="473"/>
    </row>
    <row r="193969" spans="328:328">
      <c r="LP193969" s="473"/>
    </row>
    <row r="193985" spans="328:328">
      <c r="LP193985" s="473"/>
    </row>
    <row r="194001" spans="328:328">
      <c r="LP194001" s="473"/>
    </row>
    <row r="194017" spans="328:328">
      <c r="LP194017" s="473"/>
    </row>
    <row r="194033" spans="328:328">
      <c r="LP194033" s="473"/>
    </row>
    <row r="194049" spans="328:328">
      <c r="LP194049" s="473"/>
    </row>
    <row r="194065" spans="328:328">
      <c r="LP194065" s="473"/>
    </row>
    <row r="194081" spans="328:328">
      <c r="LP194081" s="473"/>
    </row>
    <row r="194097" spans="328:328">
      <c r="LP194097" s="473"/>
    </row>
    <row r="194113" spans="328:328">
      <c r="LP194113" s="473"/>
    </row>
    <row r="194129" spans="328:328">
      <c r="LP194129" s="473"/>
    </row>
    <row r="194145" spans="328:328">
      <c r="LP194145" s="473"/>
    </row>
    <row r="194161" spans="328:328">
      <c r="LP194161" s="473"/>
    </row>
    <row r="194177" spans="328:328">
      <c r="LP194177" s="473"/>
    </row>
    <row r="194193" spans="328:328">
      <c r="LP194193" s="473"/>
    </row>
    <row r="194209" spans="328:328">
      <c r="LP194209" s="473"/>
    </row>
    <row r="194225" spans="328:328">
      <c r="LP194225" s="473"/>
    </row>
    <row r="194241" spans="328:328">
      <c r="LP194241" s="473"/>
    </row>
    <row r="194257" spans="328:328">
      <c r="LP194257" s="473"/>
    </row>
    <row r="194273" spans="328:328">
      <c r="LP194273" s="473"/>
    </row>
    <row r="194289" spans="328:328">
      <c r="LP194289" s="473"/>
    </row>
    <row r="194305" spans="328:328">
      <c r="LP194305" s="473"/>
    </row>
    <row r="194321" spans="328:328">
      <c r="LP194321" s="473"/>
    </row>
    <row r="194337" spans="328:328">
      <c r="LP194337" s="473"/>
    </row>
    <row r="194353" spans="328:328">
      <c r="LP194353" s="473"/>
    </row>
    <row r="194369" spans="328:328">
      <c r="LP194369" s="473"/>
    </row>
    <row r="194385" spans="328:328">
      <c r="LP194385" s="473"/>
    </row>
    <row r="194401" spans="328:328">
      <c r="LP194401" s="473"/>
    </row>
    <row r="194417" spans="328:328">
      <c r="LP194417" s="473"/>
    </row>
    <row r="194433" spans="328:328">
      <c r="LP194433" s="473"/>
    </row>
    <row r="194449" spans="328:328">
      <c r="LP194449" s="473"/>
    </row>
    <row r="194465" spans="328:328">
      <c r="LP194465" s="473"/>
    </row>
    <row r="194481" spans="328:328">
      <c r="LP194481" s="473"/>
    </row>
    <row r="194497" spans="328:328">
      <c r="LP194497" s="473"/>
    </row>
    <row r="194513" spans="328:328">
      <c r="LP194513" s="473"/>
    </row>
    <row r="194529" spans="328:328">
      <c r="LP194529" s="473"/>
    </row>
    <row r="194545" spans="328:328">
      <c r="LP194545" s="473"/>
    </row>
    <row r="194561" spans="328:328">
      <c r="LP194561" s="473"/>
    </row>
    <row r="194577" spans="328:328">
      <c r="LP194577" s="473"/>
    </row>
    <row r="194593" spans="328:328">
      <c r="LP194593" s="473"/>
    </row>
    <row r="194609" spans="328:328">
      <c r="LP194609" s="473"/>
    </row>
    <row r="194625" spans="328:328">
      <c r="LP194625" s="473"/>
    </row>
    <row r="194641" spans="328:328">
      <c r="LP194641" s="473"/>
    </row>
    <row r="194657" spans="328:328">
      <c r="LP194657" s="473"/>
    </row>
    <row r="194673" spans="328:328">
      <c r="LP194673" s="473"/>
    </row>
    <row r="194689" spans="328:328">
      <c r="LP194689" s="473"/>
    </row>
    <row r="194705" spans="328:328">
      <c r="LP194705" s="473"/>
    </row>
    <row r="194721" spans="328:328">
      <c r="LP194721" s="473"/>
    </row>
    <row r="194737" spans="328:328">
      <c r="LP194737" s="473"/>
    </row>
    <row r="194753" spans="328:328">
      <c r="LP194753" s="473"/>
    </row>
    <row r="194769" spans="328:328">
      <c r="LP194769" s="473"/>
    </row>
    <row r="194785" spans="328:328">
      <c r="LP194785" s="473"/>
    </row>
    <row r="194801" spans="328:328">
      <c r="LP194801" s="473"/>
    </row>
    <row r="194817" spans="328:328">
      <c r="LP194817" s="473"/>
    </row>
    <row r="194833" spans="328:328">
      <c r="LP194833" s="473"/>
    </row>
    <row r="194849" spans="328:328">
      <c r="LP194849" s="473"/>
    </row>
    <row r="194865" spans="328:328">
      <c r="LP194865" s="473"/>
    </row>
    <row r="194881" spans="328:328">
      <c r="LP194881" s="473"/>
    </row>
    <row r="194897" spans="328:328">
      <c r="LP194897" s="473"/>
    </row>
    <row r="194913" spans="328:328">
      <c r="LP194913" s="473"/>
    </row>
    <row r="194929" spans="328:328">
      <c r="LP194929" s="473"/>
    </row>
    <row r="194945" spans="328:328">
      <c r="LP194945" s="473"/>
    </row>
    <row r="194961" spans="328:328">
      <c r="LP194961" s="473"/>
    </row>
    <row r="194977" spans="328:328">
      <c r="LP194977" s="473"/>
    </row>
    <row r="194993" spans="328:328">
      <c r="LP194993" s="473"/>
    </row>
    <row r="195009" spans="328:328">
      <c r="LP195009" s="473"/>
    </row>
    <row r="195025" spans="328:328">
      <c r="LP195025" s="473"/>
    </row>
    <row r="195041" spans="328:328">
      <c r="LP195041" s="473"/>
    </row>
    <row r="195057" spans="328:328">
      <c r="LP195057" s="473"/>
    </row>
    <row r="195073" spans="328:328">
      <c r="LP195073" s="473"/>
    </row>
    <row r="195089" spans="328:328">
      <c r="LP195089" s="473"/>
    </row>
    <row r="195105" spans="328:328">
      <c r="LP195105" s="473"/>
    </row>
    <row r="195121" spans="328:328">
      <c r="LP195121" s="473"/>
    </row>
    <row r="195137" spans="328:328">
      <c r="LP195137" s="473"/>
    </row>
    <row r="195153" spans="328:328">
      <c r="LP195153" s="473"/>
    </row>
    <row r="195169" spans="328:328">
      <c r="LP195169" s="473"/>
    </row>
    <row r="195185" spans="328:328">
      <c r="LP195185" s="473"/>
    </row>
    <row r="195201" spans="328:328">
      <c r="LP195201" s="473"/>
    </row>
    <row r="195217" spans="328:328">
      <c r="LP195217" s="473"/>
    </row>
    <row r="195233" spans="328:328">
      <c r="LP195233" s="473"/>
    </row>
    <row r="195249" spans="328:328">
      <c r="LP195249" s="473"/>
    </row>
    <row r="195265" spans="328:328">
      <c r="LP195265" s="473"/>
    </row>
    <row r="195281" spans="328:328">
      <c r="LP195281" s="473"/>
    </row>
    <row r="195297" spans="328:328">
      <c r="LP195297" s="473"/>
    </row>
    <row r="195313" spans="328:328">
      <c r="LP195313" s="473"/>
    </row>
    <row r="195329" spans="328:328">
      <c r="LP195329" s="473"/>
    </row>
    <row r="195345" spans="328:328">
      <c r="LP195345" s="473"/>
    </row>
    <row r="195361" spans="328:328">
      <c r="LP195361" s="473"/>
    </row>
    <row r="195377" spans="328:328">
      <c r="LP195377" s="473"/>
    </row>
    <row r="195393" spans="328:328">
      <c r="LP195393" s="473"/>
    </row>
    <row r="195409" spans="328:328">
      <c r="LP195409" s="473"/>
    </row>
    <row r="195425" spans="328:328">
      <c r="LP195425" s="473"/>
    </row>
    <row r="195441" spans="328:328">
      <c r="LP195441" s="473"/>
    </row>
    <row r="195457" spans="328:328">
      <c r="LP195457" s="473"/>
    </row>
    <row r="195473" spans="328:328">
      <c r="LP195473" s="473"/>
    </row>
    <row r="195489" spans="328:328">
      <c r="LP195489" s="473"/>
    </row>
    <row r="195505" spans="328:328">
      <c r="LP195505" s="473"/>
    </row>
    <row r="195521" spans="328:328">
      <c r="LP195521" s="473"/>
    </row>
    <row r="195537" spans="328:328">
      <c r="LP195537" s="473"/>
    </row>
    <row r="195553" spans="328:328">
      <c r="LP195553" s="473"/>
    </row>
    <row r="195569" spans="328:328">
      <c r="LP195569" s="473"/>
    </row>
    <row r="195585" spans="328:328">
      <c r="LP195585" s="473"/>
    </row>
    <row r="195601" spans="328:328">
      <c r="LP195601" s="473"/>
    </row>
    <row r="195617" spans="328:328">
      <c r="LP195617" s="473"/>
    </row>
    <row r="195633" spans="328:328">
      <c r="LP195633" s="473"/>
    </row>
    <row r="195649" spans="328:328">
      <c r="LP195649" s="473"/>
    </row>
    <row r="195665" spans="328:328">
      <c r="LP195665" s="473"/>
    </row>
    <row r="195681" spans="328:328">
      <c r="LP195681" s="473"/>
    </row>
    <row r="195697" spans="328:328">
      <c r="LP195697" s="473"/>
    </row>
    <row r="195713" spans="328:328">
      <c r="LP195713" s="473"/>
    </row>
    <row r="195729" spans="328:328">
      <c r="LP195729" s="473"/>
    </row>
    <row r="195745" spans="328:328">
      <c r="LP195745" s="473"/>
    </row>
    <row r="195761" spans="328:328">
      <c r="LP195761" s="473"/>
    </row>
    <row r="195777" spans="328:328">
      <c r="LP195777" s="473"/>
    </row>
    <row r="195793" spans="328:328">
      <c r="LP195793" s="473"/>
    </row>
    <row r="195809" spans="328:328">
      <c r="LP195809" s="473"/>
    </row>
    <row r="195825" spans="328:328">
      <c r="LP195825" s="473"/>
    </row>
    <row r="195841" spans="328:328">
      <c r="LP195841" s="473"/>
    </row>
    <row r="195857" spans="328:328">
      <c r="LP195857" s="473"/>
    </row>
    <row r="195873" spans="328:328">
      <c r="LP195873" s="473"/>
    </row>
    <row r="195889" spans="328:328">
      <c r="LP195889" s="473"/>
    </row>
    <row r="195905" spans="328:328">
      <c r="LP195905" s="473"/>
    </row>
    <row r="195921" spans="328:328">
      <c r="LP195921" s="473"/>
    </row>
    <row r="195937" spans="328:328">
      <c r="LP195937" s="473"/>
    </row>
    <row r="195953" spans="328:328">
      <c r="LP195953" s="473"/>
    </row>
    <row r="195969" spans="328:328">
      <c r="LP195969" s="473"/>
    </row>
    <row r="195985" spans="328:328">
      <c r="LP195985" s="473"/>
    </row>
    <row r="196001" spans="328:328">
      <c r="LP196001" s="473"/>
    </row>
    <row r="196017" spans="328:328">
      <c r="LP196017" s="473"/>
    </row>
    <row r="196033" spans="328:328">
      <c r="LP196033" s="473"/>
    </row>
    <row r="196049" spans="328:328">
      <c r="LP196049" s="473"/>
    </row>
    <row r="196065" spans="328:328">
      <c r="LP196065" s="473"/>
    </row>
    <row r="196081" spans="328:328">
      <c r="LP196081" s="473"/>
    </row>
    <row r="196097" spans="328:328">
      <c r="LP196097" s="473"/>
    </row>
    <row r="196113" spans="328:328">
      <c r="LP196113" s="473"/>
    </row>
    <row r="196129" spans="328:328">
      <c r="LP196129" s="473"/>
    </row>
    <row r="196145" spans="328:328">
      <c r="LP196145" s="473"/>
    </row>
    <row r="196161" spans="328:328">
      <c r="LP196161" s="473"/>
    </row>
    <row r="196177" spans="328:328">
      <c r="LP196177" s="473"/>
    </row>
    <row r="196193" spans="328:328">
      <c r="LP196193" s="473"/>
    </row>
    <row r="196209" spans="328:328">
      <c r="LP196209" s="473"/>
    </row>
    <row r="196225" spans="328:328">
      <c r="LP196225" s="473"/>
    </row>
    <row r="196241" spans="328:328">
      <c r="LP196241" s="473"/>
    </row>
    <row r="196257" spans="328:328">
      <c r="LP196257" s="473"/>
    </row>
    <row r="196273" spans="328:328">
      <c r="LP196273" s="473"/>
    </row>
    <row r="196289" spans="328:328">
      <c r="LP196289" s="473"/>
    </row>
    <row r="196305" spans="328:328">
      <c r="LP196305" s="473"/>
    </row>
    <row r="196321" spans="328:328">
      <c r="LP196321" s="473"/>
    </row>
    <row r="196337" spans="328:328">
      <c r="LP196337" s="473"/>
    </row>
    <row r="196353" spans="328:328">
      <c r="LP196353" s="473"/>
    </row>
    <row r="196369" spans="328:328">
      <c r="LP196369" s="473"/>
    </row>
    <row r="196385" spans="328:328">
      <c r="LP196385" s="473"/>
    </row>
    <row r="196401" spans="328:328">
      <c r="LP196401" s="473"/>
    </row>
    <row r="196417" spans="328:328">
      <c r="LP196417" s="473"/>
    </row>
    <row r="196433" spans="328:328">
      <c r="LP196433" s="473"/>
    </row>
    <row r="196449" spans="328:328">
      <c r="LP196449" s="473"/>
    </row>
    <row r="196465" spans="328:328">
      <c r="LP196465" s="473"/>
    </row>
    <row r="196481" spans="328:328">
      <c r="LP196481" s="473"/>
    </row>
    <row r="196497" spans="328:328">
      <c r="LP196497" s="473"/>
    </row>
    <row r="196513" spans="328:328">
      <c r="LP196513" s="473"/>
    </row>
    <row r="196529" spans="328:328">
      <c r="LP196529" s="473"/>
    </row>
    <row r="196545" spans="328:328">
      <c r="LP196545" s="473"/>
    </row>
    <row r="196561" spans="328:328">
      <c r="LP196561" s="473"/>
    </row>
    <row r="196577" spans="328:328">
      <c r="LP196577" s="473"/>
    </row>
    <row r="196593" spans="328:328">
      <c r="LP196593" s="473"/>
    </row>
    <row r="196609" spans="328:328">
      <c r="LP196609" s="473"/>
    </row>
    <row r="196625" spans="328:328">
      <c r="LP196625" s="473"/>
    </row>
    <row r="196641" spans="328:328">
      <c r="LP196641" s="473"/>
    </row>
    <row r="196657" spans="328:328">
      <c r="LP196657" s="473"/>
    </row>
    <row r="196673" spans="328:328">
      <c r="LP196673" s="473"/>
    </row>
    <row r="196689" spans="328:328">
      <c r="LP196689" s="473"/>
    </row>
    <row r="196705" spans="328:328">
      <c r="LP196705" s="473"/>
    </row>
    <row r="196721" spans="328:328">
      <c r="LP196721" s="473"/>
    </row>
    <row r="196737" spans="328:328">
      <c r="LP196737" s="473"/>
    </row>
    <row r="196753" spans="328:328">
      <c r="LP196753" s="473"/>
    </row>
    <row r="196769" spans="328:328">
      <c r="LP196769" s="473"/>
    </row>
    <row r="196785" spans="328:328">
      <c r="LP196785" s="473"/>
    </row>
    <row r="196801" spans="328:328">
      <c r="LP196801" s="473"/>
    </row>
    <row r="196817" spans="328:328">
      <c r="LP196817" s="473"/>
    </row>
    <row r="196833" spans="328:328">
      <c r="LP196833" s="473"/>
    </row>
    <row r="196849" spans="328:328">
      <c r="LP196849" s="473"/>
    </row>
    <row r="196865" spans="328:328">
      <c r="LP196865" s="473"/>
    </row>
    <row r="196881" spans="328:328">
      <c r="LP196881" s="473"/>
    </row>
    <row r="196897" spans="328:328">
      <c r="LP196897" s="473"/>
    </row>
    <row r="196913" spans="328:328">
      <c r="LP196913" s="473"/>
    </row>
    <row r="196929" spans="328:328">
      <c r="LP196929" s="473"/>
    </row>
    <row r="196945" spans="328:328">
      <c r="LP196945" s="473"/>
    </row>
    <row r="196961" spans="328:328">
      <c r="LP196961" s="473"/>
    </row>
    <row r="196977" spans="328:328">
      <c r="LP196977" s="473"/>
    </row>
    <row r="196993" spans="328:328">
      <c r="LP196993" s="473"/>
    </row>
    <row r="197009" spans="328:328">
      <c r="LP197009" s="473"/>
    </row>
    <row r="197025" spans="328:328">
      <c r="LP197025" s="473"/>
    </row>
    <row r="197041" spans="328:328">
      <c r="LP197041" s="473"/>
    </row>
    <row r="197057" spans="328:328">
      <c r="LP197057" s="473"/>
    </row>
    <row r="197073" spans="328:328">
      <c r="LP197073" s="473"/>
    </row>
    <row r="197089" spans="328:328">
      <c r="LP197089" s="473"/>
    </row>
    <row r="197105" spans="328:328">
      <c r="LP197105" s="473"/>
    </row>
    <row r="197121" spans="328:328">
      <c r="LP197121" s="473"/>
    </row>
    <row r="197137" spans="328:328">
      <c r="LP197137" s="473"/>
    </row>
    <row r="197153" spans="328:328">
      <c r="LP197153" s="473"/>
    </row>
    <row r="197169" spans="328:328">
      <c r="LP197169" s="473"/>
    </row>
    <row r="197185" spans="328:328">
      <c r="LP197185" s="473"/>
    </row>
    <row r="197201" spans="328:328">
      <c r="LP197201" s="473"/>
    </row>
    <row r="197217" spans="328:328">
      <c r="LP197217" s="473"/>
    </row>
    <row r="197233" spans="328:328">
      <c r="LP197233" s="473"/>
    </row>
    <row r="197249" spans="328:328">
      <c r="LP197249" s="473"/>
    </row>
    <row r="197265" spans="328:328">
      <c r="LP197265" s="473"/>
    </row>
    <row r="197281" spans="328:328">
      <c r="LP197281" s="473"/>
    </row>
    <row r="197297" spans="328:328">
      <c r="LP197297" s="473"/>
    </row>
    <row r="197313" spans="328:328">
      <c r="LP197313" s="473"/>
    </row>
    <row r="197329" spans="328:328">
      <c r="LP197329" s="473"/>
    </row>
    <row r="197345" spans="328:328">
      <c r="LP197345" s="473"/>
    </row>
    <row r="197361" spans="328:328">
      <c r="LP197361" s="473"/>
    </row>
    <row r="197377" spans="328:328">
      <c r="LP197377" s="473"/>
    </row>
    <row r="197393" spans="328:328">
      <c r="LP197393" s="473"/>
    </row>
    <row r="197409" spans="328:328">
      <c r="LP197409" s="473"/>
    </row>
    <row r="197425" spans="328:328">
      <c r="LP197425" s="473"/>
    </row>
    <row r="197441" spans="328:328">
      <c r="LP197441" s="473"/>
    </row>
    <row r="197457" spans="328:328">
      <c r="LP197457" s="473"/>
    </row>
    <row r="197473" spans="328:328">
      <c r="LP197473" s="473"/>
    </row>
    <row r="197489" spans="328:328">
      <c r="LP197489" s="473"/>
    </row>
    <row r="197505" spans="328:328">
      <c r="LP197505" s="473"/>
    </row>
    <row r="197521" spans="328:328">
      <c r="LP197521" s="473"/>
    </row>
    <row r="197537" spans="328:328">
      <c r="LP197537" s="473"/>
    </row>
    <row r="197553" spans="328:328">
      <c r="LP197553" s="473"/>
    </row>
    <row r="197569" spans="328:328">
      <c r="LP197569" s="473"/>
    </row>
    <row r="197585" spans="328:328">
      <c r="LP197585" s="473"/>
    </row>
    <row r="197601" spans="328:328">
      <c r="LP197601" s="473"/>
    </row>
    <row r="197617" spans="328:328">
      <c r="LP197617" s="473"/>
    </row>
    <row r="197633" spans="328:328">
      <c r="LP197633" s="473"/>
    </row>
    <row r="197649" spans="328:328">
      <c r="LP197649" s="473"/>
    </row>
    <row r="197665" spans="328:328">
      <c r="LP197665" s="473"/>
    </row>
    <row r="197681" spans="328:328">
      <c r="LP197681" s="473"/>
    </row>
    <row r="197697" spans="328:328">
      <c r="LP197697" s="473"/>
    </row>
    <row r="197713" spans="328:328">
      <c r="LP197713" s="473"/>
    </row>
    <row r="197729" spans="328:328">
      <c r="LP197729" s="473"/>
    </row>
    <row r="197745" spans="328:328">
      <c r="LP197745" s="473"/>
    </row>
    <row r="197761" spans="328:328">
      <c r="LP197761" s="473"/>
    </row>
    <row r="197777" spans="328:328">
      <c r="LP197777" s="473"/>
    </row>
    <row r="197793" spans="328:328">
      <c r="LP197793" s="473"/>
    </row>
    <row r="197809" spans="328:328">
      <c r="LP197809" s="473"/>
    </row>
    <row r="197825" spans="328:328">
      <c r="LP197825" s="473"/>
    </row>
    <row r="197841" spans="328:328">
      <c r="LP197841" s="473"/>
    </row>
    <row r="197857" spans="328:328">
      <c r="LP197857" s="473"/>
    </row>
    <row r="197873" spans="328:328">
      <c r="LP197873" s="473"/>
    </row>
    <row r="197889" spans="328:328">
      <c r="LP197889" s="473"/>
    </row>
    <row r="197905" spans="328:328">
      <c r="LP197905" s="473"/>
    </row>
    <row r="197921" spans="328:328">
      <c r="LP197921" s="473"/>
    </row>
    <row r="197937" spans="328:328">
      <c r="LP197937" s="473"/>
    </row>
    <row r="197953" spans="328:328">
      <c r="LP197953" s="473"/>
    </row>
    <row r="197969" spans="328:328">
      <c r="LP197969" s="473"/>
    </row>
    <row r="197985" spans="328:328">
      <c r="LP197985" s="473"/>
    </row>
    <row r="198001" spans="328:328">
      <c r="LP198001" s="473"/>
    </row>
    <row r="198017" spans="328:328">
      <c r="LP198017" s="473"/>
    </row>
    <row r="198033" spans="328:328">
      <c r="LP198033" s="473"/>
    </row>
    <row r="198049" spans="328:328">
      <c r="LP198049" s="473"/>
    </row>
    <row r="198065" spans="328:328">
      <c r="LP198065" s="473"/>
    </row>
    <row r="198081" spans="328:328">
      <c r="LP198081" s="473"/>
    </row>
    <row r="198097" spans="328:328">
      <c r="LP198097" s="473"/>
    </row>
    <row r="198113" spans="328:328">
      <c r="LP198113" s="473"/>
    </row>
    <row r="198129" spans="328:328">
      <c r="LP198129" s="473"/>
    </row>
    <row r="198145" spans="328:328">
      <c r="LP198145" s="473"/>
    </row>
    <row r="198161" spans="328:328">
      <c r="LP198161" s="473"/>
    </row>
    <row r="198177" spans="328:328">
      <c r="LP198177" s="473"/>
    </row>
    <row r="198193" spans="328:328">
      <c r="LP198193" s="473"/>
    </row>
    <row r="198209" spans="328:328">
      <c r="LP198209" s="473"/>
    </row>
    <row r="198225" spans="328:328">
      <c r="LP198225" s="473"/>
    </row>
    <row r="198241" spans="328:328">
      <c r="LP198241" s="473"/>
    </row>
    <row r="198257" spans="328:328">
      <c r="LP198257" s="473"/>
    </row>
    <row r="198273" spans="328:328">
      <c r="LP198273" s="473"/>
    </row>
    <row r="198289" spans="328:328">
      <c r="LP198289" s="473"/>
    </row>
    <row r="198305" spans="328:328">
      <c r="LP198305" s="473"/>
    </row>
    <row r="198321" spans="328:328">
      <c r="LP198321" s="473"/>
    </row>
    <row r="198337" spans="328:328">
      <c r="LP198337" s="473"/>
    </row>
    <row r="198353" spans="328:328">
      <c r="LP198353" s="473"/>
    </row>
    <row r="198369" spans="328:328">
      <c r="LP198369" s="473"/>
    </row>
    <row r="198385" spans="328:328">
      <c r="LP198385" s="473"/>
    </row>
    <row r="198401" spans="328:328">
      <c r="LP198401" s="473"/>
    </row>
    <row r="198417" spans="328:328">
      <c r="LP198417" s="473"/>
    </row>
    <row r="198433" spans="328:328">
      <c r="LP198433" s="473"/>
    </row>
    <row r="198449" spans="328:328">
      <c r="LP198449" s="473"/>
    </row>
    <row r="198465" spans="328:328">
      <c r="LP198465" s="473"/>
    </row>
    <row r="198481" spans="328:328">
      <c r="LP198481" s="473"/>
    </row>
    <row r="198497" spans="328:328">
      <c r="LP198497" s="473"/>
    </row>
    <row r="198513" spans="328:328">
      <c r="LP198513" s="473"/>
    </row>
    <row r="198529" spans="328:328">
      <c r="LP198529" s="473"/>
    </row>
    <row r="198545" spans="328:328">
      <c r="LP198545" s="473"/>
    </row>
    <row r="198561" spans="328:328">
      <c r="LP198561" s="473"/>
    </row>
    <row r="198577" spans="328:328">
      <c r="LP198577" s="473"/>
    </row>
    <row r="198593" spans="328:328">
      <c r="LP198593" s="473"/>
    </row>
    <row r="198609" spans="328:328">
      <c r="LP198609" s="473"/>
    </row>
    <row r="198625" spans="328:328">
      <c r="LP198625" s="473"/>
    </row>
    <row r="198641" spans="328:328">
      <c r="LP198641" s="473"/>
    </row>
    <row r="198657" spans="328:328">
      <c r="LP198657" s="473"/>
    </row>
    <row r="198673" spans="328:328">
      <c r="LP198673" s="473"/>
    </row>
    <row r="198689" spans="328:328">
      <c r="LP198689" s="473"/>
    </row>
    <row r="198705" spans="328:328">
      <c r="LP198705" s="473"/>
    </row>
    <row r="198721" spans="328:328">
      <c r="LP198721" s="473"/>
    </row>
    <row r="198737" spans="328:328">
      <c r="LP198737" s="473"/>
    </row>
    <row r="198753" spans="328:328">
      <c r="LP198753" s="473"/>
    </row>
    <row r="198769" spans="328:328">
      <c r="LP198769" s="473"/>
    </row>
    <row r="198785" spans="328:328">
      <c r="LP198785" s="473"/>
    </row>
    <row r="198801" spans="328:328">
      <c r="LP198801" s="473"/>
    </row>
    <row r="198817" spans="328:328">
      <c r="LP198817" s="473"/>
    </row>
    <row r="198833" spans="328:328">
      <c r="LP198833" s="473"/>
    </row>
    <row r="198849" spans="328:328">
      <c r="LP198849" s="473"/>
    </row>
    <row r="198865" spans="328:328">
      <c r="LP198865" s="473"/>
    </row>
    <row r="198881" spans="328:328">
      <c r="LP198881" s="473"/>
    </row>
    <row r="198897" spans="328:328">
      <c r="LP198897" s="473"/>
    </row>
    <row r="198913" spans="328:328">
      <c r="LP198913" s="473"/>
    </row>
    <row r="198929" spans="328:328">
      <c r="LP198929" s="473"/>
    </row>
    <row r="198945" spans="328:328">
      <c r="LP198945" s="473"/>
    </row>
    <row r="198961" spans="328:328">
      <c r="LP198961" s="473"/>
    </row>
    <row r="198977" spans="328:328">
      <c r="LP198977" s="473"/>
    </row>
    <row r="198993" spans="328:328">
      <c r="LP198993" s="473"/>
    </row>
    <row r="199009" spans="328:328">
      <c r="LP199009" s="473"/>
    </row>
    <row r="199025" spans="328:328">
      <c r="LP199025" s="473"/>
    </row>
    <row r="199041" spans="328:328">
      <c r="LP199041" s="473"/>
    </row>
    <row r="199057" spans="328:328">
      <c r="LP199057" s="473"/>
    </row>
    <row r="199073" spans="328:328">
      <c r="LP199073" s="473"/>
    </row>
    <row r="199089" spans="328:328">
      <c r="LP199089" s="473"/>
    </row>
    <row r="199105" spans="328:328">
      <c r="LP199105" s="473"/>
    </row>
    <row r="199121" spans="328:328">
      <c r="LP199121" s="473"/>
    </row>
    <row r="199137" spans="328:328">
      <c r="LP199137" s="473"/>
    </row>
    <row r="199153" spans="328:328">
      <c r="LP199153" s="473"/>
    </row>
    <row r="199169" spans="328:328">
      <c r="LP199169" s="473"/>
    </row>
    <row r="199185" spans="328:328">
      <c r="LP199185" s="473"/>
    </row>
    <row r="199201" spans="328:328">
      <c r="LP199201" s="473"/>
    </row>
    <row r="199217" spans="328:328">
      <c r="LP199217" s="473"/>
    </row>
    <row r="199233" spans="328:328">
      <c r="LP199233" s="473"/>
    </row>
    <row r="199249" spans="328:328">
      <c r="LP199249" s="473"/>
    </row>
    <row r="199265" spans="328:328">
      <c r="LP199265" s="473"/>
    </row>
    <row r="199281" spans="328:328">
      <c r="LP199281" s="473"/>
    </row>
    <row r="199297" spans="328:328">
      <c r="LP199297" s="473"/>
    </row>
    <row r="199313" spans="328:328">
      <c r="LP199313" s="473"/>
    </row>
    <row r="199329" spans="328:328">
      <c r="LP199329" s="473"/>
    </row>
    <row r="199345" spans="328:328">
      <c r="LP199345" s="473"/>
    </row>
    <row r="199361" spans="328:328">
      <c r="LP199361" s="473"/>
    </row>
    <row r="199377" spans="328:328">
      <c r="LP199377" s="473"/>
    </row>
    <row r="199393" spans="328:328">
      <c r="LP199393" s="473"/>
    </row>
    <row r="199409" spans="328:328">
      <c r="LP199409" s="473"/>
    </row>
    <row r="199425" spans="328:328">
      <c r="LP199425" s="473"/>
    </row>
    <row r="199441" spans="328:328">
      <c r="LP199441" s="473"/>
    </row>
    <row r="199457" spans="328:328">
      <c r="LP199457" s="473"/>
    </row>
    <row r="199473" spans="328:328">
      <c r="LP199473" s="473"/>
    </row>
    <row r="199489" spans="328:328">
      <c r="LP199489" s="473"/>
    </row>
    <row r="199505" spans="328:328">
      <c r="LP199505" s="473"/>
    </row>
    <row r="199521" spans="328:328">
      <c r="LP199521" s="473"/>
    </row>
    <row r="199537" spans="328:328">
      <c r="LP199537" s="473"/>
    </row>
    <row r="199553" spans="328:328">
      <c r="LP199553" s="473"/>
    </row>
    <row r="199569" spans="328:328">
      <c r="LP199569" s="473"/>
    </row>
    <row r="199585" spans="328:328">
      <c r="LP199585" s="473"/>
    </row>
    <row r="199601" spans="328:328">
      <c r="LP199601" s="473"/>
    </row>
    <row r="199617" spans="328:328">
      <c r="LP199617" s="473"/>
    </row>
    <row r="199633" spans="328:328">
      <c r="LP199633" s="473"/>
    </row>
    <row r="199649" spans="328:328">
      <c r="LP199649" s="473"/>
    </row>
    <row r="199665" spans="328:328">
      <c r="LP199665" s="473"/>
    </row>
    <row r="199681" spans="328:328">
      <c r="LP199681" s="473"/>
    </row>
    <row r="199697" spans="328:328">
      <c r="LP199697" s="473"/>
    </row>
    <row r="199713" spans="328:328">
      <c r="LP199713" s="473"/>
    </row>
    <row r="199729" spans="328:328">
      <c r="LP199729" s="473"/>
    </row>
    <row r="199745" spans="328:328">
      <c r="LP199745" s="473"/>
    </row>
    <row r="199761" spans="328:328">
      <c r="LP199761" s="473"/>
    </row>
    <row r="199777" spans="328:328">
      <c r="LP199777" s="473"/>
    </row>
    <row r="199793" spans="328:328">
      <c r="LP199793" s="473"/>
    </row>
    <row r="199809" spans="328:328">
      <c r="LP199809" s="473"/>
    </row>
    <row r="199825" spans="328:328">
      <c r="LP199825" s="473"/>
    </row>
    <row r="199841" spans="328:328">
      <c r="LP199841" s="473"/>
    </row>
    <row r="199857" spans="328:328">
      <c r="LP199857" s="473"/>
    </row>
    <row r="199873" spans="328:328">
      <c r="LP199873" s="473"/>
    </row>
    <row r="199889" spans="328:328">
      <c r="LP199889" s="473"/>
    </row>
    <row r="199905" spans="328:328">
      <c r="LP199905" s="473"/>
    </row>
    <row r="199921" spans="328:328">
      <c r="LP199921" s="473"/>
    </row>
    <row r="199937" spans="328:328">
      <c r="LP199937" s="473"/>
    </row>
    <row r="199953" spans="328:328">
      <c r="LP199953" s="473"/>
    </row>
    <row r="199969" spans="328:328">
      <c r="LP199969" s="473"/>
    </row>
    <row r="199985" spans="328:328">
      <c r="LP199985" s="473"/>
    </row>
    <row r="200001" spans="328:328">
      <c r="LP200001" s="473"/>
    </row>
    <row r="200017" spans="328:328">
      <c r="LP200017" s="473"/>
    </row>
    <row r="200033" spans="328:328">
      <c r="LP200033" s="473"/>
    </row>
    <row r="200049" spans="328:328">
      <c r="LP200049" s="473"/>
    </row>
    <row r="200065" spans="328:328">
      <c r="LP200065" s="473"/>
    </row>
    <row r="200081" spans="328:328">
      <c r="LP200081" s="473"/>
    </row>
    <row r="200097" spans="328:328">
      <c r="LP200097" s="473"/>
    </row>
    <row r="200113" spans="328:328">
      <c r="LP200113" s="473"/>
    </row>
    <row r="200129" spans="328:328">
      <c r="LP200129" s="473"/>
    </row>
    <row r="200145" spans="328:328">
      <c r="LP200145" s="473"/>
    </row>
    <row r="200161" spans="328:328">
      <c r="LP200161" s="473"/>
    </row>
    <row r="200177" spans="328:328">
      <c r="LP200177" s="473"/>
    </row>
    <row r="200193" spans="328:328">
      <c r="LP200193" s="473"/>
    </row>
    <row r="200209" spans="328:328">
      <c r="LP200209" s="473"/>
    </row>
    <row r="200225" spans="328:328">
      <c r="LP200225" s="473"/>
    </row>
    <row r="200241" spans="328:328">
      <c r="LP200241" s="473"/>
    </row>
    <row r="200257" spans="328:328">
      <c r="LP200257" s="473"/>
    </row>
    <row r="200273" spans="328:328">
      <c r="LP200273" s="473"/>
    </row>
    <row r="200289" spans="328:328">
      <c r="LP200289" s="473"/>
    </row>
    <row r="200305" spans="328:328">
      <c r="LP200305" s="473"/>
    </row>
    <row r="200321" spans="328:328">
      <c r="LP200321" s="473"/>
    </row>
    <row r="200337" spans="328:328">
      <c r="LP200337" s="473"/>
    </row>
    <row r="200353" spans="328:328">
      <c r="LP200353" s="473"/>
    </row>
    <row r="200369" spans="328:328">
      <c r="LP200369" s="473"/>
    </row>
    <row r="200385" spans="328:328">
      <c r="LP200385" s="473"/>
    </row>
    <row r="200401" spans="328:328">
      <c r="LP200401" s="473"/>
    </row>
    <row r="200417" spans="328:328">
      <c r="LP200417" s="473"/>
    </row>
    <row r="200433" spans="328:328">
      <c r="LP200433" s="473"/>
    </row>
    <row r="200449" spans="328:328">
      <c r="LP200449" s="473"/>
    </row>
    <row r="200465" spans="328:328">
      <c r="LP200465" s="473"/>
    </row>
    <row r="200481" spans="328:328">
      <c r="LP200481" s="473"/>
    </row>
    <row r="200497" spans="328:328">
      <c r="LP200497" s="473"/>
    </row>
    <row r="200513" spans="328:328">
      <c r="LP200513" s="473"/>
    </row>
    <row r="200529" spans="328:328">
      <c r="LP200529" s="473"/>
    </row>
    <row r="200545" spans="328:328">
      <c r="LP200545" s="473"/>
    </row>
    <row r="200561" spans="328:328">
      <c r="LP200561" s="473"/>
    </row>
    <row r="200577" spans="328:328">
      <c r="LP200577" s="473"/>
    </row>
    <row r="200593" spans="328:328">
      <c r="LP200593" s="473"/>
    </row>
    <row r="200609" spans="328:328">
      <c r="LP200609" s="473"/>
    </row>
    <row r="200625" spans="328:328">
      <c r="LP200625" s="473"/>
    </row>
    <row r="200641" spans="328:328">
      <c r="LP200641" s="473"/>
    </row>
    <row r="200657" spans="328:328">
      <c r="LP200657" s="473"/>
    </row>
    <row r="200673" spans="328:328">
      <c r="LP200673" s="473"/>
    </row>
    <row r="200689" spans="328:328">
      <c r="LP200689" s="473"/>
    </row>
    <row r="200705" spans="328:328">
      <c r="LP200705" s="473"/>
    </row>
    <row r="200721" spans="328:328">
      <c r="LP200721" s="473"/>
    </row>
    <row r="200737" spans="328:328">
      <c r="LP200737" s="473"/>
    </row>
    <row r="200753" spans="328:328">
      <c r="LP200753" s="473"/>
    </row>
    <row r="200769" spans="328:328">
      <c r="LP200769" s="473"/>
    </row>
    <row r="200785" spans="328:328">
      <c r="LP200785" s="473"/>
    </row>
    <row r="200801" spans="328:328">
      <c r="LP200801" s="473"/>
    </row>
    <row r="200817" spans="328:328">
      <c r="LP200817" s="473"/>
    </row>
    <row r="200833" spans="328:328">
      <c r="LP200833" s="473"/>
    </row>
    <row r="200849" spans="328:328">
      <c r="LP200849" s="473"/>
    </row>
    <row r="200865" spans="328:328">
      <c r="LP200865" s="473"/>
    </row>
    <row r="200881" spans="328:328">
      <c r="LP200881" s="473"/>
    </row>
    <row r="200897" spans="328:328">
      <c r="LP200897" s="473"/>
    </row>
    <row r="200913" spans="328:328">
      <c r="LP200913" s="473"/>
    </row>
    <row r="200929" spans="328:328">
      <c r="LP200929" s="473"/>
    </row>
    <row r="200945" spans="328:328">
      <c r="LP200945" s="473"/>
    </row>
    <row r="200961" spans="328:328">
      <c r="LP200961" s="473"/>
    </row>
    <row r="200977" spans="328:328">
      <c r="LP200977" s="473"/>
    </row>
    <row r="200993" spans="328:328">
      <c r="LP200993" s="473"/>
    </row>
    <row r="201009" spans="328:328">
      <c r="LP201009" s="473"/>
    </row>
    <row r="201025" spans="328:328">
      <c r="LP201025" s="473"/>
    </row>
    <row r="201041" spans="328:328">
      <c r="LP201041" s="473"/>
    </row>
    <row r="201057" spans="328:328">
      <c r="LP201057" s="473"/>
    </row>
    <row r="201073" spans="328:328">
      <c r="LP201073" s="473"/>
    </row>
    <row r="201089" spans="328:328">
      <c r="LP201089" s="473"/>
    </row>
    <row r="201105" spans="328:328">
      <c r="LP201105" s="473"/>
    </row>
    <row r="201121" spans="328:328">
      <c r="LP201121" s="473"/>
    </row>
    <row r="201137" spans="328:328">
      <c r="LP201137" s="473"/>
    </row>
    <row r="201153" spans="328:328">
      <c r="LP201153" s="473"/>
    </row>
    <row r="201169" spans="328:328">
      <c r="LP201169" s="473"/>
    </row>
    <row r="201185" spans="328:328">
      <c r="LP201185" s="473"/>
    </row>
    <row r="201201" spans="328:328">
      <c r="LP201201" s="473"/>
    </row>
    <row r="201217" spans="328:328">
      <c r="LP201217" s="473"/>
    </row>
    <row r="201233" spans="328:328">
      <c r="LP201233" s="473"/>
    </row>
    <row r="201249" spans="328:328">
      <c r="LP201249" s="473"/>
    </row>
    <row r="201265" spans="328:328">
      <c r="LP201265" s="473"/>
    </row>
    <row r="201281" spans="328:328">
      <c r="LP201281" s="473"/>
    </row>
    <row r="201297" spans="328:328">
      <c r="LP201297" s="473"/>
    </row>
    <row r="201313" spans="328:328">
      <c r="LP201313" s="473"/>
    </row>
    <row r="201329" spans="328:328">
      <c r="LP201329" s="473"/>
    </row>
    <row r="201345" spans="328:328">
      <c r="LP201345" s="473"/>
    </row>
    <row r="201361" spans="328:328">
      <c r="LP201361" s="473"/>
    </row>
    <row r="201377" spans="328:328">
      <c r="LP201377" s="473"/>
    </row>
    <row r="201393" spans="328:328">
      <c r="LP201393" s="473"/>
    </row>
    <row r="201409" spans="328:328">
      <c r="LP201409" s="473"/>
    </row>
    <row r="201425" spans="328:328">
      <c r="LP201425" s="473"/>
    </row>
    <row r="201441" spans="328:328">
      <c r="LP201441" s="473"/>
    </row>
    <row r="201457" spans="328:328">
      <c r="LP201457" s="473"/>
    </row>
    <row r="201473" spans="328:328">
      <c r="LP201473" s="473"/>
    </row>
    <row r="201489" spans="328:328">
      <c r="LP201489" s="473"/>
    </row>
    <row r="201505" spans="328:328">
      <c r="LP201505" s="473"/>
    </row>
    <row r="201521" spans="328:328">
      <c r="LP201521" s="473"/>
    </row>
    <row r="201537" spans="328:328">
      <c r="LP201537" s="473"/>
    </row>
    <row r="201553" spans="328:328">
      <c r="LP201553" s="473"/>
    </row>
    <row r="201569" spans="328:328">
      <c r="LP201569" s="473"/>
    </row>
    <row r="201585" spans="328:328">
      <c r="LP201585" s="473"/>
    </row>
    <row r="201601" spans="328:328">
      <c r="LP201601" s="473"/>
    </row>
    <row r="201617" spans="328:328">
      <c r="LP201617" s="473"/>
    </row>
    <row r="201633" spans="328:328">
      <c r="LP201633" s="473"/>
    </row>
    <row r="201649" spans="328:328">
      <c r="LP201649" s="473"/>
    </row>
    <row r="201665" spans="328:328">
      <c r="LP201665" s="473"/>
    </row>
    <row r="201681" spans="328:328">
      <c r="LP201681" s="473"/>
    </row>
    <row r="201697" spans="328:328">
      <c r="LP201697" s="473"/>
    </row>
    <row r="201713" spans="328:328">
      <c r="LP201713" s="473"/>
    </row>
    <row r="201729" spans="328:328">
      <c r="LP201729" s="473"/>
    </row>
    <row r="201745" spans="328:328">
      <c r="LP201745" s="473"/>
    </row>
    <row r="201761" spans="328:328">
      <c r="LP201761" s="473"/>
    </row>
    <row r="201777" spans="328:328">
      <c r="LP201777" s="473"/>
    </row>
    <row r="201793" spans="328:328">
      <c r="LP201793" s="473"/>
    </row>
    <row r="201809" spans="328:328">
      <c r="LP201809" s="473"/>
    </row>
    <row r="201825" spans="328:328">
      <c r="LP201825" s="473"/>
    </row>
    <row r="201841" spans="328:328">
      <c r="LP201841" s="473"/>
    </row>
    <row r="201857" spans="328:328">
      <c r="LP201857" s="473"/>
    </row>
    <row r="201873" spans="328:328">
      <c r="LP201873" s="473"/>
    </row>
    <row r="201889" spans="328:328">
      <c r="LP201889" s="473"/>
    </row>
    <row r="201905" spans="328:328">
      <c r="LP201905" s="473"/>
    </row>
    <row r="201921" spans="328:328">
      <c r="LP201921" s="473"/>
    </row>
    <row r="201937" spans="328:328">
      <c r="LP201937" s="473"/>
    </row>
    <row r="201953" spans="328:328">
      <c r="LP201953" s="473"/>
    </row>
    <row r="201969" spans="328:328">
      <c r="LP201969" s="473"/>
    </row>
    <row r="201985" spans="328:328">
      <c r="LP201985" s="473"/>
    </row>
    <row r="202001" spans="328:328">
      <c r="LP202001" s="473"/>
    </row>
    <row r="202017" spans="328:328">
      <c r="LP202017" s="473"/>
    </row>
    <row r="202033" spans="328:328">
      <c r="LP202033" s="473"/>
    </row>
    <row r="202049" spans="328:328">
      <c r="LP202049" s="473"/>
    </row>
    <row r="202065" spans="328:328">
      <c r="LP202065" s="473"/>
    </row>
    <row r="202081" spans="328:328">
      <c r="LP202081" s="473"/>
    </row>
    <row r="202097" spans="328:328">
      <c r="LP202097" s="473"/>
    </row>
    <row r="202113" spans="328:328">
      <c r="LP202113" s="473"/>
    </row>
    <row r="202129" spans="328:328">
      <c r="LP202129" s="473"/>
    </row>
    <row r="202145" spans="328:328">
      <c r="LP202145" s="473"/>
    </row>
    <row r="202161" spans="328:328">
      <c r="LP202161" s="473"/>
    </row>
    <row r="202177" spans="328:328">
      <c r="LP202177" s="473"/>
    </row>
    <row r="202193" spans="328:328">
      <c r="LP202193" s="473"/>
    </row>
    <row r="202209" spans="328:328">
      <c r="LP202209" s="473"/>
    </row>
    <row r="202225" spans="328:328">
      <c r="LP202225" s="473"/>
    </row>
    <row r="202241" spans="328:328">
      <c r="LP202241" s="473"/>
    </row>
    <row r="202257" spans="328:328">
      <c r="LP202257" s="473"/>
    </row>
    <row r="202273" spans="328:328">
      <c r="LP202273" s="473"/>
    </row>
    <row r="202289" spans="328:328">
      <c r="LP202289" s="473"/>
    </row>
    <row r="202305" spans="328:328">
      <c r="LP202305" s="473"/>
    </row>
    <row r="202321" spans="328:328">
      <c r="LP202321" s="473"/>
    </row>
    <row r="202337" spans="328:328">
      <c r="LP202337" s="473"/>
    </row>
    <row r="202353" spans="328:328">
      <c r="LP202353" s="473"/>
    </row>
    <row r="202369" spans="328:328">
      <c r="LP202369" s="473"/>
    </row>
    <row r="202385" spans="328:328">
      <c r="LP202385" s="473"/>
    </row>
    <row r="202401" spans="328:328">
      <c r="LP202401" s="473"/>
    </row>
    <row r="202417" spans="328:328">
      <c r="LP202417" s="473"/>
    </row>
    <row r="202433" spans="328:328">
      <c r="LP202433" s="473"/>
    </row>
    <row r="202449" spans="328:328">
      <c r="LP202449" s="473"/>
    </row>
    <row r="202465" spans="328:328">
      <c r="LP202465" s="473"/>
    </row>
    <row r="202481" spans="328:328">
      <c r="LP202481" s="473"/>
    </row>
    <row r="202497" spans="328:328">
      <c r="LP202497" s="473"/>
    </row>
    <row r="202513" spans="328:328">
      <c r="LP202513" s="473"/>
    </row>
    <row r="202529" spans="328:328">
      <c r="LP202529" s="473"/>
    </row>
    <row r="202545" spans="328:328">
      <c r="LP202545" s="473"/>
    </row>
    <row r="202561" spans="328:328">
      <c r="LP202561" s="473"/>
    </row>
    <row r="202577" spans="328:328">
      <c r="LP202577" s="473"/>
    </row>
    <row r="202593" spans="328:328">
      <c r="LP202593" s="473"/>
    </row>
    <row r="202609" spans="328:328">
      <c r="LP202609" s="473"/>
    </row>
    <row r="202625" spans="328:328">
      <c r="LP202625" s="473"/>
    </row>
    <row r="202641" spans="328:328">
      <c r="LP202641" s="473"/>
    </row>
    <row r="202657" spans="328:328">
      <c r="LP202657" s="473"/>
    </row>
    <row r="202673" spans="328:328">
      <c r="LP202673" s="473"/>
    </row>
    <row r="202689" spans="328:328">
      <c r="LP202689" s="473"/>
    </row>
    <row r="202705" spans="328:328">
      <c r="LP202705" s="473"/>
    </row>
    <row r="202721" spans="328:328">
      <c r="LP202721" s="473"/>
    </row>
    <row r="202737" spans="328:328">
      <c r="LP202737" s="473"/>
    </row>
    <row r="202753" spans="328:328">
      <c r="LP202753" s="473"/>
    </row>
    <row r="202769" spans="328:328">
      <c r="LP202769" s="473"/>
    </row>
    <row r="202785" spans="328:328">
      <c r="LP202785" s="473"/>
    </row>
    <row r="202801" spans="328:328">
      <c r="LP202801" s="473"/>
    </row>
    <row r="202817" spans="328:328">
      <c r="LP202817" s="473"/>
    </row>
    <row r="202833" spans="328:328">
      <c r="LP202833" s="473"/>
    </row>
    <row r="202849" spans="328:328">
      <c r="LP202849" s="473"/>
    </row>
    <row r="202865" spans="328:328">
      <c r="LP202865" s="473"/>
    </row>
    <row r="202881" spans="328:328">
      <c r="LP202881" s="473"/>
    </row>
    <row r="202897" spans="328:328">
      <c r="LP202897" s="473"/>
    </row>
    <row r="202913" spans="328:328">
      <c r="LP202913" s="473"/>
    </row>
    <row r="202929" spans="328:328">
      <c r="LP202929" s="473"/>
    </row>
    <row r="202945" spans="328:328">
      <c r="LP202945" s="473"/>
    </row>
    <row r="202961" spans="328:328">
      <c r="LP202961" s="473"/>
    </row>
    <row r="202977" spans="328:328">
      <c r="LP202977" s="473"/>
    </row>
    <row r="202993" spans="328:328">
      <c r="LP202993" s="473"/>
    </row>
    <row r="203009" spans="328:328">
      <c r="LP203009" s="473"/>
    </row>
    <row r="203025" spans="328:328">
      <c r="LP203025" s="473"/>
    </row>
    <row r="203041" spans="328:328">
      <c r="LP203041" s="473"/>
    </row>
    <row r="203057" spans="328:328">
      <c r="LP203057" s="473"/>
    </row>
    <row r="203073" spans="328:328">
      <c r="LP203073" s="473"/>
    </row>
    <row r="203089" spans="328:328">
      <c r="LP203089" s="473"/>
    </row>
    <row r="203105" spans="328:328">
      <c r="LP203105" s="473"/>
    </row>
    <row r="203121" spans="328:328">
      <c r="LP203121" s="473"/>
    </row>
    <row r="203137" spans="328:328">
      <c r="LP203137" s="473"/>
    </row>
    <row r="203153" spans="328:328">
      <c r="LP203153" s="473"/>
    </row>
    <row r="203169" spans="328:328">
      <c r="LP203169" s="473"/>
    </row>
    <row r="203185" spans="328:328">
      <c r="LP203185" s="473"/>
    </row>
    <row r="203201" spans="328:328">
      <c r="LP203201" s="473"/>
    </row>
    <row r="203217" spans="328:328">
      <c r="LP203217" s="473"/>
    </row>
    <row r="203233" spans="328:328">
      <c r="LP203233" s="473"/>
    </row>
    <row r="203249" spans="328:328">
      <c r="LP203249" s="473"/>
    </row>
    <row r="203265" spans="328:328">
      <c r="LP203265" s="473"/>
    </row>
    <row r="203281" spans="328:328">
      <c r="LP203281" s="473"/>
    </row>
    <row r="203297" spans="328:328">
      <c r="LP203297" s="473"/>
    </row>
    <row r="203313" spans="328:328">
      <c r="LP203313" s="473"/>
    </row>
    <row r="203329" spans="328:328">
      <c r="LP203329" s="473"/>
    </row>
    <row r="203345" spans="328:328">
      <c r="LP203345" s="473"/>
    </row>
    <row r="203361" spans="328:328">
      <c r="LP203361" s="473"/>
    </row>
    <row r="203377" spans="328:328">
      <c r="LP203377" s="473"/>
    </row>
    <row r="203393" spans="328:328">
      <c r="LP203393" s="473"/>
    </row>
    <row r="203409" spans="328:328">
      <c r="LP203409" s="473"/>
    </row>
    <row r="203425" spans="328:328">
      <c r="LP203425" s="473"/>
    </row>
    <row r="203441" spans="328:328">
      <c r="LP203441" s="473"/>
    </row>
    <row r="203457" spans="328:328">
      <c r="LP203457" s="473"/>
    </row>
    <row r="203473" spans="328:328">
      <c r="LP203473" s="473"/>
    </row>
    <row r="203489" spans="328:328">
      <c r="LP203489" s="473"/>
    </row>
    <row r="203505" spans="328:328">
      <c r="LP203505" s="473"/>
    </row>
    <row r="203521" spans="328:328">
      <c r="LP203521" s="473"/>
    </row>
    <row r="203537" spans="328:328">
      <c r="LP203537" s="473"/>
    </row>
    <row r="203553" spans="328:328">
      <c r="LP203553" s="473"/>
    </row>
    <row r="203569" spans="328:328">
      <c r="LP203569" s="473"/>
    </row>
    <row r="203585" spans="328:328">
      <c r="LP203585" s="473"/>
    </row>
    <row r="203601" spans="328:328">
      <c r="LP203601" s="473"/>
    </row>
    <row r="203617" spans="328:328">
      <c r="LP203617" s="473"/>
    </row>
    <row r="203633" spans="328:328">
      <c r="LP203633" s="473"/>
    </row>
    <row r="203649" spans="328:328">
      <c r="LP203649" s="473"/>
    </row>
    <row r="203665" spans="328:328">
      <c r="LP203665" s="473"/>
    </row>
    <row r="203681" spans="328:328">
      <c r="LP203681" s="473"/>
    </row>
    <row r="203697" spans="328:328">
      <c r="LP203697" s="473"/>
    </row>
    <row r="203713" spans="328:328">
      <c r="LP203713" s="473"/>
    </row>
    <row r="203729" spans="328:328">
      <c r="LP203729" s="473"/>
    </row>
    <row r="203745" spans="328:328">
      <c r="LP203745" s="473"/>
    </row>
    <row r="203761" spans="328:328">
      <c r="LP203761" s="473"/>
    </row>
    <row r="203777" spans="328:328">
      <c r="LP203777" s="473"/>
    </row>
    <row r="203793" spans="328:328">
      <c r="LP203793" s="473"/>
    </row>
    <row r="203809" spans="328:328">
      <c r="LP203809" s="473"/>
    </row>
    <row r="203825" spans="328:328">
      <c r="LP203825" s="473"/>
    </row>
    <row r="203841" spans="328:328">
      <c r="LP203841" s="473"/>
    </row>
    <row r="203857" spans="328:328">
      <c r="LP203857" s="473"/>
    </row>
    <row r="203873" spans="328:328">
      <c r="LP203873" s="473"/>
    </row>
    <row r="203889" spans="328:328">
      <c r="LP203889" s="473"/>
    </row>
    <row r="203905" spans="328:328">
      <c r="LP203905" s="473"/>
    </row>
    <row r="203921" spans="328:328">
      <c r="LP203921" s="473"/>
    </row>
    <row r="203937" spans="328:328">
      <c r="LP203937" s="473"/>
    </row>
    <row r="203953" spans="328:328">
      <c r="LP203953" s="473"/>
    </row>
    <row r="203969" spans="328:328">
      <c r="LP203969" s="473"/>
    </row>
    <row r="203985" spans="328:328">
      <c r="LP203985" s="473"/>
    </row>
    <row r="204001" spans="328:328">
      <c r="LP204001" s="473"/>
    </row>
    <row r="204017" spans="328:328">
      <c r="LP204017" s="473"/>
    </row>
    <row r="204033" spans="328:328">
      <c r="LP204033" s="473"/>
    </row>
    <row r="204049" spans="328:328">
      <c r="LP204049" s="473"/>
    </row>
    <row r="204065" spans="328:328">
      <c r="LP204065" s="473"/>
    </row>
    <row r="204081" spans="328:328">
      <c r="LP204081" s="473"/>
    </row>
    <row r="204097" spans="328:328">
      <c r="LP204097" s="473"/>
    </row>
    <row r="204113" spans="328:328">
      <c r="LP204113" s="473"/>
    </row>
    <row r="204129" spans="328:328">
      <c r="LP204129" s="473"/>
    </row>
    <row r="204145" spans="328:328">
      <c r="LP204145" s="473"/>
    </row>
    <row r="204161" spans="328:328">
      <c r="LP204161" s="473"/>
    </row>
    <row r="204177" spans="328:328">
      <c r="LP204177" s="473"/>
    </row>
    <row r="204193" spans="328:328">
      <c r="LP204193" s="473"/>
    </row>
    <row r="204209" spans="328:328">
      <c r="LP204209" s="473"/>
    </row>
    <row r="204225" spans="328:328">
      <c r="LP204225" s="473"/>
    </row>
    <row r="204241" spans="328:328">
      <c r="LP204241" s="473"/>
    </row>
    <row r="204257" spans="328:328">
      <c r="LP204257" s="473"/>
    </row>
    <row r="204273" spans="328:328">
      <c r="LP204273" s="473"/>
    </row>
    <row r="204289" spans="328:328">
      <c r="LP204289" s="473"/>
    </row>
    <row r="204305" spans="328:328">
      <c r="LP204305" s="473"/>
    </row>
    <row r="204321" spans="328:328">
      <c r="LP204321" s="473"/>
    </row>
    <row r="204337" spans="328:328">
      <c r="LP204337" s="473"/>
    </row>
    <row r="204353" spans="328:328">
      <c r="LP204353" s="473"/>
    </row>
    <row r="204369" spans="328:328">
      <c r="LP204369" s="473"/>
    </row>
    <row r="204385" spans="328:328">
      <c r="LP204385" s="473"/>
    </row>
    <row r="204401" spans="328:328">
      <c r="LP204401" s="473"/>
    </row>
    <row r="204417" spans="328:328">
      <c r="LP204417" s="473"/>
    </row>
    <row r="204433" spans="328:328">
      <c r="LP204433" s="473"/>
    </row>
    <row r="204449" spans="328:328">
      <c r="LP204449" s="473"/>
    </row>
    <row r="204465" spans="328:328">
      <c r="LP204465" s="473"/>
    </row>
    <row r="204481" spans="328:328">
      <c r="LP204481" s="473"/>
    </row>
    <row r="204497" spans="328:328">
      <c r="LP204497" s="473"/>
    </row>
    <row r="204513" spans="328:328">
      <c r="LP204513" s="473"/>
    </row>
    <row r="204529" spans="328:328">
      <c r="LP204529" s="473"/>
    </row>
    <row r="204545" spans="328:328">
      <c r="LP204545" s="473"/>
    </row>
    <row r="204561" spans="328:328">
      <c r="LP204561" s="473"/>
    </row>
    <row r="204577" spans="328:328">
      <c r="LP204577" s="473"/>
    </row>
    <row r="204593" spans="328:328">
      <c r="LP204593" s="473"/>
    </row>
    <row r="204609" spans="328:328">
      <c r="LP204609" s="473"/>
    </row>
    <row r="204625" spans="328:328">
      <c r="LP204625" s="473"/>
    </row>
    <row r="204641" spans="328:328">
      <c r="LP204641" s="473"/>
    </row>
    <row r="204657" spans="328:328">
      <c r="LP204657" s="473"/>
    </row>
    <row r="204673" spans="328:328">
      <c r="LP204673" s="473"/>
    </row>
    <row r="204689" spans="328:328">
      <c r="LP204689" s="473"/>
    </row>
    <row r="204705" spans="328:328">
      <c r="LP204705" s="473"/>
    </row>
    <row r="204721" spans="328:328">
      <c r="LP204721" s="473"/>
    </row>
    <row r="204737" spans="328:328">
      <c r="LP204737" s="473"/>
    </row>
    <row r="204753" spans="328:328">
      <c r="LP204753" s="473"/>
    </row>
    <row r="204769" spans="328:328">
      <c r="LP204769" s="473"/>
    </row>
    <row r="204785" spans="328:328">
      <c r="LP204785" s="473"/>
    </row>
    <row r="204801" spans="328:328">
      <c r="LP204801" s="473"/>
    </row>
    <row r="204817" spans="328:328">
      <c r="LP204817" s="473"/>
    </row>
    <row r="204833" spans="328:328">
      <c r="LP204833" s="473"/>
    </row>
    <row r="204849" spans="328:328">
      <c r="LP204849" s="473"/>
    </row>
    <row r="204865" spans="328:328">
      <c r="LP204865" s="473"/>
    </row>
    <row r="204881" spans="328:328">
      <c r="LP204881" s="473"/>
    </row>
    <row r="204897" spans="328:328">
      <c r="LP204897" s="473"/>
    </row>
    <row r="204913" spans="328:328">
      <c r="LP204913" s="473"/>
    </row>
    <row r="204929" spans="328:328">
      <c r="LP204929" s="473"/>
    </row>
    <row r="204945" spans="328:328">
      <c r="LP204945" s="473"/>
    </row>
    <row r="204961" spans="328:328">
      <c r="LP204961" s="473"/>
    </row>
    <row r="204977" spans="328:328">
      <c r="LP204977" s="473"/>
    </row>
    <row r="204993" spans="328:328">
      <c r="LP204993" s="473"/>
    </row>
    <row r="205009" spans="328:328">
      <c r="LP205009" s="473"/>
    </row>
    <row r="205025" spans="328:328">
      <c r="LP205025" s="473"/>
    </row>
    <row r="205041" spans="328:328">
      <c r="LP205041" s="473"/>
    </row>
    <row r="205057" spans="328:328">
      <c r="LP205057" s="473"/>
    </row>
    <row r="205073" spans="328:328">
      <c r="LP205073" s="473"/>
    </row>
    <row r="205089" spans="328:328">
      <c r="LP205089" s="473"/>
    </row>
    <row r="205105" spans="328:328">
      <c r="LP205105" s="473"/>
    </row>
    <row r="205121" spans="328:328">
      <c r="LP205121" s="473"/>
    </row>
    <row r="205137" spans="328:328">
      <c r="LP205137" s="473"/>
    </row>
    <row r="205153" spans="328:328">
      <c r="LP205153" s="473"/>
    </row>
    <row r="205169" spans="328:328">
      <c r="LP205169" s="473"/>
    </row>
    <row r="205185" spans="328:328">
      <c r="LP205185" s="473"/>
    </row>
    <row r="205201" spans="328:328">
      <c r="LP205201" s="473"/>
    </row>
    <row r="205217" spans="328:328">
      <c r="LP205217" s="473"/>
    </row>
    <row r="205233" spans="328:328">
      <c r="LP205233" s="473"/>
    </row>
    <row r="205249" spans="328:328">
      <c r="LP205249" s="473"/>
    </row>
    <row r="205265" spans="328:328">
      <c r="LP205265" s="473"/>
    </row>
    <row r="205281" spans="328:328">
      <c r="LP205281" s="473"/>
    </row>
    <row r="205297" spans="328:328">
      <c r="LP205297" s="473"/>
    </row>
    <row r="205313" spans="328:328">
      <c r="LP205313" s="473"/>
    </row>
    <row r="205329" spans="328:328">
      <c r="LP205329" s="473"/>
    </row>
    <row r="205345" spans="328:328">
      <c r="LP205345" s="473"/>
    </row>
    <row r="205361" spans="328:328">
      <c r="LP205361" s="473"/>
    </row>
    <row r="205377" spans="328:328">
      <c r="LP205377" s="473"/>
    </row>
    <row r="205393" spans="328:328">
      <c r="LP205393" s="473"/>
    </row>
    <row r="205409" spans="328:328">
      <c r="LP205409" s="473"/>
    </row>
    <row r="205425" spans="328:328">
      <c r="LP205425" s="473"/>
    </row>
    <row r="205441" spans="328:328">
      <c r="LP205441" s="473"/>
    </row>
    <row r="205457" spans="328:328">
      <c r="LP205457" s="473"/>
    </row>
    <row r="205473" spans="328:328">
      <c r="LP205473" s="473"/>
    </row>
    <row r="205489" spans="328:328">
      <c r="LP205489" s="473"/>
    </row>
    <row r="205505" spans="328:328">
      <c r="LP205505" s="473"/>
    </row>
    <row r="205521" spans="328:328">
      <c r="LP205521" s="473"/>
    </row>
    <row r="205537" spans="328:328">
      <c r="LP205537" s="473"/>
    </row>
    <row r="205553" spans="328:328">
      <c r="LP205553" s="473"/>
    </row>
    <row r="205569" spans="328:328">
      <c r="LP205569" s="473"/>
    </row>
    <row r="205585" spans="328:328">
      <c r="LP205585" s="473"/>
    </row>
    <row r="205601" spans="328:328">
      <c r="LP205601" s="473"/>
    </row>
    <row r="205617" spans="328:328">
      <c r="LP205617" s="473"/>
    </row>
    <row r="205633" spans="328:328">
      <c r="LP205633" s="473"/>
    </row>
    <row r="205649" spans="328:328">
      <c r="LP205649" s="473"/>
    </row>
    <row r="205665" spans="328:328">
      <c r="LP205665" s="473"/>
    </row>
    <row r="205681" spans="328:328">
      <c r="LP205681" s="473"/>
    </row>
    <row r="205697" spans="328:328">
      <c r="LP205697" s="473"/>
    </row>
    <row r="205713" spans="328:328">
      <c r="LP205713" s="473"/>
    </row>
    <row r="205729" spans="328:328">
      <c r="LP205729" s="473"/>
    </row>
    <row r="205745" spans="328:328">
      <c r="LP205745" s="473"/>
    </row>
    <row r="205761" spans="328:328">
      <c r="LP205761" s="473"/>
    </row>
    <row r="205777" spans="328:328">
      <c r="LP205777" s="473"/>
    </row>
    <row r="205793" spans="328:328">
      <c r="LP205793" s="473"/>
    </row>
    <row r="205809" spans="328:328">
      <c r="LP205809" s="473"/>
    </row>
    <row r="205825" spans="328:328">
      <c r="LP205825" s="473"/>
    </row>
    <row r="205841" spans="328:328">
      <c r="LP205841" s="473"/>
    </row>
    <row r="205857" spans="328:328">
      <c r="LP205857" s="473"/>
    </row>
    <row r="205873" spans="328:328">
      <c r="LP205873" s="473"/>
    </row>
    <row r="205889" spans="328:328">
      <c r="LP205889" s="473"/>
    </row>
    <row r="205905" spans="328:328">
      <c r="LP205905" s="473"/>
    </row>
    <row r="205921" spans="328:328">
      <c r="LP205921" s="473"/>
    </row>
    <row r="205937" spans="328:328">
      <c r="LP205937" s="473"/>
    </row>
    <row r="205953" spans="328:328">
      <c r="LP205953" s="473"/>
    </row>
    <row r="205969" spans="328:328">
      <c r="LP205969" s="473"/>
    </row>
    <row r="205985" spans="328:328">
      <c r="LP205985" s="473"/>
    </row>
    <row r="206001" spans="328:328">
      <c r="LP206001" s="473"/>
    </row>
    <row r="206017" spans="328:328">
      <c r="LP206017" s="473"/>
    </row>
    <row r="206033" spans="328:328">
      <c r="LP206033" s="473"/>
    </row>
    <row r="206049" spans="328:328">
      <c r="LP206049" s="473"/>
    </row>
    <row r="206065" spans="328:328">
      <c r="LP206065" s="473"/>
    </row>
    <row r="206081" spans="328:328">
      <c r="LP206081" s="473"/>
    </row>
    <row r="206097" spans="328:328">
      <c r="LP206097" s="473"/>
    </row>
    <row r="206113" spans="328:328">
      <c r="LP206113" s="473"/>
    </row>
    <row r="206129" spans="328:328">
      <c r="LP206129" s="473"/>
    </row>
    <row r="206145" spans="328:328">
      <c r="LP206145" s="473"/>
    </row>
    <row r="206161" spans="328:328">
      <c r="LP206161" s="473"/>
    </row>
    <row r="206177" spans="328:328">
      <c r="LP206177" s="473"/>
    </row>
    <row r="206193" spans="328:328">
      <c r="LP206193" s="473"/>
    </row>
    <row r="206209" spans="328:328">
      <c r="LP206209" s="473"/>
    </row>
    <row r="206225" spans="328:328">
      <c r="LP206225" s="473"/>
    </row>
    <row r="206241" spans="328:328">
      <c r="LP206241" s="473"/>
    </row>
    <row r="206257" spans="328:328">
      <c r="LP206257" s="473"/>
    </row>
    <row r="206273" spans="328:328">
      <c r="LP206273" s="473"/>
    </row>
    <row r="206289" spans="328:328">
      <c r="LP206289" s="473"/>
    </row>
    <row r="206305" spans="328:328">
      <c r="LP206305" s="473"/>
    </row>
    <row r="206321" spans="328:328">
      <c r="LP206321" s="473"/>
    </row>
    <row r="206337" spans="328:328">
      <c r="LP206337" s="473"/>
    </row>
    <row r="206353" spans="328:328">
      <c r="LP206353" s="473"/>
    </row>
    <row r="206369" spans="328:328">
      <c r="LP206369" s="473"/>
    </row>
    <row r="206385" spans="328:328">
      <c r="LP206385" s="473"/>
    </row>
    <row r="206401" spans="328:328">
      <c r="LP206401" s="473"/>
    </row>
    <row r="206417" spans="328:328">
      <c r="LP206417" s="473"/>
    </row>
    <row r="206433" spans="328:328">
      <c r="LP206433" s="473"/>
    </row>
    <row r="206449" spans="328:328">
      <c r="LP206449" s="473"/>
    </row>
    <row r="206465" spans="328:328">
      <c r="LP206465" s="473"/>
    </row>
    <row r="206481" spans="328:328">
      <c r="LP206481" s="473"/>
    </row>
    <row r="206497" spans="328:328">
      <c r="LP206497" s="473"/>
    </row>
    <row r="206513" spans="328:328">
      <c r="LP206513" s="473"/>
    </row>
    <row r="206529" spans="328:328">
      <c r="LP206529" s="473"/>
    </row>
    <row r="206545" spans="328:328">
      <c r="LP206545" s="473"/>
    </row>
    <row r="206561" spans="328:328">
      <c r="LP206561" s="473"/>
    </row>
    <row r="206577" spans="328:328">
      <c r="LP206577" s="473"/>
    </row>
    <row r="206593" spans="328:328">
      <c r="LP206593" s="473"/>
    </row>
    <row r="206609" spans="328:328">
      <c r="LP206609" s="473"/>
    </row>
    <row r="206625" spans="328:328">
      <c r="LP206625" s="473"/>
    </row>
    <row r="206641" spans="328:328">
      <c r="LP206641" s="473"/>
    </row>
    <row r="206657" spans="328:328">
      <c r="LP206657" s="473"/>
    </row>
    <row r="206673" spans="328:328">
      <c r="LP206673" s="473"/>
    </row>
    <row r="206689" spans="328:328">
      <c r="LP206689" s="473"/>
    </row>
    <row r="206705" spans="328:328">
      <c r="LP206705" s="473"/>
    </row>
    <row r="206721" spans="328:328">
      <c r="LP206721" s="473"/>
    </row>
    <row r="206737" spans="328:328">
      <c r="LP206737" s="473"/>
    </row>
    <row r="206753" spans="328:328">
      <c r="LP206753" s="473"/>
    </row>
    <row r="206769" spans="328:328">
      <c r="LP206769" s="473"/>
    </row>
    <row r="206785" spans="328:328">
      <c r="LP206785" s="473"/>
    </row>
    <row r="206801" spans="328:328">
      <c r="LP206801" s="473"/>
    </row>
    <row r="206817" spans="328:328">
      <c r="LP206817" s="473"/>
    </row>
    <row r="206833" spans="328:328">
      <c r="LP206833" s="473"/>
    </row>
    <row r="206849" spans="328:328">
      <c r="LP206849" s="473"/>
    </row>
    <row r="206865" spans="328:328">
      <c r="LP206865" s="473"/>
    </row>
    <row r="206881" spans="328:328">
      <c r="LP206881" s="473"/>
    </row>
    <row r="206897" spans="328:328">
      <c r="LP206897" s="473"/>
    </row>
    <row r="206913" spans="328:328">
      <c r="LP206913" s="473"/>
    </row>
    <row r="206929" spans="328:328">
      <c r="LP206929" s="473"/>
    </row>
    <row r="206945" spans="328:328">
      <c r="LP206945" s="473"/>
    </row>
    <row r="206961" spans="328:328">
      <c r="LP206961" s="473"/>
    </row>
    <row r="206977" spans="328:328">
      <c r="LP206977" s="473"/>
    </row>
    <row r="206993" spans="328:328">
      <c r="LP206993" s="473"/>
    </row>
    <row r="207009" spans="328:328">
      <c r="LP207009" s="473"/>
    </row>
    <row r="207025" spans="328:328">
      <c r="LP207025" s="473"/>
    </row>
    <row r="207041" spans="328:328">
      <c r="LP207041" s="473"/>
    </row>
    <row r="207057" spans="328:328">
      <c r="LP207057" s="473"/>
    </row>
    <row r="207073" spans="328:328">
      <c r="LP207073" s="473"/>
    </row>
    <row r="207089" spans="328:328">
      <c r="LP207089" s="473"/>
    </row>
    <row r="207105" spans="328:328">
      <c r="LP207105" s="473"/>
    </row>
    <row r="207121" spans="328:328">
      <c r="LP207121" s="473"/>
    </row>
    <row r="207137" spans="328:328">
      <c r="LP207137" s="473"/>
    </row>
    <row r="207153" spans="328:328">
      <c r="LP207153" s="473"/>
    </row>
    <row r="207169" spans="328:328">
      <c r="LP207169" s="473"/>
    </row>
    <row r="207185" spans="328:328">
      <c r="LP207185" s="473"/>
    </row>
    <row r="207201" spans="328:328">
      <c r="LP207201" s="473"/>
    </row>
    <row r="207217" spans="328:328">
      <c r="LP207217" s="473"/>
    </row>
    <row r="207233" spans="328:328">
      <c r="LP207233" s="473"/>
    </row>
    <row r="207249" spans="328:328">
      <c r="LP207249" s="473"/>
    </row>
    <row r="207265" spans="328:328">
      <c r="LP207265" s="473"/>
    </row>
    <row r="207281" spans="328:328">
      <c r="LP207281" s="473"/>
    </row>
    <row r="207297" spans="328:328">
      <c r="LP207297" s="473"/>
    </row>
    <row r="207313" spans="328:328">
      <c r="LP207313" s="473"/>
    </row>
    <row r="207329" spans="328:328">
      <c r="LP207329" s="473"/>
    </row>
    <row r="207345" spans="328:328">
      <c r="LP207345" s="473"/>
    </row>
    <row r="207361" spans="328:328">
      <c r="LP207361" s="473"/>
    </row>
    <row r="207377" spans="328:328">
      <c r="LP207377" s="473"/>
    </row>
    <row r="207393" spans="328:328">
      <c r="LP207393" s="473"/>
    </row>
    <row r="207409" spans="328:328">
      <c r="LP207409" s="473"/>
    </row>
    <row r="207425" spans="328:328">
      <c r="LP207425" s="473"/>
    </row>
    <row r="207441" spans="328:328">
      <c r="LP207441" s="473"/>
    </row>
    <row r="207457" spans="328:328">
      <c r="LP207457" s="473"/>
    </row>
    <row r="207473" spans="328:328">
      <c r="LP207473" s="473"/>
    </row>
    <row r="207489" spans="328:328">
      <c r="LP207489" s="473"/>
    </row>
    <row r="207505" spans="328:328">
      <c r="LP207505" s="473"/>
    </row>
    <row r="207521" spans="328:328">
      <c r="LP207521" s="473"/>
    </row>
    <row r="207537" spans="328:328">
      <c r="LP207537" s="473"/>
    </row>
    <row r="207553" spans="328:328">
      <c r="LP207553" s="473"/>
    </row>
    <row r="207569" spans="328:328">
      <c r="LP207569" s="473"/>
    </row>
    <row r="207585" spans="328:328">
      <c r="LP207585" s="473"/>
    </row>
    <row r="207601" spans="328:328">
      <c r="LP207601" s="473"/>
    </row>
    <row r="207617" spans="328:328">
      <c r="LP207617" s="473"/>
    </row>
    <row r="207633" spans="328:328">
      <c r="LP207633" s="473"/>
    </row>
    <row r="207649" spans="328:328">
      <c r="LP207649" s="473"/>
    </row>
    <row r="207665" spans="328:328">
      <c r="LP207665" s="473"/>
    </row>
    <row r="207681" spans="328:328">
      <c r="LP207681" s="473"/>
    </row>
    <row r="207697" spans="328:328">
      <c r="LP207697" s="473"/>
    </row>
    <row r="207713" spans="328:328">
      <c r="LP207713" s="473"/>
    </row>
    <row r="207729" spans="328:328">
      <c r="LP207729" s="473"/>
    </row>
    <row r="207745" spans="328:328">
      <c r="LP207745" s="473"/>
    </row>
    <row r="207761" spans="328:328">
      <c r="LP207761" s="473"/>
    </row>
    <row r="207777" spans="328:328">
      <c r="LP207777" s="473"/>
    </row>
    <row r="207793" spans="328:328">
      <c r="LP207793" s="473"/>
    </row>
    <row r="207809" spans="328:328">
      <c r="LP207809" s="473"/>
    </row>
    <row r="207825" spans="328:328">
      <c r="LP207825" s="473"/>
    </row>
    <row r="207841" spans="328:328">
      <c r="LP207841" s="473"/>
    </row>
    <row r="207857" spans="328:328">
      <c r="LP207857" s="473"/>
    </row>
    <row r="207873" spans="328:328">
      <c r="LP207873" s="473"/>
    </row>
    <row r="207889" spans="328:328">
      <c r="LP207889" s="473"/>
    </row>
    <row r="207905" spans="328:328">
      <c r="LP207905" s="473"/>
    </row>
    <row r="207921" spans="328:328">
      <c r="LP207921" s="473"/>
    </row>
    <row r="207937" spans="328:328">
      <c r="LP207937" s="473"/>
    </row>
    <row r="207953" spans="328:328">
      <c r="LP207953" s="473"/>
    </row>
    <row r="207969" spans="328:328">
      <c r="LP207969" s="473"/>
    </row>
    <row r="207985" spans="328:328">
      <c r="LP207985" s="473"/>
    </row>
    <row r="208001" spans="328:328">
      <c r="LP208001" s="473"/>
    </row>
    <row r="208017" spans="328:328">
      <c r="LP208017" s="473"/>
    </row>
    <row r="208033" spans="328:328">
      <c r="LP208033" s="473"/>
    </row>
    <row r="208049" spans="328:328">
      <c r="LP208049" s="473"/>
    </row>
    <row r="208065" spans="328:328">
      <c r="LP208065" s="473"/>
    </row>
    <row r="208081" spans="328:328">
      <c r="LP208081" s="473"/>
    </row>
    <row r="208097" spans="328:328">
      <c r="LP208097" s="473"/>
    </row>
    <row r="208113" spans="328:328">
      <c r="LP208113" s="473"/>
    </row>
    <row r="208129" spans="328:328">
      <c r="LP208129" s="473"/>
    </row>
    <row r="208145" spans="328:328">
      <c r="LP208145" s="473"/>
    </row>
    <row r="208161" spans="328:328">
      <c r="LP208161" s="473"/>
    </row>
    <row r="208177" spans="328:328">
      <c r="LP208177" s="473"/>
    </row>
    <row r="208193" spans="328:328">
      <c r="LP208193" s="473"/>
    </row>
    <row r="208209" spans="328:328">
      <c r="LP208209" s="473"/>
    </row>
    <row r="208225" spans="328:328">
      <c r="LP208225" s="473"/>
    </row>
    <row r="208241" spans="328:328">
      <c r="LP208241" s="473"/>
    </row>
    <row r="208257" spans="328:328">
      <c r="LP208257" s="473"/>
    </row>
    <row r="208273" spans="328:328">
      <c r="LP208273" s="473"/>
    </row>
    <row r="208289" spans="328:328">
      <c r="LP208289" s="473"/>
    </row>
    <row r="208305" spans="328:328">
      <c r="LP208305" s="473"/>
    </row>
    <row r="208321" spans="328:328">
      <c r="LP208321" s="473"/>
    </row>
    <row r="208337" spans="328:328">
      <c r="LP208337" s="473"/>
    </row>
    <row r="208353" spans="328:328">
      <c r="LP208353" s="473"/>
    </row>
    <row r="208369" spans="328:328">
      <c r="LP208369" s="473"/>
    </row>
    <row r="208385" spans="328:328">
      <c r="LP208385" s="473"/>
    </row>
    <row r="208401" spans="328:328">
      <c r="LP208401" s="473"/>
    </row>
    <row r="208417" spans="328:328">
      <c r="LP208417" s="473"/>
    </row>
    <row r="208433" spans="328:328">
      <c r="LP208433" s="473"/>
    </row>
    <row r="208449" spans="328:328">
      <c r="LP208449" s="473"/>
    </row>
    <row r="208465" spans="328:328">
      <c r="LP208465" s="473"/>
    </row>
    <row r="208481" spans="328:328">
      <c r="LP208481" s="473"/>
    </row>
    <row r="208497" spans="328:328">
      <c r="LP208497" s="473"/>
    </row>
    <row r="208513" spans="328:328">
      <c r="LP208513" s="473"/>
    </row>
    <row r="208529" spans="328:328">
      <c r="LP208529" s="473"/>
    </row>
    <row r="208545" spans="328:328">
      <c r="LP208545" s="473"/>
    </row>
    <row r="208561" spans="328:328">
      <c r="LP208561" s="473"/>
    </row>
    <row r="208577" spans="328:328">
      <c r="LP208577" s="473"/>
    </row>
    <row r="208593" spans="328:328">
      <c r="LP208593" s="473"/>
    </row>
    <row r="208609" spans="328:328">
      <c r="LP208609" s="473"/>
    </row>
    <row r="208625" spans="328:328">
      <c r="LP208625" s="473"/>
    </row>
    <row r="208641" spans="328:328">
      <c r="LP208641" s="473"/>
    </row>
    <row r="208657" spans="328:328">
      <c r="LP208657" s="473"/>
    </row>
    <row r="208673" spans="328:328">
      <c r="LP208673" s="473"/>
    </row>
    <row r="208689" spans="328:328">
      <c r="LP208689" s="473"/>
    </row>
    <row r="208705" spans="328:328">
      <c r="LP208705" s="473"/>
    </row>
    <row r="208721" spans="328:328">
      <c r="LP208721" s="473"/>
    </row>
    <row r="208737" spans="328:328">
      <c r="LP208737" s="473"/>
    </row>
    <row r="208753" spans="328:328">
      <c r="LP208753" s="473"/>
    </row>
    <row r="208769" spans="328:328">
      <c r="LP208769" s="473"/>
    </row>
    <row r="208785" spans="328:328">
      <c r="LP208785" s="473"/>
    </row>
    <row r="208801" spans="328:328">
      <c r="LP208801" s="473"/>
    </row>
    <row r="208817" spans="328:328">
      <c r="LP208817" s="473"/>
    </row>
    <row r="208833" spans="328:328">
      <c r="LP208833" s="473"/>
    </row>
    <row r="208849" spans="328:328">
      <c r="LP208849" s="473"/>
    </row>
    <row r="208865" spans="328:328">
      <c r="LP208865" s="473"/>
    </row>
    <row r="208881" spans="328:328">
      <c r="LP208881" s="473"/>
    </row>
    <row r="208897" spans="328:328">
      <c r="LP208897" s="473"/>
    </row>
    <row r="208913" spans="328:328">
      <c r="LP208913" s="473"/>
    </row>
    <row r="208929" spans="328:328">
      <c r="LP208929" s="473"/>
    </row>
    <row r="208945" spans="328:328">
      <c r="LP208945" s="473"/>
    </row>
    <row r="208961" spans="328:328">
      <c r="LP208961" s="473"/>
    </row>
    <row r="208977" spans="328:328">
      <c r="LP208977" s="473"/>
    </row>
    <row r="208993" spans="328:328">
      <c r="LP208993" s="473"/>
    </row>
    <row r="209009" spans="328:328">
      <c r="LP209009" s="473"/>
    </row>
    <row r="209025" spans="328:328">
      <c r="LP209025" s="473"/>
    </row>
    <row r="209041" spans="328:328">
      <c r="LP209041" s="473"/>
    </row>
    <row r="209057" spans="328:328">
      <c r="LP209057" s="473"/>
    </row>
    <row r="209073" spans="328:328">
      <c r="LP209073" s="473"/>
    </row>
    <row r="209089" spans="328:328">
      <c r="LP209089" s="473"/>
    </row>
    <row r="209105" spans="328:328">
      <c r="LP209105" s="473"/>
    </row>
    <row r="209121" spans="328:328">
      <c r="LP209121" s="473"/>
    </row>
    <row r="209137" spans="328:328">
      <c r="LP209137" s="473"/>
    </row>
    <row r="209153" spans="328:328">
      <c r="LP209153" s="473"/>
    </row>
    <row r="209169" spans="328:328">
      <c r="LP209169" s="473"/>
    </row>
    <row r="209185" spans="328:328">
      <c r="LP209185" s="473"/>
    </row>
    <row r="209201" spans="328:328">
      <c r="LP209201" s="473"/>
    </row>
    <row r="209217" spans="328:328">
      <c r="LP209217" s="473"/>
    </row>
    <row r="209233" spans="328:328">
      <c r="LP209233" s="473"/>
    </row>
    <row r="209249" spans="328:328">
      <c r="LP209249" s="473"/>
    </row>
    <row r="209265" spans="328:328">
      <c r="LP209265" s="473"/>
    </row>
    <row r="209281" spans="328:328">
      <c r="LP209281" s="473"/>
    </row>
    <row r="209297" spans="328:328">
      <c r="LP209297" s="473"/>
    </row>
    <row r="209313" spans="328:328">
      <c r="LP209313" s="473"/>
    </row>
    <row r="209329" spans="328:328">
      <c r="LP209329" s="473"/>
    </row>
    <row r="209345" spans="328:328">
      <c r="LP209345" s="473"/>
    </row>
    <row r="209361" spans="328:328">
      <c r="LP209361" s="473"/>
    </row>
    <row r="209377" spans="328:328">
      <c r="LP209377" s="473"/>
    </row>
    <row r="209393" spans="328:328">
      <c r="LP209393" s="473"/>
    </row>
    <row r="209409" spans="328:328">
      <c r="LP209409" s="473"/>
    </row>
    <row r="209425" spans="328:328">
      <c r="LP209425" s="473"/>
    </row>
    <row r="209441" spans="328:328">
      <c r="LP209441" s="473"/>
    </row>
    <row r="209457" spans="328:328">
      <c r="LP209457" s="473"/>
    </row>
    <row r="209473" spans="328:328">
      <c r="LP209473" s="473"/>
    </row>
    <row r="209489" spans="328:328">
      <c r="LP209489" s="473"/>
    </row>
    <row r="209505" spans="328:328">
      <c r="LP209505" s="473"/>
    </row>
    <row r="209521" spans="328:328">
      <c r="LP209521" s="473"/>
    </row>
    <row r="209537" spans="328:328">
      <c r="LP209537" s="473"/>
    </row>
    <row r="209553" spans="328:328">
      <c r="LP209553" s="473"/>
    </row>
    <row r="209569" spans="328:328">
      <c r="LP209569" s="473"/>
    </row>
    <row r="209585" spans="328:328">
      <c r="LP209585" s="473"/>
    </row>
    <row r="209601" spans="328:328">
      <c r="LP209601" s="473"/>
    </row>
    <row r="209617" spans="328:328">
      <c r="LP209617" s="473"/>
    </row>
    <row r="209633" spans="328:328">
      <c r="LP209633" s="473"/>
    </row>
    <row r="209649" spans="328:328">
      <c r="LP209649" s="473"/>
    </row>
    <row r="209665" spans="328:328">
      <c r="LP209665" s="473"/>
    </row>
    <row r="209681" spans="328:328">
      <c r="LP209681" s="473"/>
    </row>
    <row r="209697" spans="328:328">
      <c r="LP209697" s="473"/>
    </row>
    <row r="209713" spans="328:328">
      <c r="LP209713" s="473"/>
    </row>
    <row r="209729" spans="328:328">
      <c r="LP209729" s="473"/>
    </row>
    <row r="209745" spans="328:328">
      <c r="LP209745" s="473"/>
    </row>
    <row r="209761" spans="328:328">
      <c r="LP209761" s="473"/>
    </row>
    <row r="209777" spans="328:328">
      <c r="LP209777" s="473"/>
    </row>
    <row r="209793" spans="328:328">
      <c r="LP209793" s="473"/>
    </row>
    <row r="209809" spans="328:328">
      <c r="LP209809" s="473"/>
    </row>
    <row r="209825" spans="328:328">
      <c r="LP209825" s="473"/>
    </row>
    <row r="209841" spans="328:328">
      <c r="LP209841" s="473"/>
    </row>
    <row r="209857" spans="328:328">
      <c r="LP209857" s="473"/>
    </row>
    <row r="209873" spans="328:328">
      <c r="LP209873" s="473"/>
    </row>
    <row r="209889" spans="328:328">
      <c r="LP209889" s="473"/>
    </row>
    <row r="209905" spans="328:328">
      <c r="LP209905" s="473"/>
    </row>
    <row r="209921" spans="328:328">
      <c r="LP209921" s="473"/>
    </row>
    <row r="209937" spans="328:328">
      <c r="LP209937" s="473"/>
    </row>
    <row r="209953" spans="328:328">
      <c r="LP209953" s="473"/>
    </row>
    <row r="209969" spans="328:328">
      <c r="LP209969" s="473"/>
    </row>
    <row r="209985" spans="328:328">
      <c r="LP209985" s="473"/>
    </row>
    <row r="210001" spans="328:328">
      <c r="LP210001" s="473"/>
    </row>
    <row r="210017" spans="328:328">
      <c r="LP210017" s="473"/>
    </row>
    <row r="210033" spans="328:328">
      <c r="LP210033" s="473"/>
    </row>
    <row r="210049" spans="328:328">
      <c r="LP210049" s="473"/>
    </row>
    <row r="210065" spans="328:328">
      <c r="LP210065" s="473"/>
    </row>
    <row r="210081" spans="328:328">
      <c r="LP210081" s="473"/>
    </row>
    <row r="210097" spans="328:328">
      <c r="LP210097" s="473"/>
    </row>
    <row r="210113" spans="328:328">
      <c r="LP210113" s="473"/>
    </row>
    <row r="210129" spans="328:328">
      <c r="LP210129" s="473"/>
    </row>
    <row r="210145" spans="328:328">
      <c r="LP210145" s="473"/>
    </row>
    <row r="210161" spans="328:328">
      <c r="LP210161" s="473"/>
    </row>
    <row r="210177" spans="328:328">
      <c r="LP210177" s="473"/>
    </row>
    <row r="210193" spans="328:328">
      <c r="LP210193" s="473"/>
    </row>
    <row r="210209" spans="328:328">
      <c r="LP210209" s="473"/>
    </row>
    <row r="210225" spans="328:328">
      <c r="LP210225" s="473"/>
    </row>
    <row r="210241" spans="328:328">
      <c r="LP210241" s="473"/>
    </row>
    <row r="210257" spans="328:328">
      <c r="LP210257" s="473"/>
    </row>
    <row r="210273" spans="328:328">
      <c r="LP210273" s="473"/>
    </row>
    <row r="210289" spans="328:328">
      <c r="LP210289" s="473"/>
    </row>
    <row r="210305" spans="328:328">
      <c r="LP210305" s="473"/>
    </row>
    <row r="210321" spans="328:328">
      <c r="LP210321" s="473"/>
    </row>
    <row r="210337" spans="328:328">
      <c r="LP210337" s="473"/>
    </row>
    <row r="210353" spans="328:328">
      <c r="LP210353" s="473"/>
    </row>
    <row r="210369" spans="328:328">
      <c r="LP210369" s="473"/>
    </row>
    <row r="210385" spans="328:328">
      <c r="LP210385" s="473"/>
    </row>
    <row r="210401" spans="328:328">
      <c r="LP210401" s="473"/>
    </row>
    <row r="210417" spans="328:328">
      <c r="LP210417" s="473"/>
    </row>
    <row r="210433" spans="328:328">
      <c r="LP210433" s="473"/>
    </row>
    <row r="210449" spans="328:328">
      <c r="LP210449" s="473"/>
    </row>
    <row r="210465" spans="328:328">
      <c r="LP210465" s="473"/>
    </row>
    <row r="210481" spans="328:328">
      <c r="LP210481" s="473"/>
    </row>
    <row r="210497" spans="328:328">
      <c r="LP210497" s="473"/>
    </row>
    <row r="210513" spans="328:328">
      <c r="LP210513" s="473"/>
    </row>
    <row r="210529" spans="328:328">
      <c r="LP210529" s="473"/>
    </row>
    <row r="210545" spans="328:328">
      <c r="LP210545" s="473"/>
    </row>
    <row r="210561" spans="328:328">
      <c r="LP210561" s="473"/>
    </row>
    <row r="210577" spans="328:328">
      <c r="LP210577" s="473"/>
    </row>
    <row r="210593" spans="328:328">
      <c r="LP210593" s="473"/>
    </row>
    <row r="210609" spans="328:328">
      <c r="LP210609" s="473"/>
    </row>
    <row r="210625" spans="328:328">
      <c r="LP210625" s="473"/>
    </row>
    <row r="210641" spans="328:328">
      <c r="LP210641" s="473"/>
    </row>
    <row r="210657" spans="328:328">
      <c r="LP210657" s="473"/>
    </row>
    <row r="210673" spans="328:328">
      <c r="LP210673" s="473"/>
    </row>
    <row r="210689" spans="328:328">
      <c r="LP210689" s="473"/>
    </row>
    <row r="210705" spans="328:328">
      <c r="LP210705" s="473"/>
    </row>
    <row r="210721" spans="328:328">
      <c r="LP210721" s="473"/>
    </row>
    <row r="210737" spans="328:328">
      <c r="LP210737" s="473"/>
    </row>
    <row r="210753" spans="328:328">
      <c r="LP210753" s="473"/>
    </row>
    <row r="210769" spans="328:328">
      <c r="LP210769" s="473"/>
    </row>
    <row r="210785" spans="328:328">
      <c r="LP210785" s="473"/>
    </row>
    <row r="210801" spans="328:328">
      <c r="LP210801" s="473"/>
    </row>
    <row r="210817" spans="328:328">
      <c r="LP210817" s="473"/>
    </row>
    <row r="210833" spans="328:328">
      <c r="LP210833" s="473"/>
    </row>
    <row r="210849" spans="328:328">
      <c r="LP210849" s="473"/>
    </row>
    <row r="210865" spans="328:328">
      <c r="LP210865" s="473"/>
    </row>
    <row r="210881" spans="328:328">
      <c r="LP210881" s="473"/>
    </row>
    <row r="210897" spans="328:328">
      <c r="LP210897" s="473"/>
    </row>
    <row r="210913" spans="328:328">
      <c r="LP210913" s="473"/>
    </row>
    <row r="210929" spans="328:328">
      <c r="LP210929" s="473"/>
    </row>
    <row r="210945" spans="328:328">
      <c r="LP210945" s="473"/>
    </row>
    <row r="210961" spans="328:328">
      <c r="LP210961" s="473"/>
    </row>
    <row r="210977" spans="328:328">
      <c r="LP210977" s="473"/>
    </row>
    <row r="210993" spans="328:328">
      <c r="LP210993" s="473"/>
    </row>
    <row r="211009" spans="328:328">
      <c r="LP211009" s="473"/>
    </row>
    <row r="211025" spans="328:328">
      <c r="LP211025" s="473"/>
    </row>
    <row r="211041" spans="328:328">
      <c r="LP211041" s="473"/>
    </row>
    <row r="211057" spans="328:328">
      <c r="LP211057" s="473"/>
    </row>
    <row r="211073" spans="328:328">
      <c r="LP211073" s="473"/>
    </row>
    <row r="211089" spans="328:328">
      <c r="LP211089" s="473"/>
    </row>
    <row r="211105" spans="328:328">
      <c r="LP211105" s="473"/>
    </row>
    <row r="211121" spans="328:328">
      <c r="LP211121" s="473"/>
    </row>
    <row r="211137" spans="328:328">
      <c r="LP211137" s="473"/>
    </row>
    <row r="211153" spans="328:328">
      <c r="LP211153" s="473"/>
    </row>
    <row r="211169" spans="328:328">
      <c r="LP211169" s="473"/>
    </row>
    <row r="211185" spans="328:328">
      <c r="LP211185" s="473"/>
    </row>
    <row r="211201" spans="328:328">
      <c r="LP211201" s="473"/>
    </row>
    <row r="211217" spans="328:328">
      <c r="LP211217" s="473"/>
    </row>
    <row r="211233" spans="328:328">
      <c r="LP211233" s="473"/>
    </row>
    <row r="211249" spans="328:328">
      <c r="LP211249" s="473"/>
    </row>
    <row r="211265" spans="328:328">
      <c r="LP211265" s="473"/>
    </row>
    <row r="211281" spans="328:328">
      <c r="LP211281" s="473"/>
    </row>
    <row r="211297" spans="328:328">
      <c r="LP211297" s="473"/>
    </row>
    <row r="211313" spans="328:328">
      <c r="LP211313" s="473"/>
    </row>
    <row r="211329" spans="328:328">
      <c r="LP211329" s="473"/>
    </row>
    <row r="211345" spans="328:328">
      <c r="LP211345" s="473"/>
    </row>
    <row r="211361" spans="328:328">
      <c r="LP211361" s="473"/>
    </row>
    <row r="211377" spans="328:328">
      <c r="LP211377" s="473"/>
    </row>
    <row r="211393" spans="328:328">
      <c r="LP211393" s="473"/>
    </row>
    <row r="211409" spans="328:328">
      <c r="LP211409" s="473"/>
    </row>
    <row r="211425" spans="328:328">
      <c r="LP211425" s="473"/>
    </row>
    <row r="211441" spans="328:328">
      <c r="LP211441" s="473"/>
    </row>
    <row r="211457" spans="328:328">
      <c r="LP211457" s="473"/>
    </row>
    <row r="211473" spans="328:328">
      <c r="LP211473" s="473"/>
    </row>
    <row r="211489" spans="328:328">
      <c r="LP211489" s="473"/>
    </row>
    <row r="211505" spans="328:328">
      <c r="LP211505" s="473"/>
    </row>
    <row r="211521" spans="328:328">
      <c r="LP211521" s="473"/>
    </row>
    <row r="211537" spans="328:328">
      <c r="LP211537" s="473"/>
    </row>
    <row r="211553" spans="328:328">
      <c r="LP211553" s="473"/>
    </row>
    <row r="211569" spans="328:328">
      <c r="LP211569" s="473"/>
    </row>
    <row r="211585" spans="328:328">
      <c r="LP211585" s="473"/>
    </row>
    <row r="211601" spans="328:328">
      <c r="LP211601" s="473"/>
    </row>
    <row r="211617" spans="328:328">
      <c r="LP211617" s="473"/>
    </row>
    <row r="211633" spans="328:328">
      <c r="LP211633" s="473"/>
    </row>
    <row r="211649" spans="328:328">
      <c r="LP211649" s="473"/>
    </row>
    <row r="211665" spans="328:328">
      <c r="LP211665" s="473"/>
    </row>
    <row r="211681" spans="328:328">
      <c r="LP211681" s="473"/>
    </row>
    <row r="211697" spans="328:328">
      <c r="LP211697" s="473"/>
    </row>
    <row r="211713" spans="328:328">
      <c r="LP211713" s="473"/>
    </row>
    <row r="211729" spans="328:328">
      <c r="LP211729" s="473"/>
    </row>
    <row r="211745" spans="328:328">
      <c r="LP211745" s="473"/>
    </row>
    <row r="211761" spans="328:328">
      <c r="LP211761" s="473"/>
    </row>
    <row r="211777" spans="328:328">
      <c r="LP211777" s="473"/>
    </row>
    <row r="211793" spans="328:328">
      <c r="LP211793" s="473"/>
    </row>
    <row r="211809" spans="328:328">
      <c r="LP211809" s="473"/>
    </row>
    <row r="211825" spans="328:328">
      <c r="LP211825" s="473"/>
    </row>
    <row r="211841" spans="328:328">
      <c r="LP211841" s="473"/>
    </row>
    <row r="211857" spans="328:328">
      <c r="LP211857" s="473"/>
    </row>
    <row r="211873" spans="328:328">
      <c r="LP211873" s="473"/>
    </row>
    <row r="211889" spans="328:328">
      <c r="LP211889" s="473"/>
    </row>
    <row r="211905" spans="328:328">
      <c r="LP211905" s="473"/>
    </row>
    <row r="211921" spans="328:328">
      <c r="LP211921" s="473"/>
    </row>
    <row r="211937" spans="328:328">
      <c r="LP211937" s="473"/>
    </row>
    <row r="211953" spans="328:328">
      <c r="LP211953" s="473"/>
    </row>
    <row r="211969" spans="328:328">
      <c r="LP211969" s="473"/>
    </row>
    <row r="211985" spans="328:328">
      <c r="LP211985" s="473"/>
    </row>
    <row r="212001" spans="328:328">
      <c r="LP212001" s="473"/>
    </row>
    <row r="212017" spans="328:328">
      <c r="LP212017" s="473"/>
    </row>
    <row r="212033" spans="328:328">
      <c r="LP212033" s="473"/>
    </row>
    <row r="212049" spans="328:328">
      <c r="LP212049" s="473"/>
    </row>
    <row r="212065" spans="328:328">
      <c r="LP212065" s="473"/>
    </row>
    <row r="212081" spans="328:328">
      <c r="LP212081" s="473"/>
    </row>
    <row r="212097" spans="328:328">
      <c r="LP212097" s="473"/>
    </row>
    <row r="212113" spans="328:328">
      <c r="LP212113" s="473"/>
    </row>
    <row r="212129" spans="328:328">
      <c r="LP212129" s="473"/>
    </row>
    <row r="212145" spans="328:328">
      <c r="LP212145" s="473"/>
    </row>
    <row r="212161" spans="328:328">
      <c r="LP212161" s="473"/>
    </row>
    <row r="212177" spans="328:328">
      <c r="LP212177" s="473"/>
    </row>
    <row r="212193" spans="328:328">
      <c r="LP212193" s="473"/>
    </row>
    <row r="212209" spans="328:328">
      <c r="LP212209" s="473"/>
    </row>
    <row r="212225" spans="328:328">
      <c r="LP212225" s="473"/>
    </row>
    <row r="212241" spans="328:328">
      <c r="LP212241" s="473"/>
    </row>
    <row r="212257" spans="328:328">
      <c r="LP212257" s="473"/>
    </row>
    <row r="212273" spans="328:328">
      <c r="LP212273" s="473"/>
    </row>
    <row r="212289" spans="328:328">
      <c r="LP212289" s="473"/>
    </row>
    <row r="212305" spans="328:328">
      <c r="LP212305" s="473"/>
    </row>
    <row r="212321" spans="328:328">
      <c r="LP212321" s="473"/>
    </row>
    <row r="212337" spans="328:328">
      <c r="LP212337" s="473"/>
    </row>
    <row r="212353" spans="328:328">
      <c r="LP212353" s="473"/>
    </row>
    <row r="212369" spans="328:328">
      <c r="LP212369" s="473"/>
    </row>
    <row r="212385" spans="328:328">
      <c r="LP212385" s="473"/>
    </row>
    <row r="212401" spans="328:328">
      <c r="LP212401" s="473"/>
    </row>
    <row r="212417" spans="328:328">
      <c r="LP212417" s="473"/>
    </row>
    <row r="212433" spans="328:328">
      <c r="LP212433" s="473"/>
    </row>
    <row r="212449" spans="328:328">
      <c r="LP212449" s="473"/>
    </row>
    <row r="212465" spans="328:328">
      <c r="LP212465" s="473"/>
    </row>
    <row r="212481" spans="328:328">
      <c r="LP212481" s="473"/>
    </row>
    <row r="212497" spans="328:328">
      <c r="LP212497" s="473"/>
    </row>
    <row r="212513" spans="328:328">
      <c r="LP212513" s="473"/>
    </row>
    <row r="212529" spans="328:328">
      <c r="LP212529" s="473"/>
    </row>
    <row r="212545" spans="328:328">
      <c r="LP212545" s="473"/>
    </row>
    <row r="212561" spans="328:328">
      <c r="LP212561" s="473"/>
    </row>
    <row r="212577" spans="328:328">
      <c r="LP212577" s="473"/>
    </row>
    <row r="212593" spans="328:328">
      <c r="LP212593" s="473"/>
    </row>
    <row r="212609" spans="328:328">
      <c r="LP212609" s="473"/>
    </row>
    <row r="212625" spans="328:328">
      <c r="LP212625" s="473"/>
    </row>
    <row r="212641" spans="328:328">
      <c r="LP212641" s="473"/>
    </row>
    <row r="212657" spans="328:328">
      <c r="LP212657" s="473"/>
    </row>
    <row r="212673" spans="328:328">
      <c r="LP212673" s="473"/>
    </row>
    <row r="212689" spans="328:328">
      <c r="LP212689" s="473"/>
    </row>
    <row r="212705" spans="328:328">
      <c r="LP212705" s="473"/>
    </row>
    <row r="212721" spans="328:328">
      <c r="LP212721" s="473"/>
    </row>
    <row r="212737" spans="328:328">
      <c r="LP212737" s="473"/>
    </row>
    <row r="212753" spans="328:328">
      <c r="LP212753" s="473"/>
    </row>
    <row r="212769" spans="328:328">
      <c r="LP212769" s="473"/>
    </row>
    <row r="212785" spans="328:328">
      <c r="LP212785" s="473"/>
    </row>
    <row r="212801" spans="328:328">
      <c r="LP212801" s="473"/>
    </row>
    <row r="212817" spans="328:328">
      <c r="LP212817" s="473"/>
    </row>
    <row r="212833" spans="328:328">
      <c r="LP212833" s="473"/>
    </row>
    <row r="212849" spans="328:328">
      <c r="LP212849" s="473"/>
    </row>
    <row r="212865" spans="328:328">
      <c r="LP212865" s="473"/>
    </row>
    <row r="212881" spans="328:328">
      <c r="LP212881" s="473"/>
    </row>
    <row r="212897" spans="328:328">
      <c r="LP212897" s="473"/>
    </row>
    <row r="212913" spans="328:328">
      <c r="LP212913" s="473"/>
    </row>
    <row r="212929" spans="328:328">
      <c r="LP212929" s="473"/>
    </row>
    <row r="212945" spans="328:328">
      <c r="LP212945" s="473"/>
    </row>
    <row r="212961" spans="328:328">
      <c r="LP212961" s="473"/>
    </row>
    <row r="212977" spans="328:328">
      <c r="LP212977" s="473"/>
    </row>
    <row r="212993" spans="328:328">
      <c r="LP212993" s="473"/>
    </row>
    <row r="213009" spans="328:328">
      <c r="LP213009" s="473"/>
    </row>
    <row r="213025" spans="328:328">
      <c r="LP213025" s="473"/>
    </row>
    <row r="213041" spans="328:328">
      <c r="LP213041" s="473"/>
    </row>
    <row r="213057" spans="328:328">
      <c r="LP213057" s="473"/>
    </row>
    <row r="213073" spans="328:328">
      <c r="LP213073" s="473"/>
    </row>
    <row r="213089" spans="328:328">
      <c r="LP213089" s="473"/>
    </row>
    <row r="213105" spans="328:328">
      <c r="LP213105" s="473"/>
    </row>
    <row r="213121" spans="328:328">
      <c r="LP213121" s="473"/>
    </row>
    <row r="213137" spans="328:328">
      <c r="LP213137" s="473"/>
    </row>
    <row r="213153" spans="328:328">
      <c r="LP213153" s="473"/>
    </row>
    <row r="213169" spans="328:328">
      <c r="LP213169" s="473"/>
    </row>
    <row r="213185" spans="328:328">
      <c r="LP213185" s="473"/>
    </row>
    <row r="213201" spans="328:328">
      <c r="LP213201" s="473"/>
    </row>
    <row r="213217" spans="328:328">
      <c r="LP213217" s="473"/>
    </row>
    <row r="213233" spans="328:328">
      <c r="LP213233" s="473"/>
    </row>
    <row r="213249" spans="328:328">
      <c r="LP213249" s="473"/>
    </row>
    <row r="213265" spans="328:328">
      <c r="LP213265" s="473"/>
    </row>
    <row r="213281" spans="328:328">
      <c r="LP213281" s="473"/>
    </row>
    <row r="213297" spans="328:328">
      <c r="LP213297" s="473"/>
    </row>
    <row r="213313" spans="328:328">
      <c r="LP213313" s="473"/>
    </row>
    <row r="213329" spans="328:328">
      <c r="LP213329" s="473"/>
    </row>
    <row r="213345" spans="328:328">
      <c r="LP213345" s="473"/>
    </row>
    <row r="213361" spans="328:328">
      <c r="LP213361" s="473"/>
    </row>
    <row r="213377" spans="328:328">
      <c r="LP213377" s="473"/>
    </row>
    <row r="213393" spans="328:328">
      <c r="LP213393" s="473"/>
    </row>
    <row r="213409" spans="328:328">
      <c r="LP213409" s="473"/>
    </row>
    <row r="213425" spans="328:328">
      <c r="LP213425" s="473"/>
    </row>
    <row r="213441" spans="328:328">
      <c r="LP213441" s="473"/>
    </row>
    <row r="213457" spans="328:328">
      <c r="LP213457" s="473"/>
    </row>
    <row r="213473" spans="328:328">
      <c r="LP213473" s="473"/>
    </row>
    <row r="213489" spans="328:328">
      <c r="LP213489" s="473"/>
    </row>
    <row r="213505" spans="328:328">
      <c r="LP213505" s="473"/>
    </row>
    <row r="213521" spans="328:328">
      <c r="LP213521" s="473"/>
    </row>
    <row r="213537" spans="328:328">
      <c r="LP213537" s="473"/>
    </row>
    <row r="213553" spans="328:328">
      <c r="LP213553" s="473"/>
    </row>
    <row r="213569" spans="328:328">
      <c r="LP213569" s="473"/>
    </row>
    <row r="213585" spans="328:328">
      <c r="LP213585" s="473"/>
    </row>
    <row r="213601" spans="328:328">
      <c r="LP213601" s="473"/>
    </row>
    <row r="213617" spans="328:328">
      <c r="LP213617" s="473"/>
    </row>
    <row r="213633" spans="328:328">
      <c r="LP213633" s="473"/>
    </row>
    <row r="213649" spans="328:328">
      <c r="LP213649" s="473"/>
    </row>
    <row r="213665" spans="328:328">
      <c r="LP213665" s="473"/>
    </row>
    <row r="213681" spans="328:328">
      <c r="LP213681" s="473"/>
    </row>
    <row r="213697" spans="328:328">
      <c r="LP213697" s="473"/>
    </row>
    <row r="213713" spans="328:328">
      <c r="LP213713" s="473"/>
    </row>
    <row r="213729" spans="328:328">
      <c r="LP213729" s="473"/>
    </row>
    <row r="213745" spans="328:328">
      <c r="LP213745" s="473"/>
    </row>
    <row r="213761" spans="328:328">
      <c r="LP213761" s="473"/>
    </row>
    <row r="213777" spans="328:328">
      <c r="LP213777" s="473"/>
    </row>
    <row r="213793" spans="328:328">
      <c r="LP213793" s="473"/>
    </row>
    <row r="213809" spans="328:328">
      <c r="LP213809" s="473"/>
    </row>
    <row r="213825" spans="328:328">
      <c r="LP213825" s="473"/>
    </row>
    <row r="213841" spans="328:328">
      <c r="LP213841" s="473"/>
    </row>
    <row r="213857" spans="328:328">
      <c r="LP213857" s="473"/>
    </row>
    <row r="213873" spans="328:328">
      <c r="LP213873" s="473"/>
    </row>
    <row r="213889" spans="328:328">
      <c r="LP213889" s="473"/>
    </row>
    <row r="213905" spans="328:328">
      <c r="LP213905" s="473"/>
    </row>
    <row r="213921" spans="328:328">
      <c r="LP213921" s="473"/>
    </row>
    <row r="213937" spans="328:328">
      <c r="LP213937" s="473"/>
    </row>
    <row r="213953" spans="328:328">
      <c r="LP213953" s="473"/>
    </row>
    <row r="213969" spans="328:328">
      <c r="LP213969" s="473"/>
    </row>
    <row r="213985" spans="328:328">
      <c r="LP213985" s="473"/>
    </row>
    <row r="214001" spans="328:328">
      <c r="LP214001" s="473"/>
    </row>
    <row r="214017" spans="328:328">
      <c r="LP214017" s="473"/>
    </row>
    <row r="214033" spans="328:328">
      <c r="LP214033" s="473"/>
    </row>
    <row r="214049" spans="328:328">
      <c r="LP214049" s="473"/>
    </row>
    <row r="214065" spans="328:328">
      <c r="LP214065" s="473"/>
    </row>
    <row r="214081" spans="328:328">
      <c r="LP214081" s="473"/>
    </row>
    <row r="214097" spans="328:328">
      <c r="LP214097" s="473"/>
    </row>
    <row r="214113" spans="328:328">
      <c r="LP214113" s="473"/>
    </row>
    <row r="214129" spans="328:328">
      <c r="LP214129" s="473"/>
    </row>
    <row r="214145" spans="328:328">
      <c r="LP214145" s="473"/>
    </row>
    <row r="214161" spans="328:328">
      <c r="LP214161" s="473"/>
    </row>
    <row r="214177" spans="328:328">
      <c r="LP214177" s="473"/>
    </row>
    <row r="214193" spans="328:328">
      <c r="LP214193" s="473"/>
    </row>
    <row r="214209" spans="328:328">
      <c r="LP214209" s="473"/>
    </row>
    <row r="214225" spans="328:328">
      <c r="LP214225" s="473"/>
    </row>
    <row r="214241" spans="328:328">
      <c r="LP214241" s="473"/>
    </row>
    <row r="214257" spans="328:328">
      <c r="LP214257" s="473"/>
    </row>
    <row r="214273" spans="328:328">
      <c r="LP214273" s="473"/>
    </row>
    <row r="214289" spans="328:328">
      <c r="LP214289" s="473"/>
    </row>
    <row r="214305" spans="328:328">
      <c r="LP214305" s="473"/>
    </row>
    <row r="214321" spans="328:328">
      <c r="LP214321" s="473"/>
    </row>
    <row r="214337" spans="328:328">
      <c r="LP214337" s="473"/>
    </row>
    <row r="214353" spans="328:328">
      <c r="LP214353" s="473"/>
    </row>
    <row r="214369" spans="328:328">
      <c r="LP214369" s="473"/>
    </row>
    <row r="214385" spans="328:328">
      <c r="LP214385" s="473"/>
    </row>
    <row r="214401" spans="328:328">
      <c r="LP214401" s="473"/>
    </row>
    <row r="214417" spans="328:328">
      <c r="LP214417" s="473"/>
    </row>
    <row r="214433" spans="328:328">
      <c r="LP214433" s="473"/>
    </row>
    <row r="214449" spans="328:328">
      <c r="LP214449" s="473"/>
    </row>
    <row r="214465" spans="328:328">
      <c r="LP214465" s="473"/>
    </row>
    <row r="214481" spans="328:328">
      <c r="LP214481" s="473"/>
    </row>
    <row r="214497" spans="328:328">
      <c r="LP214497" s="473"/>
    </row>
    <row r="214513" spans="328:328">
      <c r="LP214513" s="473"/>
    </row>
    <row r="214529" spans="328:328">
      <c r="LP214529" s="473"/>
    </row>
    <row r="214545" spans="328:328">
      <c r="LP214545" s="473"/>
    </row>
    <row r="214561" spans="328:328">
      <c r="LP214561" s="473"/>
    </row>
    <row r="214577" spans="328:328">
      <c r="LP214577" s="473"/>
    </row>
    <row r="214593" spans="328:328">
      <c r="LP214593" s="473"/>
    </row>
    <row r="214609" spans="328:328">
      <c r="LP214609" s="473"/>
    </row>
    <row r="214625" spans="328:328">
      <c r="LP214625" s="473"/>
    </row>
    <row r="214641" spans="328:328">
      <c r="LP214641" s="473"/>
    </row>
    <row r="214657" spans="328:328">
      <c r="LP214657" s="473"/>
    </row>
    <row r="214673" spans="328:328">
      <c r="LP214673" s="473"/>
    </row>
    <row r="214689" spans="328:328">
      <c r="LP214689" s="473"/>
    </row>
    <row r="214705" spans="328:328">
      <c r="LP214705" s="473"/>
    </row>
    <row r="214721" spans="328:328">
      <c r="LP214721" s="473"/>
    </row>
    <row r="214737" spans="328:328">
      <c r="LP214737" s="473"/>
    </row>
    <row r="214753" spans="328:328">
      <c r="LP214753" s="473"/>
    </row>
    <row r="214769" spans="328:328">
      <c r="LP214769" s="473"/>
    </row>
    <row r="214785" spans="328:328">
      <c r="LP214785" s="473"/>
    </row>
    <row r="214801" spans="328:328">
      <c r="LP214801" s="473"/>
    </row>
    <row r="214817" spans="328:328">
      <c r="LP214817" s="473"/>
    </row>
    <row r="214833" spans="328:328">
      <c r="LP214833" s="473"/>
    </row>
    <row r="214849" spans="328:328">
      <c r="LP214849" s="473"/>
    </row>
    <row r="214865" spans="328:328">
      <c r="LP214865" s="473"/>
    </row>
    <row r="214881" spans="328:328">
      <c r="LP214881" s="473"/>
    </row>
    <row r="214897" spans="328:328">
      <c r="LP214897" s="473"/>
    </row>
    <row r="214913" spans="328:328">
      <c r="LP214913" s="473"/>
    </row>
    <row r="214929" spans="328:328">
      <c r="LP214929" s="473"/>
    </row>
    <row r="214945" spans="328:328">
      <c r="LP214945" s="473"/>
    </row>
    <row r="214961" spans="328:328">
      <c r="LP214961" s="473"/>
    </row>
    <row r="214977" spans="328:328">
      <c r="LP214977" s="473"/>
    </row>
    <row r="214993" spans="328:328">
      <c r="LP214993" s="473"/>
    </row>
    <row r="215009" spans="328:328">
      <c r="LP215009" s="473"/>
    </row>
    <row r="215025" spans="328:328">
      <c r="LP215025" s="473"/>
    </row>
    <row r="215041" spans="328:328">
      <c r="LP215041" s="473"/>
    </row>
    <row r="215057" spans="328:328">
      <c r="LP215057" s="473"/>
    </row>
    <row r="215073" spans="328:328">
      <c r="LP215073" s="473"/>
    </row>
    <row r="215089" spans="328:328">
      <c r="LP215089" s="473"/>
    </row>
    <row r="215105" spans="328:328">
      <c r="LP215105" s="473"/>
    </row>
    <row r="215121" spans="328:328">
      <c r="LP215121" s="473"/>
    </row>
    <row r="215137" spans="328:328">
      <c r="LP215137" s="473"/>
    </row>
    <row r="215153" spans="328:328">
      <c r="LP215153" s="473"/>
    </row>
    <row r="215169" spans="328:328">
      <c r="LP215169" s="473"/>
    </row>
    <row r="215185" spans="328:328">
      <c r="LP215185" s="473"/>
    </row>
    <row r="215201" spans="328:328">
      <c r="LP215201" s="473"/>
    </row>
    <row r="215217" spans="328:328">
      <c r="LP215217" s="473"/>
    </row>
    <row r="215233" spans="328:328">
      <c r="LP215233" s="473"/>
    </row>
    <row r="215249" spans="328:328">
      <c r="LP215249" s="473"/>
    </row>
    <row r="215265" spans="328:328">
      <c r="LP215265" s="473"/>
    </row>
    <row r="215281" spans="328:328">
      <c r="LP215281" s="473"/>
    </row>
    <row r="215297" spans="328:328">
      <c r="LP215297" s="473"/>
    </row>
    <row r="215313" spans="328:328">
      <c r="LP215313" s="473"/>
    </row>
    <row r="215329" spans="328:328">
      <c r="LP215329" s="473"/>
    </row>
    <row r="215345" spans="328:328">
      <c r="LP215345" s="473"/>
    </row>
    <row r="215361" spans="328:328">
      <c r="LP215361" s="473"/>
    </row>
    <row r="215377" spans="328:328">
      <c r="LP215377" s="473"/>
    </row>
    <row r="215393" spans="328:328">
      <c r="LP215393" s="473"/>
    </row>
    <row r="215409" spans="328:328">
      <c r="LP215409" s="473"/>
    </row>
    <row r="215425" spans="328:328">
      <c r="LP215425" s="473"/>
    </row>
    <row r="215441" spans="328:328">
      <c r="LP215441" s="473"/>
    </row>
    <row r="215457" spans="328:328">
      <c r="LP215457" s="473"/>
    </row>
    <row r="215473" spans="328:328">
      <c r="LP215473" s="473"/>
    </row>
    <row r="215489" spans="328:328">
      <c r="LP215489" s="473"/>
    </row>
    <row r="215505" spans="328:328">
      <c r="LP215505" s="473"/>
    </row>
    <row r="215521" spans="328:328">
      <c r="LP215521" s="473"/>
    </row>
    <row r="215537" spans="328:328">
      <c r="LP215537" s="473"/>
    </row>
    <row r="215553" spans="328:328">
      <c r="LP215553" s="473"/>
    </row>
    <row r="215569" spans="328:328">
      <c r="LP215569" s="473"/>
    </row>
    <row r="215585" spans="328:328">
      <c r="LP215585" s="473"/>
    </row>
    <row r="215601" spans="328:328">
      <c r="LP215601" s="473"/>
    </row>
    <row r="215617" spans="328:328">
      <c r="LP215617" s="473"/>
    </row>
    <row r="215633" spans="328:328">
      <c r="LP215633" s="473"/>
    </row>
    <row r="215649" spans="328:328">
      <c r="LP215649" s="473"/>
    </row>
    <row r="215665" spans="328:328">
      <c r="LP215665" s="473"/>
    </row>
    <row r="215681" spans="328:328">
      <c r="LP215681" s="473"/>
    </row>
    <row r="215697" spans="328:328">
      <c r="LP215697" s="473"/>
    </row>
    <row r="215713" spans="328:328">
      <c r="LP215713" s="473"/>
    </row>
    <row r="215729" spans="328:328">
      <c r="LP215729" s="473"/>
    </row>
    <row r="215745" spans="328:328">
      <c r="LP215745" s="473"/>
    </row>
    <row r="215761" spans="328:328">
      <c r="LP215761" s="473"/>
    </row>
    <row r="215777" spans="328:328">
      <c r="LP215777" s="473"/>
    </row>
    <row r="215793" spans="328:328">
      <c r="LP215793" s="473"/>
    </row>
    <row r="215809" spans="328:328">
      <c r="LP215809" s="473"/>
    </row>
    <row r="215825" spans="328:328">
      <c r="LP215825" s="473"/>
    </row>
    <row r="215841" spans="328:328">
      <c r="LP215841" s="473"/>
    </row>
    <row r="215857" spans="328:328">
      <c r="LP215857" s="473"/>
    </row>
    <row r="215873" spans="328:328">
      <c r="LP215873" s="473"/>
    </row>
    <row r="215889" spans="328:328">
      <c r="LP215889" s="473"/>
    </row>
    <row r="215905" spans="328:328">
      <c r="LP215905" s="473"/>
    </row>
    <row r="215921" spans="328:328">
      <c r="LP215921" s="473"/>
    </row>
    <row r="215937" spans="328:328">
      <c r="LP215937" s="473"/>
    </row>
    <row r="215953" spans="328:328">
      <c r="LP215953" s="473"/>
    </row>
    <row r="215969" spans="328:328">
      <c r="LP215969" s="473"/>
    </row>
    <row r="215985" spans="328:328">
      <c r="LP215985" s="473"/>
    </row>
    <row r="216001" spans="328:328">
      <c r="LP216001" s="473"/>
    </row>
    <row r="216017" spans="328:328">
      <c r="LP216017" s="473"/>
    </row>
    <row r="216033" spans="328:328">
      <c r="LP216033" s="473"/>
    </row>
    <row r="216049" spans="328:328">
      <c r="LP216049" s="473"/>
    </row>
    <row r="216065" spans="328:328">
      <c r="LP216065" s="473"/>
    </row>
    <row r="216081" spans="328:328">
      <c r="LP216081" s="473"/>
    </row>
    <row r="216097" spans="328:328">
      <c r="LP216097" s="473"/>
    </row>
    <row r="216113" spans="328:328">
      <c r="LP216113" s="473"/>
    </row>
    <row r="216129" spans="328:328">
      <c r="LP216129" s="473"/>
    </row>
    <row r="216145" spans="328:328">
      <c r="LP216145" s="473"/>
    </row>
    <row r="216161" spans="328:328">
      <c r="LP216161" s="473"/>
    </row>
    <row r="216177" spans="328:328">
      <c r="LP216177" s="473"/>
    </row>
    <row r="216193" spans="328:328">
      <c r="LP216193" s="473"/>
    </row>
    <row r="216209" spans="328:328">
      <c r="LP216209" s="473"/>
    </row>
    <row r="216225" spans="328:328">
      <c r="LP216225" s="473"/>
    </row>
    <row r="216241" spans="328:328">
      <c r="LP216241" s="473"/>
    </row>
    <row r="216257" spans="328:328">
      <c r="LP216257" s="473"/>
    </row>
    <row r="216273" spans="328:328">
      <c r="LP216273" s="473"/>
    </row>
    <row r="216289" spans="328:328">
      <c r="LP216289" s="473"/>
    </row>
    <row r="216305" spans="328:328">
      <c r="LP216305" s="473"/>
    </row>
    <row r="216321" spans="328:328">
      <c r="LP216321" s="473"/>
    </row>
    <row r="216337" spans="328:328">
      <c r="LP216337" s="473"/>
    </row>
    <row r="216353" spans="328:328">
      <c r="LP216353" s="473"/>
    </row>
    <row r="216369" spans="328:328">
      <c r="LP216369" s="473"/>
    </row>
    <row r="216385" spans="328:328">
      <c r="LP216385" s="473"/>
    </row>
    <row r="216401" spans="328:328">
      <c r="LP216401" s="473"/>
    </row>
    <row r="216417" spans="328:328">
      <c r="LP216417" s="473"/>
    </row>
    <row r="216433" spans="328:328">
      <c r="LP216433" s="473"/>
    </row>
    <row r="216449" spans="328:328">
      <c r="LP216449" s="473"/>
    </row>
    <row r="216465" spans="328:328">
      <c r="LP216465" s="473"/>
    </row>
    <row r="216481" spans="328:328">
      <c r="LP216481" s="473"/>
    </row>
    <row r="216497" spans="328:328">
      <c r="LP216497" s="473"/>
    </row>
    <row r="216513" spans="328:328">
      <c r="LP216513" s="473"/>
    </row>
    <row r="216529" spans="328:328">
      <c r="LP216529" s="473"/>
    </row>
    <row r="216545" spans="328:328">
      <c r="LP216545" s="473"/>
    </row>
    <row r="216561" spans="328:328">
      <c r="LP216561" s="473"/>
    </row>
    <row r="216577" spans="328:328">
      <c r="LP216577" s="473"/>
    </row>
    <row r="216593" spans="328:328">
      <c r="LP216593" s="473"/>
    </row>
    <row r="216609" spans="328:328">
      <c r="LP216609" s="473"/>
    </row>
    <row r="216625" spans="328:328">
      <c r="LP216625" s="473"/>
    </row>
    <row r="216641" spans="328:328">
      <c r="LP216641" s="473"/>
    </row>
    <row r="216657" spans="328:328">
      <c r="LP216657" s="473"/>
    </row>
    <row r="216673" spans="328:328">
      <c r="LP216673" s="473"/>
    </row>
    <row r="216689" spans="328:328">
      <c r="LP216689" s="473"/>
    </row>
    <row r="216705" spans="328:328">
      <c r="LP216705" s="473"/>
    </row>
    <row r="216721" spans="328:328">
      <c r="LP216721" s="473"/>
    </row>
    <row r="216737" spans="328:328">
      <c r="LP216737" s="473"/>
    </row>
    <row r="216753" spans="328:328">
      <c r="LP216753" s="473"/>
    </row>
    <row r="216769" spans="328:328">
      <c r="LP216769" s="473"/>
    </row>
    <row r="216785" spans="328:328">
      <c r="LP216785" s="473"/>
    </row>
    <row r="216801" spans="328:328">
      <c r="LP216801" s="473"/>
    </row>
    <row r="216817" spans="328:328">
      <c r="LP216817" s="473"/>
    </row>
    <row r="216833" spans="328:328">
      <c r="LP216833" s="473"/>
    </row>
    <row r="216849" spans="328:328">
      <c r="LP216849" s="473"/>
    </row>
    <row r="216865" spans="328:328">
      <c r="LP216865" s="473"/>
    </row>
    <row r="216881" spans="328:328">
      <c r="LP216881" s="473"/>
    </row>
    <row r="216897" spans="328:328">
      <c r="LP216897" s="473"/>
    </row>
    <row r="216913" spans="328:328">
      <c r="LP216913" s="473"/>
    </row>
    <row r="216929" spans="328:328">
      <c r="LP216929" s="473"/>
    </row>
    <row r="216945" spans="328:328">
      <c r="LP216945" s="473"/>
    </row>
    <row r="216961" spans="328:328">
      <c r="LP216961" s="473"/>
    </row>
    <row r="216977" spans="328:328">
      <c r="LP216977" s="473"/>
    </row>
    <row r="216993" spans="328:328">
      <c r="LP216993" s="473"/>
    </row>
    <row r="217009" spans="328:328">
      <c r="LP217009" s="473"/>
    </row>
    <row r="217025" spans="328:328">
      <c r="LP217025" s="473"/>
    </row>
    <row r="217041" spans="328:328">
      <c r="LP217041" s="473"/>
    </row>
    <row r="217057" spans="328:328">
      <c r="LP217057" s="473"/>
    </row>
    <row r="217073" spans="328:328">
      <c r="LP217073" s="473"/>
    </row>
    <row r="217089" spans="328:328">
      <c r="LP217089" s="473"/>
    </row>
    <row r="217105" spans="328:328">
      <c r="LP217105" s="473"/>
    </row>
    <row r="217121" spans="328:328">
      <c r="LP217121" s="473"/>
    </row>
    <row r="217137" spans="328:328">
      <c r="LP217137" s="473"/>
    </row>
    <row r="217153" spans="328:328">
      <c r="LP217153" s="473"/>
    </row>
    <row r="217169" spans="328:328">
      <c r="LP217169" s="473"/>
    </row>
    <row r="217185" spans="328:328">
      <c r="LP217185" s="473"/>
    </row>
    <row r="217201" spans="328:328">
      <c r="LP217201" s="473"/>
    </row>
    <row r="217217" spans="328:328">
      <c r="LP217217" s="473"/>
    </row>
    <row r="217233" spans="328:328">
      <c r="LP217233" s="473"/>
    </row>
    <row r="217249" spans="328:328">
      <c r="LP217249" s="473"/>
    </row>
    <row r="217265" spans="328:328">
      <c r="LP217265" s="473"/>
    </row>
    <row r="217281" spans="328:328">
      <c r="LP217281" s="473"/>
    </row>
    <row r="217297" spans="328:328">
      <c r="LP217297" s="473"/>
    </row>
    <row r="217313" spans="328:328">
      <c r="LP217313" s="473"/>
    </row>
    <row r="217329" spans="328:328">
      <c r="LP217329" s="473"/>
    </row>
    <row r="217345" spans="328:328">
      <c r="LP217345" s="473"/>
    </row>
    <row r="217361" spans="328:328">
      <c r="LP217361" s="473"/>
    </row>
    <row r="217377" spans="328:328">
      <c r="LP217377" s="473"/>
    </row>
    <row r="217393" spans="328:328">
      <c r="LP217393" s="473"/>
    </row>
    <row r="217409" spans="328:328">
      <c r="LP217409" s="473"/>
    </row>
    <row r="217425" spans="328:328">
      <c r="LP217425" s="473"/>
    </row>
    <row r="217441" spans="328:328">
      <c r="LP217441" s="473"/>
    </row>
    <row r="217457" spans="328:328">
      <c r="LP217457" s="473"/>
    </row>
    <row r="217473" spans="328:328">
      <c r="LP217473" s="473"/>
    </row>
    <row r="217489" spans="328:328">
      <c r="LP217489" s="473"/>
    </row>
    <row r="217505" spans="328:328">
      <c r="LP217505" s="473"/>
    </row>
    <row r="217521" spans="328:328">
      <c r="LP217521" s="473"/>
    </row>
    <row r="217537" spans="328:328">
      <c r="LP217537" s="473"/>
    </row>
    <row r="217553" spans="328:328">
      <c r="LP217553" s="473"/>
    </row>
    <row r="217569" spans="328:328">
      <c r="LP217569" s="473"/>
    </row>
    <row r="217585" spans="328:328">
      <c r="LP217585" s="473"/>
    </row>
    <row r="217601" spans="328:328">
      <c r="LP217601" s="473"/>
    </row>
    <row r="217617" spans="328:328">
      <c r="LP217617" s="473"/>
    </row>
    <row r="217633" spans="328:328">
      <c r="LP217633" s="473"/>
    </row>
    <row r="217649" spans="328:328">
      <c r="LP217649" s="473"/>
    </row>
    <row r="217665" spans="328:328">
      <c r="LP217665" s="473"/>
    </row>
    <row r="217681" spans="328:328">
      <c r="LP217681" s="473"/>
    </row>
    <row r="217697" spans="328:328">
      <c r="LP217697" s="473"/>
    </row>
    <row r="217713" spans="328:328">
      <c r="LP217713" s="473"/>
    </row>
    <row r="217729" spans="328:328">
      <c r="LP217729" s="473"/>
    </row>
    <row r="217745" spans="328:328">
      <c r="LP217745" s="473"/>
    </row>
    <row r="217761" spans="328:328">
      <c r="LP217761" s="473"/>
    </row>
    <row r="217777" spans="328:328">
      <c r="LP217777" s="473"/>
    </row>
    <row r="217793" spans="328:328">
      <c r="LP217793" s="473"/>
    </row>
    <row r="217809" spans="328:328">
      <c r="LP217809" s="473"/>
    </row>
    <row r="217825" spans="328:328">
      <c r="LP217825" s="473"/>
    </row>
    <row r="217841" spans="328:328">
      <c r="LP217841" s="473"/>
    </row>
    <row r="217857" spans="328:328">
      <c r="LP217857" s="473"/>
    </row>
    <row r="217873" spans="328:328">
      <c r="LP217873" s="473"/>
    </row>
    <row r="217889" spans="328:328">
      <c r="LP217889" s="473"/>
    </row>
    <row r="217905" spans="328:328">
      <c r="LP217905" s="473"/>
    </row>
    <row r="217921" spans="328:328">
      <c r="LP217921" s="473"/>
    </row>
    <row r="217937" spans="328:328">
      <c r="LP217937" s="473"/>
    </row>
    <row r="217953" spans="328:328">
      <c r="LP217953" s="473"/>
    </row>
    <row r="217969" spans="328:328">
      <c r="LP217969" s="473"/>
    </row>
    <row r="217985" spans="328:328">
      <c r="LP217985" s="473"/>
    </row>
    <row r="218001" spans="328:328">
      <c r="LP218001" s="473"/>
    </row>
    <row r="218017" spans="328:328">
      <c r="LP218017" s="473"/>
    </row>
    <row r="218033" spans="328:328">
      <c r="LP218033" s="473"/>
    </row>
    <row r="218049" spans="328:328">
      <c r="LP218049" s="473"/>
    </row>
    <row r="218065" spans="328:328">
      <c r="LP218065" s="473"/>
    </row>
    <row r="218081" spans="328:328">
      <c r="LP218081" s="473"/>
    </row>
    <row r="218097" spans="328:328">
      <c r="LP218097" s="473"/>
    </row>
    <row r="218113" spans="328:328">
      <c r="LP218113" s="473"/>
    </row>
    <row r="218129" spans="328:328">
      <c r="LP218129" s="473"/>
    </row>
    <row r="218145" spans="328:328">
      <c r="LP218145" s="473"/>
    </row>
    <row r="218161" spans="328:328">
      <c r="LP218161" s="473"/>
    </row>
    <row r="218177" spans="328:328">
      <c r="LP218177" s="473"/>
    </row>
    <row r="218193" spans="328:328">
      <c r="LP218193" s="473"/>
    </row>
    <row r="218209" spans="328:328">
      <c r="LP218209" s="473"/>
    </row>
    <row r="218225" spans="328:328">
      <c r="LP218225" s="473"/>
    </row>
    <row r="218241" spans="328:328">
      <c r="LP218241" s="473"/>
    </row>
    <row r="218257" spans="328:328">
      <c r="LP218257" s="473"/>
    </row>
    <row r="218273" spans="328:328">
      <c r="LP218273" s="473"/>
    </row>
    <row r="218289" spans="328:328">
      <c r="LP218289" s="473"/>
    </row>
    <row r="218305" spans="328:328">
      <c r="LP218305" s="473"/>
    </row>
    <row r="218321" spans="328:328">
      <c r="LP218321" s="473"/>
    </row>
    <row r="218337" spans="328:328">
      <c r="LP218337" s="473"/>
    </row>
    <row r="218353" spans="328:328">
      <c r="LP218353" s="473"/>
    </row>
    <row r="218369" spans="328:328">
      <c r="LP218369" s="473"/>
    </row>
    <row r="218385" spans="328:328">
      <c r="LP218385" s="473"/>
    </row>
    <row r="218401" spans="328:328">
      <c r="LP218401" s="473"/>
    </row>
    <row r="218417" spans="328:328">
      <c r="LP218417" s="473"/>
    </row>
    <row r="218433" spans="328:328">
      <c r="LP218433" s="473"/>
    </row>
    <row r="218449" spans="328:328">
      <c r="LP218449" s="473"/>
    </row>
    <row r="218465" spans="328:328">
      <c r="LP218465" s="473"/>
    </row>
    <row r="218481" spans="328:328">
      <c r="LP218481" s="473"/>
    </row>
    <row r="218497" spans="328:328">
      <c r="LP218497" s="473"/>
    </row>
    <row r="218513" spans="328:328">
      <c r="LP218513" s="473"/>
    </row>
    <row r="218529" spans="328:328">
      <c r="LP218529" s="473"/>
    </row>
    <row r="218545" spans="328:328">
      <c r="LP218545" s="473"/>
    </row>
    <row r="218561" spans="328:328">
      <c r="LP218561" s="473"/>
    </row>
    <row r="218577" spans="328:328">
      <c r="LP218577" s="473"/>
    </row>
    <row r="218593" spans="328:328">
      <c r="LP218593" s="473"/>
    </row>
    <row r="218609" spans="328:328">
      <c r="LP218609" s="473"/>
    </row>
    <row r="218625" spans="328:328">
      <c r="LP218625" s="473"/>
    </row>
    <row r="218641" spans="328:328">
      <c r="LP218641" s="473"/>
    </row>
    <row r="218657" spans="328:328">
      <c r="LP218657" s="473"/>
    </row>
    <row r="218673" spans="328:328">
      <c r="LP218673" s="473"/>
    </row>
    <row r="218689" spans="328:328">
      <c r="LP218689" s="473"/>
    </row>
    <row r="218705" spans="328:328">
      <c r="LP218705" s="473"/>
    </row>
    <row r="218721" spans="328:328">
      <c r="LP218721" s="473"/>
    </row>
    <row r="218737" spans="328:328">
      <c r="LP218737" s="473"/>
    </row>
    <row r="218753" spans="328:328">
      <c r="LP218753" s="473"/>
    </row>
    <row r="218769" spans="328:328">
      <c r="LP218769" s="473"/>
    </row>
    <row r="218785" spans="328:328">
      <c r="LP218785" s="473"/>
    </row>
    <row r="218801" spans="328:328">
      <c r="LP218801" s="473"/>
    </row>
    <row r="218817" spans="328:328">
      <c r="LP218817" s="473"/>
    </row>
    <row r="218833" spans="328:328">
      <c r="LP218833" s="473"/>
    </row>
    <row r="218849" spans="328:328">
      <c r="LP218849" s="473"/>
    </row>
    <row r="218865" spans="328:328">
      <c r="LP218865" s="473"/>
    </row>
    <row r="218881" spans="328:328">
      <c r="LP218881" s="473"/>
    </row>
    <row r="218897" spans="328:328">
      <c r="LP218897" s="473"/>
    </row>
    <row r="218913" spans="328:328">
      <c r="LP218913" s="473"/>
    </row>
    <row r="218929" spans="328:328">
      <c r="LP218929" s="473"/>
    </row>
    <row r="218945" spans="328:328">
      <c r="LP218945" s="473"/>
    </row>
    <row r="218961" spans="328:328">
      <c r="LP218961" s="473"/>
    </row>
    <row r="218977" spans="328:328">
      <c r="LP218977" s="473"/>
    </row>
    <row r="218993" spans="328:328">
      <c r="LP218993" s="473"/>
    </row>
    <row r="219009" spans="328:328">
      <c r="LP219009" s="473"/>
    </row>
    <row r="219025" spans="328:328">
      <c r="LP219025" s="473"/>
    </row>
    <row r="219041" spans="328:328">
      <c r="LP219041" s="473"/>
    </row>
    <row r="219057" spans="328:328">
      <c r="LP219057" s="473"/>
    </row>
    <row r="219073" spans="328:328">
      <c r="LP219073" s="473"/>
    </row>
    <row r="219089" spans="328:328">
      <c r="LP219089" s="473"/>
    </row>
    <row r="219105" spans="328:328">
      <c r="LP219105" s="473"/>
    </row>
    <row r="219121" spans="328:328">
      <c r="LP219121" s="473"/>
    </row>
    <row r="219137" spans="328:328">
      <c r="LP219137" s="473"/>
    </row>
    <row r="219153" spans="328:328">
      <c r="LP219153" s="473"/>
    </row>
    <row r="219169" spans="328:328">
      <c r="LP219169" s="473"/>
    </row>
    <row r="219185" spans="328:328">
      <c r="LP219185" s="473"/>
    </row>
    <row r="219201" spans="328:328">
      <c r="LP219201" s="473"/>
    </row>
    <row r="219217" spans="328:328">
      <c r="LP219217" s="473"/>
    </row>
    <row r="219233" spans="328:328">
      <c r="LP219233" s="473"/>
    </row>
    <row r="219249" spans="328:328">
      <c r="LP219249" s="473"/>
    </row>
    <row r="219265" spans="328:328">
      <c r="LP219265" s="473"/>
    </row>
    <row r="219281" spans="328:328">
      <c r="LP219281" s="473"/>
    </row>
    <row r="219297" spans="328:328">
      <c r="LP219297" s="473"/>
    </row>
    <row r="219313" spans="328:328">
      <c r="LP219313" s="473"/>
    </row>
    <row r="219329" spans="328:328">
      <c r="LP219329" s="473"/>
    </row>
    <row r="219345" spans="328:328">
      <c r="LP219345" s="473"/>
    </row>
    <row r="219361" spans="328:328">
      <c r="LP219361" s="473"/>
    </row>
    <row r="219377" spans="328:328">
      <c r="LP219377" s="473"/>
    </row>
    <row r="219393" spans="328:328">
      <c r="LP219393" s="473"/>
    </row>
    <row r="219409" spans="328:328">
      <c r="LP219409" s="473"/>
    </row>
    <row r="219425" spans="328:328">
      <c r="LP219425" s="473"/>
    </row>
    <row r="219441" spans="328:328">
      <c r="LP219441" s="473"/>
    </row>
    <row r="219457" spans="328:328">
      <c r="LP219457" s="473"/>
    </row>
    <row r="219473" spans="328:328">
      <c r="LP219473" s="473"/>
    </row>
    <row r="219489" spans="328:328">
      <c r="LP219489" s="473"/>
    </row>
    <row r="219505" spans="328:328">
      <c r="LP219505" s="473"/>
    </row>
    <row r="219521" spans="328:328">
      <c r="LP219521" s="473"/>
    </row>
    <row r="219537" spans="328:328">
      <c r="LP219537" s="473"/>
    </row>
    <row r="219553" spans="328:328">
      <c r="LP219553" s="473"/>
    </row>
    <row r="219569" spans="328:328">
      <c r="LP219569" s="473"/>
    </row>
    <row r="219585" spans="328:328">
      <c r="LP219585" s="473"/>
    </row>
    <row r="219601" spans="328:328">
      <c r="LP219601" s="473"/>
    </row>
    <row r="219617" spans="328:328">
      <c r="LP219617" s="473"/>
    </row>
    <row r="219633" spans="328:328">
      <c r="LP219633" s="473"/>
    </row>
    <row r="219649" spans="328:328">
      <c r="LP219649" s="473"/>
    </row>
    <row r="219665" spans="328:328">
      <c r="LP219665" s="473"/>
    </row>
    <row r="219681" spans="328:328">
      <c r="LP219681" s="473"/>
    </row>
    <row r="219697" spans="328:328">
      <c r="LP219697" s="473"/>
    </row>
    <row r="219713" spans="328:328">
      <c r="LP219713" s="473"/>
    </row>
    <row r="219729" spans="328:328">
      <c r="LP219729" s="473"/>
    </row>
    <row r="219745" spans="328:328">
      <c r="LP219745" s="473"/>
    </row>
    <row r="219761" spans="328:328">
      <c r="LP219761" s="473"/>
    </row>
    <row r="219777" spans="328:328">
      <c r="LP219777" s="473"/>
    </row>
    <row r="219793" spans="328:328">
      <c r="LP219793" s="473"/>
    </row>
    <row r="219809" spans="328:328">
      <c r="LP219809" s="473"/>
    </row>
    <row r="219825" spans="328:328">
      <c r="LP219825" s="473"/>
    </row>
    <row r="219841" spans="328:328">
      <c r="LP219841" s="473"/>
    </row>
    <row r="219857" spans="328:328">
      <c r="LP219857" s="473"/>
    </row>
    <row r="219873" spans="328:328">
      <c r="LP219873" s="473"/>
    </row>
    <row r="219889" spans="328:328">
      <c r="LP219889" s="473"/>
    </row>
    <row r="219905" spans="328:328">
      <c r="LP219905" s="473"/>
    </row>
    <row r="219921" spans="328:328">
      <c r="LP219921" s="473"/>
    </row>
    <row r="219937" spans="328:328">
      <c r="LP219937" s="473"/>
    </row>
    <row r="219953" spans="328:328">
      <c r="LP219953" s="473"/>
    </row>
    <row r="219969" spans="328:328">
      <c r="LP219969" s="473"/>
    </row>
    <row r="219985" spans="328:328">
      <c r="LP219985" s="473"/>
    </row>
    <row r="220001" spans="328:328">
      <c r="LP220001" s="473"/>
    </row>
    <row r="220017" spans="328:328">
      <c r="LP220017" s="473"/>
    </row>
    <row r="220033" spans="328:328">
      <c r="LP220033" s="473"/>
    </row>
    <row r="220049" spans="328:328">
      <c r="LP220049" s="473"/>
    </row>
    <row r="220065" spans="328:328">
      <c r="LP220065" s="473"/>
    </row>
    <row r="220081" spans="328:328">
      <c r="LP220081" s="473"/>
    </row>
    <row r="220097" spans="328:328">
      <c r="LP220097" s="473"/>
    </row>
    <row r="220113" spans="328:328">
      <c r="LP220113" s="473"/>
    </row>
    <row r="220129" spans="328:328">
      <c r="LP220129" s="473"/>
    </row>
    <row r="220145" spans="328:328">
      <c r="LP220145" s="473"/>
    </row>
    <row r="220161" spans="328:328">
      <c r="LP220161" s="473"/>
    </row>
    <row r="220177" spans="328:328">
      <c r="LP220177" s="473"/>
    </row>
    <row r="220193" spans="328:328">
      <c r="LP220193" s="473"/>
    </row>
    <row r="220209" spans="328:328">
      <c r="LP220209" s="473"/>
    </row>
    <row r="220225" spans="328:328">
      <c r="LP220225" s="473"/>
    </row>
    <row r="220241" spans="328:328">
      <c r="LP220241" s="473"/>
    </row>
    <row r="220257" spans="328:328">
      <c r="LP220257" s="473"/>
    </row>
    <row r="220273" spans="328:328">
      <c r="LP220273" s="473"/>
    </row>
    <row r="220289" spans="328:328">
      <c r="LP220289" s="473"/>
    </row>
    <row r="220305" spans="328:328">
      <c r="LP220305" s="473"/>
    </row>
    <row r="220321" spans="328:328">
      <c r="LP220321" s="473"/>
    </row>
    <row r="220337" spans="328:328">
      <c r="LP220337" s="473"/>
    </row>
    <row r="220353" spans="328:328">
      <c r="LP220353" s="473"/>
    </row>
    <row r="220369" spans="328:328">
      <c r="LP220369" s="473"/>
    </row>
    <row r="220385" spans="328:328">
      <c r="LP220385" s="473"/>
    </row>
    <row r="220401" spans="328:328">
      <c r="LP220401" s="473"/>
    </row>
    <row r="220417" spans="328:328">
      <c r="LP220417" s="473"/>
    </row>
    <row r="220433" spans="328:328">
      <c r="LP220433" s="473"/>
    </row>
    <row r="220449" spans="328:328">
      <c r="LP220449" s="473"/>
    </row>
    <row r="220465" spans="328:328">
      <c r="LP220465" s="473"/>
    </row>
    <row r="220481" spans="328:328">
      <c r="LP220481" s="473"/>
    </row>
    <row r="220497" spans="328:328">
      <c r="LP220497" s="473"/>
    </row>
    <row r="220513" spans="328:328">
      <c r="LP220513" s="473"/>
    </row>
    <row r="220529" spans="328:328">
      <c r="LP220529" s="473"/>
    </row>
    <row r="220545" spans="328:328">
      <c r="LP220545" s="473"/>
    </row>
    <row r="220561" spans="328:328">
      <c r="LP220561" s="473"/>
    </row>
    <row r="220577" spans="328:328">
      <c r="LP220577" s="473"/>
    </row>
    <row r="220593" spans="328:328">
      <c r="LP220593" s="473"/>
    </row>
    <row r="220609" spans="328:328">
      <c r="LP220609" s="473"/>
    </row>
    <row r="220625" spans="328:328">
      <c r="LP220625" s="473"/>
    </row>
    <row r="220641" spans="328:328">
      <c r="LP220641" s="473"/>
    </row>
    <row r="220657" spans="328:328">
      <c r="LP220657" s="473"/>
    </row>
    <row r="220673" spans="328:328">
      <c r="LP220673" s="473"/>
    </row>
    <row r="220689" spans="328:328">
      <c r="LP220689" s="473"/>
    </row>
    <row r="220705" spans="328:328">
      <c r="LP220705" s="473"/>
    </row>
    <row r="220721" spans="328:328">
      <c r="LP220721" s="473"/>
    </row>
    <row r="220737" spans="328:328">
      <c r="LP220737" s="473"/>
    </row>
    <row r="220753" spans="328:328">
      <c r="LP220753" s="473"/>
    </row>
    <row r="220769" spans="328:328">
      <c r="LP220769" s="473"/>
    </row>
    <row r="220785" spans="328:328">
      <c r="LP220785" s="473"/>
    </row>
    <row r="220801" spans="328:328">
      <c r="LP220801" s="473"/>
    </row>
    <row r="220817" spans="328:328">
      <c r="LP220817" s="473"/>
    </row>
    <row r="220833" spans="328:328">
      <c r="LP220833" s="473"/>
    </row>
    <row r="220849" spans="328:328">
      <c r="LP220849" s="473"/>
    </row>
    <row r="220865" spans="328:328">
      <c r="LP220865" s="473"/>
    </row>
    <row r="220881" spans="328:328">
      <c r="LP220881" s="473"/>
    </row>
    <row r="220897" spans="328:328">
      <c r="LP220897" s="473"/>
    </row>
    <row r="220913" spans="328:328">
      <c r="LP220913" s="473"/>
    </row>
    <row r="220929" spans="328:328">
      <c r="LP220929" s="473"/>
    </row>
    <row r="220945" spans="328:328">
      <c r="LP220945" s="473"/>
    </row>
    <row r="220961" spans="328:328">
      <c r="LP220961" s="473"/>
    </row>
    <row r="220977" spans="328:328">
      <c r="LP220977" s="473"/>
    </row>
    <row r="220993" spans="328:328">
      <c r="LP220993" s="473"/>
    </row>
    <row r="221009" spans="328:328">
      <c r="LP221009" s="473"/>
    </row>
    <row r="221025" spans="328:328">
      <c r="LP221025" s="473"/>
    </row>
    <row r="221041" spans="328:328">
      <c r="LP221041" s="473"/>
    </row>
    <row r="221057" spans="328:328">
      <c r="LP221057" s="473"/>
    </row>
    <row r="221073" spans="328:328">
      <c r="LP221073" s="473"/>
    </row>
    <row r="221089" spans="328:328">
      <c r="LP221089" s="473"/>
    </row>
    <row r="221105" spans="328:328">
      <c r="LP221105" s="473"/>
    </row>
    <row r="221121" spans="328:328">
      <c r="LP221121" s="473"/>
    </row>
    <row r="221137" spans="328:328">
      <c r="LP221137" s="473"/>
    </row>
    <row r="221153" spans="328:328">
      <c r="LP221153" s="473"/>
    </row>
    <row r="221169" spans="328:328">
      <c r="LP221169" s="473"/>
    </row>
    <row r="221185" spans="328:328">
      <c r="LP221185" s="473"/>
    </row>
    <row r="221201" spans="328:328">
      <c r="LP221201" s="473"/>
    </row>
    <row r="221217" spans="328:328">
      <c r="LP221217" s="473"/>
    </row>
    <row r="221233" spans="328:328">
      <c r="LP221233" s="473"/>
    </row>
    <row r="221249" spans="328:328">
      <c r="LP221249" s="473"/>
    </row>
    <row r="221265" spans="328:328">
      <c r="LP221265" s="473"/>
    </row>
    <row r="221281" spans="328:328">
      <c r="LP221281" s="473"/>
    </row>
    <row r="221297" spans="328:328">
      <c r="LP221297" s="473"/>
    </row>
    <row r="221313" spans="328:328">
      <c r="LP221313" s="473"/>
    </row>
    <row r="221329" spans="328:328">
      <c r="LP221329" s="473"/>
    </row>
    <row r="221345" spans="328:328">
      <c r="LP221345" s="473"/>
    </row>
    <row r="221361" spans="328:328">
      <c r="LP221361" s="473"/>
    </row>
    <row r="221377" spans="328:328">
      <c r="LP221377" s="473"/>
    </row>
    <row r="221393" spans="328:328">
      <c r="LP221393" s="473"/>
    </row>
    <row r="221409" spans="328:328">
      <c r="LP221409" s="473"/>
    </row>
    <row r="221425" spans="328:328">
      <c r="LP221425" s="473"/>
    </row>
    <row r="221441" spans="328:328">
      <c r="LP221441" s="473"/>
    </row>
    <row r="221457" spans="328:328">
      <c r="LP221457" s="473"/>
    </row>
    <row r="221473" spans="328:328">
      <c r="LP221473" s="473"/>
    </row>
    <row r="221489" spans="328:328">
      <c r="LP221489" s="473"/>
    </row>
    <row r="221505" spans="328:328">
      <c r="LP221505" s="473"/>
    </row>
    <row r="221521" spans="328:328">
      <c r="LP221521" s="473"/>
    </row>
    <row r="221537" spans="328:328">
      <c r="LP221537" s="473"/>
    </row>
    <row r="221553" spans="328:328">
      <c r="LP221553" s="473"/>
    </row>
    <row r="221569" spans="328:328">
      <c r="LP221569" s="473"/>
    </row>
    <row r="221585" spans="328:328">
      <c r="LP221585" s="473"/>
    </row>
    <row r="221601" spans="328:328">
      <c r="LP221601" s="473"/>
    </row>
    <row r="221617" spans="328:328">
      <c r="LP221617" s="473"/>
    </row>
    <row r="221633" spans="328:328">
      <c r="LP221633" s="473"/>
    </row>
    <row r="221649" spans="328:328">
      <c r="LP221649" s="473"/>
    </row>
    <row r="221665" spans="328:328">
      <c r="LP221665" s="473"/>
    </row>
    <row r="221681" spans="328:328">
      <c r="LP221681" s="473"/>
    </row>
    <row r="221697" spans="328:328">
      <c r="LP221697" s="473"/>
    </row>
    <row r="221713" spans="328:328">
      <c r="LP221713" s="473"/>
    </row>
    <row r="221729" spans="328:328">
      <c r="LP221729" s="473"/>
    </row>
    <row r="221745" spans="328:328">
      <c r="LP221745" s="473"/>
    </row>
    <row r="221761" spans="328:328">
      <c r="LP221761" s="473"/>
    </row>
    <row r="221777" spans="328:328">
      <c r="LP221777" s="473"/>
    </row>
    <row r="221793" spans="328:328">
      <c r="LP221793" s="473"/>
    </row>
    <row r="221809" spans="328:328">
      <c r="LP221809" s="473"/>
    </row>
    <row r="221825" spans="328:328">
      <c r="LP221825" s="473"/>
    </row>
    <row r="221841" spans="328:328">
      <c r="LP221841" s="473"/>
    </row>
    <row r="221857" spans="328:328">
      <c r="LP221857" s="473"/>
    </row>
    <row r="221873" spans="328:328">
      <c r="LP221873" s="473"/>
    </row>
    <row r="221889" spans="328:328">
      <c r="LP221889" s="473"/>
    </row>
    <row r="221905" spans="328:328">
      <c r="LP221905" s="473"/>
    </row>
    <row r="221921" spans="328:328">
      <c r="LP221921" s="473"/>
    </row>
    <row r="221937" spans="328:328">
      <c r="LP221937" s="473"/>
    </row>
    <row r="221953" spans="328:328">
      <c r="LP221953" s="473"/>
    </row>
    <row r="221969" spans="328:328">
      <c r="LP221969" s="473"/>
    </row>
    <row r="221985" spans="328:328">
      <c r="LP221985" s="473"/>
    </row>
    <row r="222001" spans="328:328">
      <c r="LP222001" s="473"/>
    </row>
    <row r="222017" spans="328:328">
      <c r="LP222017" s="473"/>
    </row>
    <row r="222033" spans="328:328">
      <c r="LP222033" s="473"/>
    </row>
    <row r="222049" spans="328:328">
      <c r="LP222049" s="473"/>
    </row>
    <row r="222065" spans="328:328">
      <c r="LP222065" s="473"/>
    </row>
    <row r="222081" spans="328:328">
      <c r="LP222081" s="473"/>
    </row>
    <row r="222097" spans="328:328">
      <c r="LP222097" s="473"/>
    </row>
    <row r="222113" spans="328:328">
      <c r="LP222113" s="473"/>
    </row>
    <row r="222129" spans="328:328">
      <c r="LP222129" s="473"/>
    </row>
    <row r="222145" spans="328:328">
      <c r="LP222145" s="473"/>
    </row>
    <row r="222161" spans="328:328">
      <c r="LP222161" s="473"/>
    </row>
    <row r="222177" spans="328:328">
      <c r="LP222177" s="473"/>
    </row>
    <row r="222193" spans="328:328">
      <c r="LP222193" s="473"/>
    </row>
    <row r="222209" spans="328:328">
      <c r="LP222209" s="473"/>
    </row>
    <row r="222225" spans="328:328">
      <c r="LP222225" s="473"/>
    </row>
    <row r="222241" spans="328:328">
      <c r="LP222241" s="473"/>
    </row>
    <row r="222257" spans="328:328">
      <c r="LP222257" s="473"/>
    </row>
    <row r="222273" spans="328:328">
      <c r="LP222273" s="473"/>
    </row>
    <row r="222289" spans="328:328">
      <c r="LP222289" s="473"/>
    </row>
    <row r="222305" spans="328:328">
      <c r="LP222305" s="473"/>
    </row>
    <row r="222321" spans="328:328">
      <c r="LP222321" s="473"/>
    </row>
    <row r="222337" spans="328:328">
      <c r="LP222337" s="473"/>
    </row>
    <row r="222353" spans="328:328">
      <c r="LP222353" s="473"/>
    </row>
    <row r="222369" spans="328:328">
      <c r="LP222369" s="473"/>
    </row>
    <row r="222385" spans="328:328">
      <c r="LP222385" s="473"/>
    </row>
    <row r="222401" spans="328:328">
      <c r="LP222401" s="473"/>
    </row>
    <row r="222417" spans="328:328">
      <c r="LP222417" s="473"/>
    </row>
    <row r="222433" spans="328:328">
      <c r="LP222433" s="473"/>
    </row>
    <row r="222449" spans="328:328">
      <c r="LP222449" s="473"/>
    </row>
    <row r="222465" spans="328:328">
      <c r="LP222465" s="473"/>
    </row>
    <row r="222481" spans="328:328">
      <c r="LP222481" s="473"/>
    </row>
    <row r="222497" spans="328:328">
      <c r="LP222497" s="473"/>
    </row>
    <row r="222513" spans="328:328">
      <c r="LP222513" s="473"/>
    </row>
    <row r="222529" spans="328:328">
      <c r="LP222529" s="473"/>
    </row>
    <row r="222545" spans="328:328">
      <c r="LP222545" s="473"/>
    </row>
    <row r="222561" spans="328:328">
      <c r="LP222561" s="473"/>
    </row>
    <row r="222577" spans="328:328">
      <c r="LP222577" s="473"/>
    </row>
    <row r="222593" spans="328:328">
      <c r="LP222593" s="473"/>
    </row>
    <row r="222609" spans="328:328">
      <c r="LP222609" s="473"/>
    </row>
    <row r="222625" spans="328:328">
      <c r="LP222625" s="473"/>
    </row>
    <row r="222641" spans="328:328">
      <c r="LP222641" s="473"/>
    </row>
    <row r="222657" spans="328:328">
      <c r="LP222657" s="473"/>
    </row>
    <row r="222673" spans="328:328">
      <c r="LP222673" s="473"/>
    </row>
    <row r="222689" spans="328:328">
      <c r="LP222689" s="473"/>
    </row>
    <row r="222705" spans="328:328">
      <c r="LP222705" s="473"/>
    </row>
    <row r="222721" spans="328:328">
      <c r="LP222721" s="473"/>
    </row>
    <row r="222737" spans="328:328">
      <c r="LP222737" s="473"/>
    </row>
    <row r="222753" spans="328:328">
      <c r="LP222753" s="473"/>
    </row>
    <row r="222769" spans="328:328">
      <c r="LP222769" s="473"/>
    </row>
    <row r="222785" spans="328:328">
      <c r="LP222785" s="473"/>
    </row>
    <row r="222801" spans="328:328">
      <c r="LP222801" s="473"/>
    </row>
    <row r="222817" spans="328:328">
      <c r="LP222817" s="473"/>
    </row>
    <row r="222833" spans="328:328">
      <c r="LP222833" s="473"/>
    </row>
    <row r="222849" spans="328:328">
      <c r="LP222849" s="473"/>
    </row>
    <row r="222865" spans="328:328">
      <c r="LP222865" s="473"/>
    </row>
    <row r="222881" spans="328:328">
      <c r="LP222881" s="473"/>
    </row>
    <row r="222897" spans="328:328">
      <c r="LP222897" s="473"/>
    </row>
    <row r="222913" spans="328:328">
      <c r="LP222913" s="473"/>
    </row>
    <row r="222929" spans="328:328">
      <c r="LP222929" s="473"/>
    </row>
    <row r="222945" spans="328:328">
      <c r="LP222945" s="473"/>
    </row>
    <row r="222961" spans="328:328">
      <c r="LP222961" s="473"/>
    </row>
    <row r="222977" spans="328:328">
      <c r="LP222977" s="473"/>
    </row>
    <row r="222993" spans="328:328">
      <c r="LP222993" s="473"/>
    </row>
    <row r="223009" spans="328:328">
      <c r="LP223009" s="473"/>
    </row>
    <row r="223025" spans="328:328">
      <c r="LP223025" s="473"/>
    </row>
    <row r="223041" spans="328:328">
      <c r="LP223041" s="473"/>
    </row>
    <row r="223057" spans="328:328">
      <c r="LP223057" s="473"/>
    </row>
    <row r="223073" spans="328:328">
      <c r="LP223073" s="473"/>
    </row>
    <row r="223089" spans="328:328">
      <c r="LP223089" s="473"/>
    </row>
    <row r="223105" spans="328:328">
      <c r="LP223105" s="473"/>
    </row>
    <row r="223121" spans="328:328">
      <c r="LP223121" s="473"/>
    </row>
    <row r="223137" spans="328:328">
      <c r="LP223137" s="473"/>
    </row>
    <row r="223153" spans="328:328">
      <c r="LP223153" s="473"/>
    </row>
    <row r="223169" spans="328:328">
      <c r="LP223169" s="473"/>
    </row>
    <row r="223185" spans="328:328">
      <c r="LP223185" s="473"/>
    </row>
    <row r="223201" spans="328:328">
      <c r="LP223201" s="473"/>
    </row>
    <row r="223217" spans="328:328">
      <c r="LP223217" s="473"/>
    </row>
    <row r="223233" spans="328:328">
      <c r="LP223233" s="473"/>
    </row>
    <row r="223249" spans="328:328">
      <c r="LP223249" s="473"/>
    </row>
    <row r="223265" spans="328:328">
      <c r="LP223265" s="473"/>
    </row>
    <row r="223281" spans="328:328">
      <c r="LP223281" s="473"/>
    </row>
    <row r="223297" spans="328:328">
      <c r="LP223297" s="473"/>
    </row>
    <row r="223313" spans="328:328">
      <c r="LP223313" s="473"/>
    </row>
    <row r="223329" spans="328:328">
      <c r="LP223329" s="473"/>
    </row>
    <row r="223345" spans="328:328">
      <c r="LP223345" s="473"/>
    </row>
    <row r="223361" spans="328:328">
      <c r="LP223361" s="473"/>
    </row>
    <row r="223377" spans="328:328">
      <c r="LP223377" s="473"/>
    </row>
    <row r="223393" spans="328:328">
      <c r="LP223393" s="473"/>
    </row>
    <row r="223409" spans="328:328">
      <c r="LP223409" s="473"/>
    </row>
    <row r="223425" spans="328:328">
      <c r="LP223425" s="473"/>
    </row>
    <row r="223441" spans="328:328">
      <c r="LP223441" s="473"/>
    </row>
    <row r="223457" spans="328:328">
      <c r="LP223457" s="473"/>
    </row>
    <row r="223473" spans="328:328">
      <c r="LP223473" s="473"/>
    </row>
    <row r="223489" spans="328:328">
      <c r="LP223489" s="473"/>
    </row>
    <row r="223505" spans="328:328">
      <c r="LP223505" s="473"/>
    </row>
    <row r="223521" spans="328:328">
      <c r="LP223521" s="473"/>
    </row>
    <row r="223537" spans="328:328">
      <c r="LP223537" s="473"/>
    </row>
    <row r="223553" spans="328:328">
      <c r="LP223553" s="473"/>
    </row>
    <row r="223569" spans="328:328">
      <c r="LP223569" s="473"/>
    </row>
    <row r="223585" spans="328:328">
      <c r="LP223585" s="473"/>
    </row>
    <row r="223601" spans="328:328">
      <c r="LP223601" s="473"/>
    </row>
    <row r="223617" spans="328:328">
      <c r="LP223617" s="473"/>
    </row>
    <row r="223633" spans="328:328">
      <c r="LP223633" s="473"/>
    </row>
    <row r="223649" spans="328:328">
      <c r="LP223649" s="473"/>
    </row>
    <row r="223665" spans="328:328">
      <c r="LP223665" s="473"/>
    </row>
    <row r="223681" spans="328:328">
      <c r="LP223681" s="473"/>
    </row>
    <row r="223697" spans="328:328">
      <c r="LP223697" s="473"/>
    </row>
    <row r="223713" spans="328:328">
      <c r="LP223713" s="473"/>
    </row>
    <row r="223729" spans="328:328">
      <c r="LP223729" s="473"/>
    </row>
    <row r="223745" spans="328:328">
      <c r="LP223745" s="473"/>
    </row>
    <row r="223761" spans="328:328">
      <c r="LP223761" s="473"/>
    </row>
    <row r="223777" spans="328:328">
      <c r="LP223777" s="473"/>
    </row>
    <row r="223793" spans="328:328">
      <c r="LP223793" s="473"/>
    </row>
    <row r="223809" spans="328:328">
      <c r="LP223809" s="473"/>
    </row>
    <row r="223825" spans="328:328">
      <c r="LP223825" s="473"/>
    </row>
    <row r="223841" spans="328:328">
      <c r="LP223841" s="473"/>
    </row>
    <row r="223857" spans="328:328">
      <c r="LP223857" s="473"/>
    </row>
    <row r="223873" spans="328:328">
      <c r="LP223873" s="473"/>
    </row>
    <row r="223889" spans="328:328">
      <c r="LP223889" s="473"/>
    </row>
    <row r="223905" spans="328:328">
      <c r="LP223905" s="473"/>
    </row>
    <row r="223921" spans="328:328">
      <c r="LP223921" s="473"/>
    </row>
    <row r="223937" spans="328:328">
      <c r="LP223937" s="473"/>
    </row>
    <row r="223953" spans="328:328">
      <c r="LP223953" s="473"/>
    </row>
    <row r="223969" spans="328:328">
      <c r="LP223969" s="473"/>
    </row>
    <row r="223985" spans="328:328">
      <c r="LP223985" s="473"/>
    </row>
    <row r="224001" spans="328:328">
      <c r="LP224001" s="473"/>
    </row>
    <row r="224017" spans="328:328">
      <c r="LP224017" s="473"/>
    </row>
    <row r="224033" spans="328:328">
      <c r="LP224033" s="473"/>
    </row>
    <row r="224049" spans="328:328">
      <c r="LP224049" s="473"/>
    </row>
    <row r="224065" spans="328:328">
      <c r="LP224065" s="473"/>
    </row>
    <row r="224081" spans="328:328">
      <c r="LP224081" s="473"/>
    </row>
    <row r="224097" spans="328:328">
      <c r="LP224097" s="473"/>
    </row>
    <row r="224113" spans="328:328">
      <c r="LP224113" s="473"/>
    </row>
    <row r="224129" spans="328:328">
      <c r="LP224129" s="473"/>
    </row>
    <row r="224145" spans="328:328">
      <c r="LP224145" s="473"/>
    </row>
    <row r="224161" spans="328:328">
      <c r="LP224161" s="473"/>
    </row>
    <row r="224177" spans="328:328">
      <c r="LP224177" s="473"/>
    </row>
    <row r="224193" spans="328:328">
      <c r="LP224193" s="473"/>
    </row>
    <row r="224209" spans="328:328">
      <c r="LP224209" s="473"/>
    </row>
    <row r="224225" spans="328:328">
      <c r="LP224225" s="473"/>
    </row>
    <row r="224241" spans="328:328">
      <c r="LP224241" s="473"/>
    </row>
    <row r="224257" spans="328:328">
      <c r="LP224257" s="473"/>
    </row>
    <row r="224273" spans="328:328">
      <c r="LP224273" s="473"/>
    </row>
    <row r="224289" spans="328:328">
      <c r="LP224289" s="473"/>
    </row>
    <row r="224305" spans="328:328">
      <c r="LP224305" s="473"/>
    </row>
    <row r="224321" spans="328:328">
      <c r="LP224321" s="473"/>
    </row>
    <row r="224337" spans="328:328">
      <c r="LP224337" s="473"/>
    </row>
    <row r="224353" spans="328:328">
      <c r="LP224353" s="473"/>
    </row>
    <row r="224369" spans="328:328">
      <c r="LP224369" s="473"/>
    </row>
    <row r="224385" spans="328:328">
      <c r="LP224385" s="473"/>
    </row>
    <row r="224401" spans="328:328">
      <c r="LP224401" s="473"/>
    </row>
    <row r="224417" spans="328:328">
      <c r="LP224417" s="473"/>
    </row>
    <row r="224433" spans="328:328">
      <c r="LP224433" s="473"/>
    </row>
    <row r="224449" spans="328:328">
      <c r="LP224449" s="473"/>
    </row>
    <row r="224465" spans="328:328">
      <c r="LP224465" s="473"/>
    </row>
    <row r="224481" spans="328:328">
      <c r="LP224481" s="473"/>
    </row>
    <row r="224497" spans="328:328">
      <c r="LP224497" s="473"/>
    </row>
    <row r="224513" spans="328:328">
      <c r="LP224513" s="473"/>
    </row>
    <row r="224529" spans="328:328">
      <c r="LP224529" s="473"/>
    </row>
    <row r="224545" spans="328:328">
      <c r="LP224545" s="473"/>
    </row>
    <row r="224561" spans="328:328">
      <c r="LP224561" s="473"/>
    </row>
    <row r="224577" spans="328:328">
      <c r="LP224577" s="473"/>
    </row>
    <row r="224593" spans="328:328">
      <c r="LP224593" s="473"/>
    </row>
    <row r="224609" spans="328:328">
      <c r="LP224609" s="473"/>
    </row>
    <row r="224625" spans="328:328">
      <c r="LP224625" s="473"/>
    </row>
    <row r="224641" spans="328:328">
      <c r="LP224641" s="473"/>
    </row>
    <row r="224657" spans="328:328">
      <c r="LP224657" s="473"/>
    </row>
    <row r="224673" spans="328:328">
      <c r="LP224673" s="473"/>
    </row>
    <row r="224689" spans="328:328">
      <c r="LP224689" s="473"/>
    </row>
    <row r="224705" spans="328:328">
      <c r="LP224705" s="473"/>
    </row>
    <row r="224721" spans="328:328">
      <c r="LP224721" s="473"/>
    </row>
    <row r="224737" spans="328:328">
      <c r="LP224737" s="473"/>
    </row>
    <row r="224753" spans="328:328">
      <c r="LP224753" s="473"/>
    </row>
    <row r="224769" spans="328:328">
      <c r="LP224769" s="473"/>
    </row>
    <row r="224785" spans="328:328">
      <c r="LP224785" s="473"/>
    </row>
    <row r="224801" spans="328:328">
      <c r="LP224801" s="473"/>
    </row>
    <row r="224817" spans="328:328">
      <c r="LP224817" s="473"/>
    </row>
    <row r="224833" spans="328:328">
      <c r="LP224833" s="473"/>
    </row>
    <row r="224849" spans="328:328">
      <c r="LP224849" s="473"/>
    </row>
    <row r="224865" spans="328:328">
      <c r="LP224865" s="473"/>
    </row>
    <row r="224881" spans="328:328">
      <c r="LP224881" s="473"/>
    </row>
    <row r="224897" spans="328:328">
      <c r="LP224897" s="473"/>
    </row>
    <row r="224913" spans="328:328">
      <c r="LP224913" s="473"/>
    </row>
    <row r="224929" spans="328:328">
      <c r="LP224929" s="473"/>
    </row>
    <row r="224945" spans="328:328">
      <c r="LP224945" s="473"/>
    </row>
    <row r="224961" spans="328:328">
      <c r="LP224961" s="473"/>
    </row>
    <row r="224977" spans="328:328">
      <c r="LP224977" s="473"/>
    </row>
    <row r="224993" spans="328:328">
      <c r="LP224993" s="473"/>
    </row>
    <row r="225009" spans="328:328">
      <c r="LP225009" s="473"/>
    </row>
    <row r="225025" spans="328:328">
      <c r="LP225025" s="473"/>
    </row>
    <row r="225041" spans="328:328">
      <c r="LP225041" s="473"/>
    </row>
    <row r="225057" spans="328:328">
      <c r="LP225057" s="473"/>
    </row>
    <row r="225073" spans="328:328">
      <c r="LP225073" s="473"/>
    </row>
    <row r="225089" spans="328:328">
      <c r="LP225089" s="473"/>
    </row>
    <row r="225105" spans="328:328">
      <c r="LP225105" s="473"/>
    </row>
    <row r="225121" spans="328:328">
      <c r="LP225121" s="473"/>
    </row>
    <row r="225137" spans="328:328">
      <c r="LP225137" s="473"/>
    </row>
    <row r="225153" spans="328:328">
      <c r="LP225153" s="473"/>
    </row>
    <row r="225169" spans="328:328">
      <c r="LP225169" s="473"/>
    </row>
    <row r="225185" spans="328:328">
      <c r="LP225185" s="473"/>
    </row>
    <row r="225201" spans="328:328">
      <c r="LP225201" s="473"/>
    </row>
    <row r="225217" spans="328:328">
      <c r="LP225217" s="473"/>
    </row>
    <row r="225233" spans="328:328">
      <c r="LP225233" s="473"/>
    </row>
    <row r="225249" spans="328:328">
      <c r="LP225249" s="473"/>
    </row>
    <row r="225265" spans="328:328">
      <c r="LP225265" s="473"/>
    </row>
    <row r="225281" spans="328:328">
      <c r="LP225281" s="473"/>
    </row>
    <row r="225297" spans="328:328">
      <c r="LP225297" s="473"/>
    </row>
    <row r="225313" spans="328:328">
      <c r="LP225313" s="473"/>
    </row>
    <row r="225329" spans="328:328">
      <c r="LP225329" s="473"/>
    </row>
    <row r="225345" spans="328:328">
      <c r="LP225345" s="473"/>
    </row>
    <row r="225361" spans="328:328">
      <c r="LP225361" s="473"/>
    </row>
    <row r="225377" spans="328:328">
      <c r="LP225377" s="473"/>
    </row>
    <row r="225393" spans="328:328">
      <c r="LP225393" s="473"/>
    </row>
    <row r="225409" spans="328:328">
      <c r="LP225409" s="473"/>
    </row>
    <row r="225425" spans="328:328">
      <c r="LP225425" s="473"/>
    </row>
    <row r="225441" spans="328:328">
      <c r="LP225441" s="473"/>
    </row>
    <row r="225457" spans="328:328">
      <c r="LP225457" s="473"/>
    </row>
    <row r="225473" spans="328:328">
      <c r="LP225473" s="473"/>
    </row>
    <row r="225489" spans="328:328">
      <c r="LP225489" s="473"/>
    </row>
    <row r="225505" spans="328:328">
      <c r="LP225505" s="473"/>
    </row>
    <row r="225521" spans="328:328">
      <c r="LP225521" s="473"/>
    </row>
    <row r="225537" spans="328:328">
      <c r="LP225537" s="473"/>
    </row>
    <row r="225553" spans="328:328">
      <c r="LP225553" s="473"/>
    </row>
    <row r="225569" spans="328:328">
      <c r="LP225569" s="473"/>
    </row>
    <row r="225585" spans="328:328">
      <c r="LP225585" s="473"/>
    </row>
    <row r="225601" spans="328:328">
      <c r="LP225601" s="473"/>
    </row>
    <row r="225617" spans="328:328">
      <c r="LP225617" s="473"/>
    </row>
    <row r="225633" spans="328:328">
      <c r="LP225633" s="473"/>
    </row>
    <row r="225649" spans="328:328">
      <c r="LP225649" s="473"/>
    </row>
    <row r="225665" spans="328:328">
      <c r="LP225665" s="473"/>
    </row>
    <row r="225681" spans="328:328">
      <c r="LP225681" s="473"/>
    </row>
    <row r="225697" spans="328:328">
      <c r="LP225697" s="473"/>
    </row>
    <row r="225713" spans="328:328">
      <c r="LP225713" s="473"/>
    </row>
    <row r="225729" spans="328:328">
      <c r="LP225729" s="473"/>
    </row>
    <row r="225745" spans="328:328">
      <c r="LP225745" s="473"/>
    </row>
    <row r="225761" spans="328:328">
      <c r="LP225761" s="473"/>
    </row>
    <row r="225777" spans="328:328">
      <c r="LP225777" s="473"/>
    </row>
    <row r="225793" spans="328:328">
      <c r="LP225793" s="473"/>
    </row>
    <row r="225809" spans="328:328">
      <c r="LP225809" s="473"/>
    </row>
    <row r="225825" spans="328:328">
      <c r="LP225825" s="473"/>
    </row>
    <row r="225841" spans="328:328">
      <c r="LP225841" s="473"/>
    </row>
    <row r="225857" spans="328:328">
      <c r="LP225857" s="473"/>
    </row>
    <row r="225873" spans="328:328">
      <c r="LP225873" s="473"/>
    </row>
    <row r="225889" spans="328:328">
      <c r="LP225889" s="473"/>
    </row>
    <row r="225905" spans="328:328">
      <c r="LP225905" s="473"/>
    </row>
    <row r="225921" spans="328:328">
      <c r="LP225921" s="473"/>
    </row>
    <row r="225937" spans="328:328">
      <c r="LP225937" s="473"/>
    </row>
    <row r="225953" spans="328:328">
      <c r="LP225953" s="473"/>
    </row>
    <row r="225969" spans="328:328">
      <c r="LP225969" s="473"/>
    </row>
    <row r="225985" spans="328:328">
      <c r="LP225985" s="473"/>
    </row>
    <row r="226001" spans="328:328">
      <c r="LP226001" s="473"/>
    </row>
    <row r="226017" spans="328:328">
      <c r="LP226017" s="473"/>
    </row>
    <row r="226033" spans="328:328">
      <c r="LP226033" s="473"/>
    </row>
    <row r="226049" spans="328:328">
      <c r="LP226049" s="473"/>
    </row>
    <row r="226065" spans="328:328">
      <c r="LP226065" s="473"/>
    </row>
    <row r="226081" spans="328:328">
      <c r="LP226081" s="473"/>
    </row>
    <row r="226097" spans="328:328">
      <c r="LP226097" s="473"/>
    </row>
    <row r="226113" spans="328:328">
      <c r="LP226113" s="473"/>
    </row>
    <row r="226129" spans="328:328">
      <c r="LP226129" s="473"/>
    </row>
    <row r="226145" spans="328:328">
      <c r="LP226145" s="473"/>
    </row>
    <row r="226161" spans="328:328">
      <c r="LP226161" s="473"/>
    </row>
    <row r="226177" spans="328:328">
      <c r="LP226177" s="473"/>
    </row>
    <row r="226193" spans="328:328">
      <c r="LP226193" s="473"/>
    </row>
    <row r="226209" spans="328:328">
      <c r="LP226209" s="473"/>
    </row>
    <row r="226225" spans="328:328">
      <c r="LP226225" s="473"/>
    </row>
    <row r="226241" spans="328:328">
      <c r="LP226241" s="473"/>
    </row>
    <row r="226257" spans="328:328">
      <c r="LP226257" s="473"/>
    </row>
    <row r="226273" spans="328:328">
      <c r="LP226273" s="473"/>
    </row>
    <row r="226289" spans="328:328">
      <c r="LP226289" s="473"/>
    </row>
    <row r="226305" spans="328:328">
      <c r="LP226305" s="473"/>
    </row>
    <row r="226321" spans="328:328">
      <c r="LP226321" s="473"/>
    </row>
    <row r="226337" spans="328:328">
      <c r="LP226337" s="473"/>
    </row>
    <row r="226353" spans="328:328">
      <c r="LP226353" s="473"/>
    </row>
    <row r="226369" spans="328:328">
      <c r="LP226369" s="473"/>
    </row>
    <row r="226385" spans="328:328">
      <c r="LP226385" s="473"/>
    </row>
    <row r="226401" spans="328:328">
      <c r="LP226401" s="473"/>
    </row>
    <row r="226417" spans="328:328">
      <c r="LP226417" s="473"/>
    </row>
    <row r="226433" spans="328:328">
      <c r="LP226433" s="473"/>
    </row>
    <row r="226449" spans="328:328">
      <c r="LP226449" s="473"/>
    </row>
    <row r="226465" spans="328:328">
      <c r="LP226465" s="473"/>
    </row>
    <row r="226481" spans="328:328">
      <c r="LP226481" s="473"/>
    </row>
    <row r="226497" spans="328:328">
      <c r="LP226497" s="473"/>
    </row>
    <row r="226513" spans="328:328">
      <c r="LP226513" s="473"/>
    </row>
    <row r="226529" spans="328:328">
      <c r="LP226529" s="473"/>
    </row>
    <row r="226545" spans="328:328">
      <c r="LP226545" s="473"/>
    </row>
    <row r="226561" spans="328:328">
      <c r="LP226561" s="473"/>
    </row>
    <row r="226577" spans="328:328">
      <c r="LP226577" s="473"/>
    </row>
    <row r="226593" spans="328:328">
      <c r="LP226593" s="473"/>
    </row>
    <row r="226609" spans="328:328">
      <c r="LP226609" s="473"/>
    </row>
    <row r="226625" spans="328:328">
      <c r="LP226625" s="473"/>
    </row>
    <row r="226641" spans="328:328">
      <c r="LP226641" s="473"/>
    </row>
    <row r="226657" spans="328:328">
      <c r="LP226657" s="473"/>
    </row>
    <row r="226673" spans="328:328">
      <c r="LP226673" s="473"/>
    </row>
    <row r="226689" spans="328:328">
      <c r="LP226689" s="473"/>
    </row>
    <row r="226705" spans="328:328">
      <c r="LP226705" s="473"/>
    </row>
    <row r="226721" spans="328:328">
      <c r="LP226721" s="473"/>
    </row>
    <row r="226737" spans="328:328">
      <c r="LP226737" s="473"/>
    </row>
    <row r="226753" spans="328:328">
      <c r="LP226753" s="473"/>
    </row>
    <row r="226769" spans="328:328">
      <c r="LP226769" s="473"/>
    </row>
    <row r="226785" spans="328:328">
      <c r="LP226785" s="473"/>
    </row>
    <row r="226801" spans="328:328">
      <c r="LP226801" s="473"/>
    </row>
    <row r="226817" spans="328:328">
      <c r="LP226817" s="473"/>
    </row>
    <row r="226833" spans="328:328">
      <c r="LP226833" s="473"/>
    </row>
    <row r="226849" spans="328:328">
      <c r="LP226849" s="473"/>
    </row>
    <row r="226865" spans="328:328">
      <c r="LP226865" s="473"/>
    </row>
    <row r="226881" spans="328:328">
      <c r="LP226881" s="473"/>
    </row>
    <row r="226897" spans="328:328">
      <c r="LP226897" s="473"/>
    </row>
    <row r="226913" spans="328:328">
      <c r="LP226913" s="473"/>
    </row>
    <row r="226929" spans="328:328">
      <c r="LP226929" s="473"/>
    </row>
    <row r="226945" spans="328:328">
      <c r="LP226945" s="473"/>
    </row>
    <row r="226961" spans="328:328">
      <c r="LP226961" s="473"/>
    </row>
    <row r="226977" spans="328:328">
      <c r="LP226977" s="473"/>
    </row>
    <row r="226993" spans="328:328">
      <c r="LP226993" s="473"/>
    </row>
    <row r="227009" spans="328:328">
      <c r="LP227009" s="473"/>
    </row>
    <row r="227025" spans="328:328">
      <c r="LP227025" s="473"/>
    </row>
    <row r="227041" spans="328:328">
      <c r="LP227041" s="473"/>
    </row>
    <row r="227057" spans="328:328">
      <c r="LP227057" s="473"/>
    </row>
    <row r="227073" spans="328:328">
      <c r="LP227073" s="473"/>
    </row>
    <row r="227089" spans="328:328">
      <c r="LP227089" s="473"/>
    </row>
    <row r="227105" spans="328:328">
      <c r="LP227105" s="473"/>
    </row>
    <row r="227121" spans="328:328">
      <c r="LP227121" s="473"/>
    </row>
    <row r="227137" spans="328:328">
      <c r="LP227137" s="473"/>
    </row>
    <row r="227153" spans="328:328">
      <c r="LP227153" s="473"/>
    </row>
    <row r="227169" spans="328:328">
      <c r="LP227169" s="473"/>
    </row>
    <row r="227185" spans="328:328">
      <c r="LP227185" s="473"/>
    </row>
    <row r="227201" spans="328:328">
      <c r="LP227201" s="473"/>
    </row>
    <row r="227217" spans="328:328">
      <c r="LP227217" s="473"/>
    </row>
    <row r="227233" spans="328:328">
      <c r="LP227233" s="473"/>
    </row>
    <row r="227249" spans="328:328">
      <c r="LP227249" s="473"/>
    </row>
    <row r="227265" spans="328:328">
      <c r="LP227265" s="473"/>
    </row>
    <row r="227281" spans="328:328">
      <c r="LP227281" s="473"/>
    </row>
    <row r="227297" spans="328:328">
      <c r="LP227297" s="473"/>
    </row>
    <row r="227313" spans="328:328">
      <c r="LP227313" s="473"/>
    </row>
    <row r="227329" spans="328:328">
      <c r="LP227329" s="473"/>
    </row>
    <row r="227345" spans="328:328">
      <c r="LP227345" s="473"/>
    </row>
    <row r="227361" spans="328:328">
      <c r="LP227361" s="473"/>
    </row>
    <row r="227377" spans="328:328">
      <c r="LP227377" s="473"/>
    </row>
    <row r="227393" spans="328:328">
      <c r="LP227393" s="473"/>
    </row>
    <row r="227409" spans="328:328">
      <c r="LP227409" s="473"/>
    </row>
    <row r="227425" spans="328:328">
      <c r="LP227425" s="473"/>
    </row>
    <row r="227441" spans="328:328">
      <c r="LP227441" s="473"/>
    </row>
    <row r="227457" spans="328:328">
      <c r="LP227457" s="473"/>
    </row>
    <row r="227473" spans="328:328">
      <c r="LP227473" s="473"/>
    </row>
    <row r="227489" spans="328:328">
      <c r="LP227489" s="473"/>
    </row>
    <row r="227505" spans="328:328">
      <c r="LP227505" s="473"/>
    </row>
    <row r="227521" spans="328:328">
      <c r="LP227521" s="473"/>
    </row>
    <row r="227537" spans="328:328">
      <c r="LP227537" s="473"/>
    </row>
    <row r="227553" spans="328:328">
      <c r="LP227553" s="473"/>
    </row>
    <row r="227569" spans="328:328">
      <c r="LP227569" s="473"/>
    </row>
    <row r="227585" spans="328:328">
      <c r="LP227585" s="473"/>
    </row>
    <row r="227601" spans="328:328">
      <c r="LP227601" s="473"/>
    </row>
    <row r="227617" spans="328:328">
      <c r="LP227617" s="473"/>
    </row>
    <row r="227633" spans="328:328">
      <c r="LP227633" s="473"/>
    </row>
    <row r="227649" spans="328:328">
      <c r="LP227649" s="473"/>
    </row>
    <row r="227665" spans="328:328">
      <c r="LP227665" s="473"/>
    </row>
    <row r="227681" spans="328:328">
      <c r="LP227681" s="473"/>
    </row>
    <row r="227697" spans="328:328">
      <c r="LP227697" s="473"/>
    </row>
    <row r="227713" spans="328:328">
      <c r="LP227713" s="473"/>
    </row>
    <row r="227729" spans="328:328">
      <c r="LP227729" s="473"/>
    </row>
    <row r="227745" spans="328:328">
      <c r="LP227745" s="473"/>
    </row>
    <row r="227761" spans="328:328">
      <c r="LP227761" s="473"/>
    </row>
    <row r="227777" spans="328:328">
      <c r="LP227777" s="473"/>
    </row>
    <row r="227793" spans="328:328">
      <c r="LP227793" s="473"/>
    </row>
    <row r="227809" spans="328:328">
      <c r="LP227809" s="473"/>
    </row>
    <row r="227825" spans="328:328">
      <c r="LP227825" s="473"/>
    </row>
    <row r="227841" spans="328:328">
      <c r="LP227841" s="473"/>
    </row>
    <row r="227857" spans="328:328">
      <c r="LP227857" s="473"/>
    </row>
    <row r="227873" spans="328:328">
      <c r="LP227873" s="473"/>
    </row>
    <row r="227889" spans="328:328">
      <c r="LP227889" s="473"/>
    </row>
    <row r="227905" spans="328:328">
      <c r="LP227905" s="473"/>
    </row>
    <row r="227921" spans="328:328">
      <c r="LP227921" s="473"/>
    </row>
    <row r="227937" spans="328:328">
      <c r="LP227937" s="473"/>
    </row>
    <row r="227953" spans="328:328">
      <c r="LP227953" s="473"/>
    </row>
    <row r="227969" spans="328:328">
      <c r="LP227969" s="473"/>
    </row>
    <row r="227985" spans="328:328">
      <c r="LP227985" s="473"/>
    </row>
    <row r="228001" spans="328:328">
      <c r="LP228001" s="473"/>
    </row>
    <row r="228017" spans="328:328">
      <c r="LP228017" s="473"/>
    </row>
    <row r="228033" spans="328:328">
      <c r="LP228033" s="473"/>
    </row>
    <row r="228049" spans="328:328">
      <c r="LP228049" s="473"/>
    </row>
    <row r="228065" spans="328:328">
      <c r="LP228065" s="473"/>
    </row>
    <row r="228081" spans="328:328">
      <c r="LP228081" s="473"/>
    </row>
    <row r="228097" spans="328:328">
      <c r="LP228097" s="473"/>
    </row>
    <row r="228113" spans="328:328">
      <c r="LP228113" s="473"/>
    </row>
    <row r="228129" spans="328:328">
      <c r="LP228129" s="473"/>
    </row>
    <row r="228145" spans="328:328">
      <c r="LP228145" s="473"/>
    </row>
    <row r="228161" spans="328:328">
      <c r="LP228161" s="473"/>
    </row>
    <row r="228177" spans="328:328">
      <c r="LP228177" s="473"/>
    </row>
    <row r="228193" spans="328:328">
      <c r="LP228193" s="473"/>
    </row>
    <row r="228209" spans="328:328">
      <c r="LP228209" s="473"/>
    </row>
    <row r="228225" spans="328:328">
      <c r="LP228225" s="473"/>
    </row>
    <row r="228241" spans="328:328">
      <c r="LP228241" s="473"/>
    </row>
    <row r="228257" spans="328:328">
      <c r="LP228257" s="473"/>
    </row>
    <row r="228273" spans="328:328">
      <c r="LP228273" s="473"/>
    </row>
    <row r="228289" spans="328:328">
      <c r="LP228289" s="473"/>
    </row>
    <row r="228305" spans="328:328">
      <c r="LP228305" s="473"/>
    </row>
    <row r="228321" spans="328:328">
      <c r="LP228321" s="473"/>
    </row>
    <row r="228337" spans="328:328">
      <c r="LP228337" s="473"/>
    </row>
    <row r="228353" spans="328:328">
      <c r="LP228353" s="473"/>
    </row>
    <row r="228369" spans="328:328">
      <c r="LP228369" s="473"/>
    </row>
    <row r="228385" spans="328:328">
      <c r="LP228385" s="473"/>
    </row>
    <row r="228401" spans="328:328">
      <c r="LP228401" s="473"/>
    </row>
    <row r="228417" spans="328:328">
      <c r="LP228417" s="473"/>
    </row>
    <row r="228433" spans="328:328">
      <c r="LP228433" s="473"/>
    </row>
    <row r="228449" spans="328:328">
      <c r="LP228449" s="473"/>
    </row>
    <row r="228465" spans="328:328">
      <c r="LP228465" s="473"/>
    </row>
    <row r="228481" spans="328:328">
      <c r="LP228481" s="473"/>
    </row>
    <row r="228497" spans="328:328">
      <c r="LP228497" s="473"/>
    </row>
    <row r="228513" spans="328:328">
      <c r="LP228513" s="473"/>
    </row>
    <row r="228529" spans="328:328">
      <c r="LP228529" s="473"/>
    </row>
    <row r="228545" spans="328:328">
      <c r="LP228545" s="473"/>
    </row>
    <row r="228561" spans="328:328">
      <c r="LP228561" s="473"/>
    </row>
    <row r="228577" spans="328:328">
      <c r="LP228577" s="473"/>
    </row>
    <row r="228593" spans="328:328">
      <c r="LP228593" s="473"/>
    </row>
    <row r="228609" spans="328:328">
      <c r="LP228609" s="473"/>
    </row>
    <row r="228625" spans="328:328">
      <c r="LP228625" s="473"/>
    </row>
    <row r="228641" spans="328:328">
      <c r="LP228641" s="473"/>
    </row>
    <row r="228657" spans="328:328">
      <c r="LP228657" s="473"/>
    </row>
    <row r="228673" spans="328:328">
      <c r="LP228673" s="473"/>
    </row>
    <row r="228689" spans="328:328">
      <c r="LP228689" s="473"/>
    </row>
    <row r="228705" spans="328:328">
      <c r="LP228705" s="473"/>
    </row>
    <row r="228721" spans="328:328">
      <c r="LP228721" s="473"/>
    </row>
    <row r="228737" spans="328:328">
      <c r="LP228737" s="473"/>
    </row>
    <row r="228753" spans="328:328">
      <c r="LP228753" s="473"/>
    </row>
    <row r="228769" spans="328:328">
      <c r="LP228769" s="473"/>
    </row>
    <row r="228785" spans="328:328">
      <c r="LP228785" s="473"/>
    </row>
    <row r="228801" spans="328:328">
      <c r="LP228801" s="473"/>
    </row>
    <row r="228817" spans="328:328">
      <c r="LP228817" s="473"/>
    </row>
    <row r="228833" spans="328:328">
      <c r="LP228833" s="473"/>
    </row>
    <row r="228849" spans="328:328">
      <c r="LP228849" s="473"/>
    </row>
    <row r="228865" spans="328:328">
      <c r="LP228865" s="473"/>
    </row>
    <row r="228881" spans="328:328">
      <c r="LP228881" s="473"/>
    </row>
    <row r="228897" spans="328:328">
      <c r="LP228897" s="473"/>
    </row>
    <row r="228913" spans="328:328">
      <c r="LP228913" s="473"/>
    </row>
    <row r="228929" spans="328:328">
      <c r="LP228929" s="473"/>
    </row>
    <row r="228945" spans="328:328">
      <c r="LP228945" s="473"/>
    </row>
    <row r="228961" spans="328:328">
      <c r="LP228961" s="473"/>
    </row>
    <row r="228977" spans="328:328">
      <c r="LP228977" s="473"/>
    </row>
    <row r="228993" spans="328:328">
      <c r="LP228993" s="473"/>
    </row>
    <row r="229009" spans="328:328">
      <c r="LP229009" s="473"/>
    </row>
    <row r="229025" spans="328:328">
      <c r="LP229025" s="473"/>
    </row>
    <row r="229041" spans="328:328">
      <c r="LP229041" s="473"/>
    </row>
    <row r="229057" spans="328:328">
      <c r="LP229057" s="473"/>
    </row>
    <row r="229073" spans="328:328">
      <c r="LP229073" s="473"/>
    </row>
    <row r="229089" spans="328:328">
      <c r="LP229089" s="473"/>
    </row>
    <row r="229105" spans="328:328">
      <c r="LP229105" s="473"/>
    </row>
    <row r="229121" spans="328:328">
      <c r="LP229121" s="473"/>
    </row>
    <row r="229137" spans="328:328">
      <c r="LP229137" s="473"/>
    </row>
    <row r="229153" spans="328:328">
      <c r="LP229153" s="473"/>
    </row>
    <row r="229169" spans="328:328">
      <c r="LP229169" s="473"/>
    </row>
    <row r="229185" spans="328:328">
      <c r="LP229185" s="473"/>
    </row>
    <row r="229201" spans="328:328">
      <c r="LP229201" s="473"/>
    </row>
    <row r="229217" spans="328:328">
      <c r="LP229217" s="473"/>
    </row>
    <row r="229233" spans="328:328">
      <c r="LP229233" s="473"/>
    </row>
    <row r="229249" spans="328:328">
      <c r="LP229249" s="473"/>
    </row>
    <row r="229265" spans="328:328">
      <c r="LP229265" s="473"/>
    </row>
    <row r="229281" spans="328:328">
      <c r="LP229281" s="473"/>
    </row>
    <row r="229297" spans="328:328">
      <c r="LP229297" s="473"/>
    </row>
    <row r="229313" spans="328:328">
      <c r="LP229313" s="473"/>
    </row>
    <row r="229329" spans="328:328">
      <c r="LP229329" s="473"/>
    </row>
    <row r="229345" spans="328:328">
      <c r="LP229345" s="473"/>
    </row>
    <row r="229361" spans="328:328">
      <c r="LP229361" s="473"/>
    </row>
    <row r="229377" spans="328:328">
      <c r="LP229377" s="473"/>
    </row>
    <row r="229393" spans="328:328">
      <c r="LP229393" s="473"/>
    </row>
    <row r="229409" spans="328:328">
      <c r="LP229409" s="473"/>
    </row>
    <row r="229425" spans="328:328">
      <c r="LP229425" s="473"/>
    </row>
    <row r="229441" spans="328:328">
      <c r="LP229441" s="473"/>
    </row>
    <row r="229457" spans="328:328">
      <c r="LP229457" s="473"/>
    </row>
    <row r="229473" spans="328:328">
      <c r="LP229473" s="473"/>
    </row>
    <row r="229489" spans="328:328">
      <c r="LP229489" s="473"/>
    </row>
    <row r="229505" spans="328:328">
      <c r="LP229505" s="473"/>
    </row>
    <row r="229521" spans="328:328">
      <c r="LP229521" s="473"/>
    </row>
    <row r="229537" spans="328:328">
      <c r="LP229537" s="473"/>
    </row>
    <row r="229553" spans="328:328">
      <c r="LP229553" s="473"/>
    </row>
    <row r="229569" spans="328:328">
      <c r="LP229569" s="473"/>
    </row>
    <row r="229585" spans="328:328">
      <c r="LP229585" s="473"/>
    </row>
    <row r="229601" spans="328:328">
      <c r="LP229601" s="473"/>
    </row>
    <row r="229617" spans="328:328">
      <c r="LP229617" s="473"/>
    </row>
    <row r="229633" spans="328:328">
      <c r="LP229633" s="473"/>
    </row>
    <row r="229649" spans="328:328">
      <c r="LP229649" s="473"/>
    </row>
    <row r="229665" spans="328:328">
      <c r="LP229665" s="473"/>
    </row>
    <row r="229681" spans="328:328">
      <c r="LP229681" s="473"/>
    </row>
    <row r="229697" spans="328:328">
      <c r="LP229697" s="473"/>
    </row>
    <row r="229713" spans="328:328">
      <c r="LP229713" s="473"/>
    </row>
    <row r="229729" spans="328:328">
      <c r="LP229729" s="473"/>
    </row>
    <row r="229745" spans="328:328">
      <c r="LP229745" s="473"/>
    </row>
    <row r="229761" spans="328:328">
      <c r="LP229761" s="473"/>
    </row>
    <row r="229777" spans="328:328">
      <c r="LP229777" s="473"/>
    </row>
    <row r="229793" spans="328:328">
      <c r="LP229793" s="473"/>
    </row>
    <row r="229809" spans="328:328">
      <c r="LP229809" s="473"/>
    </row>
    <row r="229825" spans="328:328">
      <c r="LP229825" s="473"/>
    </row>
    <row r="229841" spans="328:328">
      <c r="LP229841" s="473"/>
    </row>
    <row r="229857" spans="328:328">
      <c r="LP229857" s="473"/>
    </row>
    <row r="229873" spans="328:328">
      <c r="LP229873" s="473"/>
    </row>
    <row r="229889" spans="328:328">
      <c r="LP229889" s="473"/>
    </row>
    <row r="229905" spans="328:328">
      <c r="LP229905" s="473"/>
    </row>
    <row r="229921" spans="328:328">
      <c r="LP229921" s="473"/>
    </row>
    <row r="229937" spans="328:328">
      <c r="LP229937" s="473"/>
    </row>
    <row r="229953" spans="328:328">
      <c r="LP229953" s="473"/>
    </row>
    <row r="229969" spans="328:328">
      <c r="LP229969" s="473"/>
    </row>
    <row r="229985" spans="328:328">
      <c r="LP229985" s="473"/>
    </row>
    <row r="230001" spans="328:328">
      <c r="LP230001" s="473"/>
    </row>
    <row r="230017" spans="328:328">
      <c r="LP230017" s="473"/>
    </row>
    <row r="230033" spans="328:328">
      <c r="LP230033" s="473"/>
    </row>
    <row r="230049" spans="328:328">
      <c r="LP230049" s="473"/>
    </row>
    <row r="230065" spans="328:328">
      <c r="LP230065" s="473"/>
    </row>
    <row r="230081" spans="328:328">
      <c r="LP230081" s="473"/>
    </row>
    <row r="230097" spans="328:328">
      <c r="LP230097" s="473"/>
    </row>
    <row r="230113" spans="328:328">
      <c r="LP230113" s="473"/>
    </row>
    <row r="230129" spans="328:328">
      <c r="LP230129" s="473"/>
    </row>
    <row r="230145" spans="328:328">
      <c r="LP230145" s="473"/>
    </row>
    <row r="230161" spans="328:328">
      <c r="LP230161" s="473"/>
    </row>
    <row r="230177" spans="328:328">
      <c r="LP230177" s="473"/>
    </row>
    <row r="230193" spans="328:328">
      <c r="LP230193" s="473"/>
    </row>
    <row r="230209" spans="328:328">
      <c r="LP230209" s="473"/>
    </row>
    <row r="230225" spans="328:328">
      <c r="LP230225" s="473"/>
    </row>
    <row r="230241" spans="328:328">
      <c r="LP230241" s="473"/>
    </row>
    <row r="230257" spans="328:328">
      <c r="LP230257" s="473"/>
    </row>
    <row r="230273" spans="328:328">
      <c r="LP230273" s="473"/>
    </row>
    <row r="230289" spans="328:328">
      <c r="LP230289" s="473"/>
    </row>
    <row r="230305" spans="328:328">
      <c r="LP230305" s="473"/>
    </row>
    <row r="230321" spans="328:328">
      <c r="LP230321" s="473"/>
    </row>
    <row r="230337" spans="328:328">
      <c r="LP230337" s="473"/>
    </row>
    <row r="230353" spans="328:328">
      <c r="LP230353" s="473"/>
    </row>
    <row r="230369" spans="328:328">
      <c r="LP230369" s="473"/>
    </row>
    <row r="230385" spans="328:328">
      <c r="LP230385" s="473"/>
    </row>
    <row r="230401" spans="328:328">
      <c r="LP230401" s="473"/>
    </row>
    <row r="230417" spans="328:328">
      <c r="LP230417" s="473"/>
    </row>
    <row r="230433" spans="328:328">
      <c r="LP230433" s="473"/>
    </row>
    <row r="230449" spans="328:328">
      <c r="LP230449" s="473"/>
    </row>
    <row r="230465" spans="328:328">
      <c r="LP230465" s="473"/>
    </row>
    <row r="230481" spans="328:328">
      <c r="LP230481" s="473"/>
    </row>
    <row r="230497" spans="328:328">
      <c r="LP230497" s="473"/>
    </row>
    <row r="230513" spans="328:328">
      <c r="LP230513" s="473"/>
    </row>
    <row r="230529" spans="328:328">
      <c r="LP230529" s="473"/>
    </row>
    <row r="230545" spans="328:328">
      <c r="LP230545" s="473"/>
    </row>
    <row r="230561" spans="328:328">
      <c r="LP230561" s="473"/>
    </row>
    <row r="230577" spans="328:328">
      <c r="LP230577" s="473"/>
    </row>
    <row r="230593" spans="328:328">
      <c r="LP230593" s="473"/>
    </row>
    <row r="230609" spans="328:328">
      <c r="LP230609" s="473"/>
    </row>
    <row r="230625" spans="328:328">
      <c r="LP230625" s="473"/>
    </row>
    <row r="230641" spans="328:328">
      <c r="LP230641" s="473"/>
    </row>
    <row r="230657" spans="328:328">
      <c r="LP230657" s="473"/>
    </row>
    <row r="230673" spans="328:328">
      <c r="LP230673" s="473"/>
    </row>
    <row r="230689" spans="328:328">
      <c r="LP230689" s="473"/>
    </row>
    <row r="230705" spans="328:328">
      <c r="LP230705" s="473"/>
    </row>
    <row r="230721" spans="328:328">
      <c r="LP230721" s="473"/>
    </row>
    <row r="230737" spans="328:328">
      <c r="LP230737" s="473"/>
    </row>
    <row r="230753" spans="328:328">
      <c r="LP230753" s="473"/>
    </row>
    <row r="230769" spans="328:328">
      <c r="LP230769" s="473"/>
    </row>
    <row r="230785" spans="328:328">
      <c r="LP230785" s="473"/>
    </row>
    <row r="230801" spans="328:328">
      <c r="LP230801" s="473"/>
    </row>
    <row r="230817" spans="328:328">
      <c r="LP230817" s="473"/>
    </row>
    <row r="230833" spans="328:328">
      <c r="LP230833" s="473"/>
    </row>
    <row r="230849" spans="328:328">
      <c r="LP230849" s="473"/>
    </row>
    <row r="230865" spans="328:328">
      <c r="LP230865" s="473"/>
    </row>
    <row r="230881" spans="328:328">
      <c r="LP230881" s="473"/>
    </row>
    <row r="230897" spans="328:328">
      <c r="LP230897" s="473"/>
    </row>
    <row r="230913" spans="328:328">
      <c r="LP230913" s="473"/>
    </row>
    <row r="230929" spans="328:328">
      <c r="LP230929" s="473"/>
    </row>
    <row r="230945" spans="328:328">
      <c r="LP230945" s="473"/>
    </row>
    <row r="230961" spans="328:328">
      <c r="LP230961" s="473"/>
    </row>
    <row r="230977" spans="328:328">
      <c r="LP230977" s="473"/>
    </row>
    <row r="230993" spans="328:328">
      <c r="LP230993" s="473"/>
    </row>
    <row r="231009" spans="328:328">
      <c r="LP231009" s="473"/>
    </row>
    <row r="231025" spans="328:328">
      <c r="LP231025" s="473"/>
    </row>
    <row r="231041" spans="328:328">
      <c r="LP231041" s="473"/>
    </row>
    <row r="231057" spans="328:328">
      <c r="LP231057" s="473"/>
    </row>
    <row r="231073" spans="328:328">
      <c r="LP231073" s="473"/>
    </row>
    <row r="231089" spans="328:328">
      <c r="LP231089" s="473"/>
    </row>
    <row r="231105" spans="328:328">
      <c r="LP231105" s="473"/>
    </row>
    <row r="231121" spans="328:328">
      <c r="LP231121" s="473"/>
    </row>
    <row r="231137" spans="328:328">
      <c r="LP231137" s="473"/>
    </row>
    <row r="231153" spans="328:328">
      <c r="LP231153" s="473"/>
    </row>
    <row r="231169" spans="328:328">
      <c r="LP231169" s="473"/>
    </row>
    <row r="231185" spans="328:328">
      <c r="LP231185" s="473"/>
    </row>
    <row r="231201" spans="328:328">
      <c r="LP231201" s="473"/>
    </row>
    <row r="231217" spans="328:328">
      <c r="LP231217" s="473"/>
    </row>
    <row r="231233" spans="328:328">
      <c r="LP231233" s="473"/>
    </row>
    <row r="231249" spans="328:328">
      <c r="LP231249" s="473"/>
    </row>
    <row r="231265" spans="328:328">
      <c r="LP231265" s="473"/>
    </row>
    <row r="231281" spans="328:328">
      <c r="LP231281" s="473"/>
    </row>
    <row r="231297" spans="328:328">
      <c r="LP231297" s="473"/>
    </row>
    <row r="231313" spans="328:328">
      <c r="LP231313" s="473"/>
    </row>
    <row r="231329" spans="328:328">
      <c r="LP231329" s="473"/>
    </row>
    <row r="231345" spans="328:328">
      <c r="LP231345" s="473"/>
    </row>
    <row r="231361" spans="328:328">
      <c r="LP231361" s="473"/>
    </row>
    <row r="231377" spans="328:328">
      <c r="LP231377" s="473"/>
    </row>
    <row r="231393" spans="328:328">
      <c r="LP231393" s="473"/>
    </row>
    <row r="231409" spans="328:328">
      <c r="LP231409" s="473"/>
    </row>
    <row r="231425" spans="328:328">
      <c r="LP231425" s="473"/>
    </row>
    <row r="231441" spans="328:328">
      <c r="LP231441" s="473"/>
    </row>
    <row r="231457" spans="328:328">
      <c r="LP231457" s="473"/>
    </row>
    <row r="231473" spans="328:328">
      <c r="LP231473" s="473"/>
    </row>
    <row r="231489" spans="328:328">
      <c r="LP231489" s="473"/>
    </row>
    <row r="231505" spans="328:328">
      <c r="LP231505" s="473"/>
    </row>
    <row r="231521" spans="328:328">
      <c r="LP231521" s="473"/>
    </row>
    <row r="231537" spans="328:328">
      <c r="LP231537" s="473"/>
    </row>
    <row r="231553" spans="328:328">
      <c r="LP231553" s="473"/>
    </row>
    <row r="231569" spans="328:328">
      <c r="LP231569" s="473"/>
    </row>
    <row r="231585" spans="328:328">
      <c r="LP231585" s="473"/>
    </row>
    <row r="231601" spans="328:328">
      <c r="LP231601" s="473"/>
    </row>
    <row r="231617" spans="328:328">
      <c r="LP231617" s="473"/>
    </row>
    <row r="231633" spans="328:328">
      <c r="LP231633" s="473"/>
    </row>
    <row r="231649" spans="328:328">
      <c r="LP231649" s="473"/>
    </row>
    <row r="231665" spans="328:328">
      <c r="LP231665" s="473"/>
    </row>
    <row r="231681" spans="328:328">
      <c r="LP231681" s="473"/>
    </row>
    <row r="231697" spans="328:328">
      <c r="LP231697" s="473"/>
    </row>
    <row r="231713" spans="328:328">
      <c r="LP231713" s="473"/>
    </row>
    <row r="231729" spans="328:328">
      <c r="LP231729" s="473"/>
    </row>
    <row r="231745" spans="328:328">
      <c r="LP231745" s="473"/>
    </row>
    <row r="231761" spans="328:328">
      <c r="LP231761" s="473"/>
    </row>
    <row r="231777" spans="328:328">
      <c r="LP231777" s="473"/>
    </row>
    <row r="231793" spans="328:328">
      <c r="LP231793" s="473"/>
    </row>
    <row r="231809" spans="328:328">
      <c r="LP231809" s="473"/>
    </row>
    <row r="231825" spans="328:328">
      <c r="LP231825" s="473"/>
    </row>
    <row r="231841" spans="328:328">
      <c r="LP231841" s="473"/>
    </row>
    <row r="231857" spans="328:328">
      <c r="LP231857" s="473"/>
    </row>
    <row r="231873" spans="328:328">
      <c r="LP231873" s="473"/>
    </row>
    <row r="231889" spans="328:328">
      <c r="LP231889" s="473"/>
    </row>
    <row r="231905" spans="328:328">
      <c r="LP231905" s="473"/>
    </row>
    <row r="231921" spans="328:328">
      <c r="LP231921" s="473"/>
    </row>
    <row r="231937" spans="328:328">
      <c r="LP231937" s="473"/>
    </row>
    <row r="231953" spans="328:328">
      <c r="LP231953" s="473"/>
    </row>
    <row r="231969" spans="328:328">
      <c r="LP231969" s="473"/>
    </row>
    <row r="231985" spans="328:328">
      <c r="LP231985" s="473"/>
    </row>
    <row r="232001" spans="328:328">
      <c r="LP232001" s="473"/>
    </row>
    <row r="232017" spans="328:328">
      <c r="LP232017" s="473"/>
    </row>
    <row r="232033" spans="328:328">
      <c r="LP232033" s="473"/>
    </row>
    <row r="232049" spans="328:328">
      <c r="LP232049" s="473"/>
    </row>
    <row r="232065" spans="328:328">
      <c r="LP232065" s="473"/>
    </row>
    <row r="232081" spans="328:328">
      <c r="LP232081" s="473"/>
    </row>
    <row r="232097" spans="328:328">
      <c r="LP232097" s="473"/>
    </row>
    <row r="232113" spans="328:328">
      <c r="LP232113" s="473"/>
    </row>
    <row r="232129" spans="328:328">
      <c r="LP232129" s="473"/>
    </row>
    <row r="232145" spans="328:328">
      <c r="LP232145" s="473"/>
    </row>
    <row r="232161" spans="328:328">
      <c r="LP232161" s="473"/>
    </row>
    <row r="232177" spans="328:328">
      <c r="LP232177" s="473"/>
    </row>
    <row r="232193" spans="328:328">
      <c r="LP232193" s="473"/>
    </row>
    <row r="232209" spans="328:328">
      <c r="LP232209" s="473"/>
    </row>
    <row r="232225" spans="328:328">
      <c r="LP232225" s="473"/>
    </row>
    <row r="232241" spans="328:328">
      <c r="LP232241" s="473"/>
    </row>
    <row r="232257" spans="328:328">
      <c r="LP232257" s="473"/>
    </row>
    <row r="232273" spans="328:328">
      <c r="LP232273" s="473"/>
    </row>
    <row r="232289" spans="328:328">
      <c r="LP232289" s="473"/>
    </row>
    <row r="232305" spans="328:328">
      <c r="LP232305" s="473"/>
    </row>
    <row r="232321" spans="328:328">
      <c r="LP232321" s="473"/>
    </row>
    <row r="232337" spans="328:328">
      <c r="LP232337" s="473"/>
    </row>
    <row r="232353" spans="328:328">
      <c r="LP232353" s="473"/>
    </row>
    <row r="232369" spans="328:328">
      <c r="LP232369" s="473"/>
    </row>
    <row r="232385" spans="328:328">
      <c r="LP232385" s="473"/>
    </row>
    <row r="232401" spans="328:328">
      <c r="LP232401" s="473"/>
    </row>
    <row r="232417" spans="328:328">
      <c r="LP232417" s="473"/>
    </row>
    <row r="232433" spans="328:328">
      <c r="LP232433" s="473"/>
    </row>
    <row r="232449" spans="328:328">
      <c r="LP232449" s="473"/>
    </row>
    <row r="232465" spans="328:328">
      <c r="LP232465" s="473"/>
    </row>
    <row r="232481" spans="328:328">
      <c r="LP232481" s="473"/>
    </row>
    <row r="232497" spans="328:328">
      <c r="LP232497" s="473"/>
    </row>
    <row r="232513" spans="328:328">
      <c r="LP232513" s="473"/>
    </row>
    <row r="232529" spans="328:328">
      <c r="LP232529" s="473"/>
    </row>
    <row r="232545" spans="328:328">
      <c r="LP232545" s="473"/>
    </row>
    <row r="232561" spans="328:328">
      <c r="LP232561" s="473"/>
    </row>
    <row r="232577" spans="328:328">
      <c r="LP232577" s="473"/>
    </row>
    <row r="232593" spans="328:328">
      <c r="LP232593" s="473"/>
    </row>
    <row r="232609" spans="328:328">
      <c r="LP232609" s="473"/>
    </row>
    <row r="232625" spans="328:328">
      <c r="LP232625" s="473"/>
    </row>
    <row r="232641" spans="328:328">
      <c r="LP232641" s="473"/>
    </row>
    <row r="232657" spans="328:328">
      <c r="LP232657" s="473"/>
    </row>
    <row r="232673" spans="328:328">
      <c r="LP232673" s="473"/>
    </row>
    <row r="232689" spans="328:328">
      <c r="LP232689" s="473"/>
    </row>
    <row r="232705" spans="328:328">
      <c r="LP232705" s="473"/>
    </row>
    <row r="232721" spans="328:328">
      <c r="LP232721" s="473"/>
    </row>
    <row r="232737" spans="328:328">
      <c r="LP232737" s="473"/>
    </row>
    <row r="232753" spans="328:328">
      <c r="LP232753" s="473"/>
    </row>
    <row r="232769" spans="328:328">
      <c r="LP232769" s="473"/>
    </row>
    <row r="232785" spans="328:328">
      <c r="LP232785" s="473"/>
    </row>
    <row r="232801" spans="328:328">
      <c r="LP232801" s="473"/>
    </row>
    <row r="232817" spans="328:328">
      <c r="LP232817" s="473"/>
    </row>
    <row r="232833" spans="328:328">
      <c r="LP232833" s="473"/>
    </row>
    <row r="232849" spans="328:328">
      <c r="LP232849" s="473"/>
    </row>
    <row r="232865" spans="328:328">
      <c r="LP232865" s="473"/>
    </row>
    <row r="232881" spans="328:328">
      <c r="LP232881" s="473"/>
    </row>
    <row r="232897" spans="328:328">
      <c r="LP232897" s="473"/>
    </row>
    <row r="232913" spans="328:328">
      <c r="LP232913" s="473"/>
    </row>
    <row r="232929" spans="328:328">
      <c r="LP232929" s="473"/>
    </row>
    <row r="232945" spans="328:328">
      <c r="LP232945" s="473"/>
    </row>
    <row r="232961" spans="328:328">
      <c r="LP232961" s="473"/>
    </row>
    <row r="232977" spans="328:328">
      <c r="LP232977" s="473"/>
    </row>
    <row r="232993" spans="328:328">
      <c r="LP232993" s="473"/>
    </row>
    <row r="233009" spans="328:328">
      <c r="LP233009" s="473"/>
    </row>
    <row r="233025" spans="328:328">
      <c r="LP233025" s="473"/>
    </row>
    <row r="233041" spans="328:328">
      <c r="LP233041" s="473"/>
    </row>
    <row r="233057" spans="328:328">
      <c r="LP233057" s="473"/>
    </row>
    <row r="233073" spans="328:328">
      <c r="LP233073" s="473"/>
    </row>
    <row r="233089" spans="328:328">
      <c r="LP233089" s="473"/>
    </row>
    <row r="233105" spans="328:328">
      <c r="LP233105" s="473"/>
    </row>
    <row r="233121" spans="328:328">
      <c r="LP233121" s="473"/>
    </row>
    <row r="233137" spans="328:328">
      <c r="LP233137" s="473"/>
    </row>
    <row r="233153" spans="328:328">
      <c r="LP233153" s="473"/>
    </row>
    <row r="233169" spans="328:328">
      <c r="LP233169" s="473"/>
    </row>
    <row r="233185" spans="328:328">
      <c r="LP233185" s="473"/>
    </row>
    <row r="233201" spans="328:328">
      <c r="LP233201" s="473"/>
    </row>
    <row r="233217" spans="328:328">
      <c r="LP233217" s="473"/>
    </row>
    <row r="233233" spans="328:328">
      <c r="LP233233" s="473"/>
    </row>
    <row r="233249" spans="328:328">
      <c r="LP233249" s="473"/>
    </row>
    <row r="233265" spans="328:328">
      <c r="LP233265" s="473"/>
    </row>
    <row r="233281" spans="328:328">
      <c r="LP233281" s="473"/>
    </row>
    <row r="233297" spans="328:328">
      <c r="LP233297" s="473"/>
    </row>
    <row r="233313" spans="328:328">
      <c r="LP233313" s="473"/>
    </row>
    <row r="233329" spans="328:328">
      <c r="LP233329" s="473"/>
    </row>
    <row r="233345" spans="328:328">
      <c r="LP233345" s="473"/>
    </row>
    <row r="233361" spans="328:328">
      <c r="LP233361" s="473"/>
    </row>
    <row r="233377" spans="328:328">
      <c r="LP233377" s="473"/>
    </row>
    <row r="233393" spans="328:328">
      <c r="LP233393" s="473"/>
    </row>
    <row r="233409" spans="328:328">
      <c r="LP233409" s="473"/>
    </row>
    <row r="233425" spans="328:328">
      <c r="LP233425" s="473"/>
    </row>
    <row r="233441" spans="328:328">
      <c r="LP233441" s="473"/>
    </row>
    <row r="233457" spans="328:328">
      <c r="LP233457" s="473"/>
    </row>
    <row r="233473" spans="328:328">
      <c r="LP233473" s="473"/>
    </row>
    <row r="233489" spans="328:328">
      <c r="LP233489" s="473"/>
    </row>
    <row r="233505" spans="328:328">
      <c r="LP233505" s="473"/>
    </row>
    <row r="233521" spans="328:328">
      <c r="LP233521" s="473"/>
    </row>
    <row r="233537" spans="328:328">
      <c r="LP233537" s="473"/>
    </row>
    <row r="233553" spans="328:328">
      <c r="LP233553" s="473"/>
    </row>
    <row r="233569" spans="328:328">
      <c r="LP233569" s="473"/>
    </row>
    <row r="233585" spans="328:328">
      <c r="LP233585" s="473"/>
    </row>
    <row r="233601" spans="328:328">
      <c r="LP233601" s="473"/>
    </row>
    <row r="233617" spans="328:328">
      <c r="LP233617" s="473"/>
    </row>
    <row r="233633" spans="328:328">
      <c r="LP233633" s="473"/>
    </row>
    <row r="233649" spans="328:328">
      <c r="LP233649" s="473"/>
    </row>
    <row r="233665" spans="328:328">
      <c r="LP233665" s="473"/>
    </row>
    <row r="233681" spans="328:328">
      <c r="LP233681" s="473"/>
    </row>
    <row r="233697" spans="328:328">
      <c r="LP233697" s="473"/>
    </row>
    <row r="233713" spans="328:328">
      <c r="LP233713" s="473"/>
    </row>
    <row r="233729" spans="328:328">
      <c r="LP233729" s="473"/>
    </row>
    <row r="233745" spans="328:328">
      <c r="LP233745" s="473"/>
    </row>
    <row r="233761" spans="328:328">
      <c r="LP233761" s="473"/>
    </row>
    <row r="233777" spans="328:328">
      <c r="LP233777" s="473"/>
    </row>
    <row r="233793" spans="328:328">
      <c r="LP233793" s="473"/>
    </row>
    <row r="233809" spans="328:328">
      <c r="LP233809" s="473"/>
    </row>
    <row r="233825" spans="328:328">
      <c r="LP233825" s="473"/>
    </row>
    <row r="233841" spans="328:328">
      <c r="LP233841" s="473"/>
    </row>
    <row r="233857" spans="328:328">
      <c r="LP233857" s="473"/>
    </row>
    <row r="233873" spans="328:328">
      <c r="LP233873" s="473"/>
    </row>
    <row r="233889" spans="328:328">
      <c r="LP233889" s="473"/>
    </row>
    <row r="233905" spans="328:328">
      <c r="LP233905" s="473"/>
    </row>
    <row r="233921" spans="328:328">
      <c r="LP233921" s="473"/>
    </row>
    <row r="233937" spans="328:328">
      <c r="LP233937" s="473"/>
    </row>
    <row r="233953" spans="328:328">
      <c r="LP233953" s="473"/>
    </row>
    <row r="233969" spans="328:328">
      <c r="LP233969" s="473"/>
    </row>
    <row r="233985" spans="328:328">
      <c r="LP233985" s="473"/>
    </row>
    <row r="234001" spans="328:328">
      <c r="LP234001" s="473"/>
    </row>
    <row r="234017" spans="328:328">
      <c r="LP234017" s="473"/>
    </row>
    <row r="234033" spans="328:328">
      <c r="LP234033" s="473"/>
    </row>
    <row r="234049" spans="328:328">
      <c r="LP234049" s="473"/>
    </row>
    <row r="234065" spans="328:328">
      <c r="LP234065" s="473"/>
    </row>
    <row r="234081" spans="328:328">
      <c r="LP234081" s="473"/>
    </row>
    <row r="234097" spans="328:328">
      <c r="LP234097" s="473"/>
    </row>
    <row r="234113" spans="328:328">
      <c r="LP234113" s="473"/>
    </row>
    <row r="234129" spans="328:328">
      <c r="LP234129" s="473"/>
    </row>
    <row r="234145" spans="328:328">
      <c r="LP234145" s="473"/>
    </row>
    <row r="234161" spans="328:328">
      <c r="LP234161" s="473"/>
    </row>
    <row r="234177" spans="328:328">
      <c r="LP234177" s="473"/>
    </row>
    <row r="234193" spans="328:328">
      <c r="LP234193" s="473"/>
    </row>
    <row r="234209" spans="328:328">
      <c r="LP234209" s="473"/>
    </row>
    <row r="234225" spans="328:328">
      <c r="LP234225" s="473"/>
    </row>
    <row r="234241" spans="328:328">
      <c r="LP234241" s="473"/>
    </row>
    <row r="234257" spans="328:328">
      <c r="LP234257" s="473"/>
    </row>
    <row r="234273" spans="328:328">
      <c r="LP234273" s="473"/>
    </row>
    <row r="234289" spans="328:328">
      <c r="LP234289" s="473"/>
    </row>
    <row r="234305" spans="328:328">
      <c r="LP234305" s="473"/>
    </row>
    <row r="234321" spans="328:328">
      <c r="LP234321" s="473"/>
    </row>
    <row r="234337" spans="328:328">
      <c r="LP234337" s="473"/>
    </row>
    <row r="234353" spans="328:328">
      <c r="LP234353" s="473"/>
    </row>
    <row r="234369" spans="328:328">
      <c r="LP234369" s="473"/>
    </row>
    <row r="234385" spans="328:328">
      <c r="LP234385" s="473"/>
    </row>
    <row r="234401" spans="328:328">
      <c r="LP234401" s="473"/>
    </row>
    <row r="234417" spans="328:328">
      <c r="LP234417" s="473"/>
    </row>
    <row r="234433" spans="328:328">
      <c r="LP234433" s="473"/>
    </row>
    <row r="234449" spans="328:328">
      <c r="LP234449" s="473"/>
    </row>
    <row r="234465" spans="328:328">
      <c r="LP234465" s="473"/>
    </row>
    <row r="234481" spans="328:328">
      <c r="LP234481" s="473"/>
    </row>
    <row r="234497" spans="328:328">
      <c r="LP234497" s="473"/>
    </row>
    <row r="234513" spans="328:328">
      <c r="LP234513" s="473"/>
    </row>
    <row r="234529" spans="328:328">
      <c r="LP234529" s="473"/>
    </row>
    <row r="234545" spans="328:328">
      <c r="LP234545" s="473"/>
    </row>
    <row r="234561" spans="328:328">
      <c r="LP234561" s="473"/>
    </row>
    <row r="234577" spans="328:328">
      <c r="LP234577" s="473"/>
    </row>
    <row r="234593" spans="328:328">
      <c r="LP234593" s="473"/>
    </row>
    <row r="234609" spans="328:328">
      <c r="LP234609" s="473"/>
    </row>
    <row r="234625" spans="328:328">
      <c r="LP234625" s="473"/>
    </row>
    <row r="234641" spans="328:328">
      <c r="LP234641" s="473"/>
    </row>
    <row r="234657" spans="328:328">
      <c r="LP234657" s="473"/>
    </row>
    <row r="234673" spans="328:328">
      <c r="LP234673" s="473"/>
    </row>
    <row r="234689" spans="328:328">
      <c r="LP234689" s="473"/>
    </row>
    <row r="234705" spans="328:328">
      <c r="LP234705" s="473"/>
    </row>
    <row r="234721" spans="328:328">
      <c r="LP234721" s="473"/>
    </row>
    <row r="234737" spans="328:328">
      <c r="LP234737" s="473"/>
    </row>
    <row r="234753" spans="328:328">
      <c r="LP234753" s="473"/>
    </row>
    <row r="234769" spans="328:328">
      <c r="LP234769" s="473"/>
    </row>
    <row r="234785" spans="328:328">
      <c r="LP234785" s="473"/>
    </row>
    <row r="234801" spans="328:328">
      <c r="LP234801" s="473"/>
    </row>
    <row r="234817" spans="328:328">
      <c r="LP234817" s="473"/>
    </row>
    <row r="234833" spans="328:328">
      <c r="LP234833" s="473"/>
    </row>
    <row r="234849" spans="328:328">
      <c r="LP234849" s="473"/>
    </row>
    <row r="234865" spans="328:328">
      <c r="LP234865" s="473"/>
    </row>
    <row r="234881" spans="328:328">
      <c r="LP234881" s="473"/>
    </row>
    <row r="234897" spans="328:328">
      <c r="LP234897" s="473"/>
    </row>
    <row r="234913" spans="328:328">
      <c r="LP234913" s="473"/>
    </row>
    <row r="234929" spans="328:328">
      <c r="LP234929" s="473"/>
    </row>
    <row r="234945" spans="328:328">
      <c r="LP234945" s="473"/>
    </row>
    <row r="234961" spans="328:328">
      <c r="LP234961" s="473"/>
    </row>
    <row r="234977" spans="328:328">
      <c r="LP234977" s="473"/>
    </row>
    <row r="234993" spans="328:328">
      <c r="LP234993" s="473"/>
    </row>
    <row r="235009" spans="328:328">
      <c r="LP235009" s="473"/>
    </row>
    <row r="235025" spans="328:328">
      <c r="LP235025" s="473"/>
    </row>
    <row r="235041" spans="328:328">
      <c r="LP235041" s="473"/>
    </row>
    <row r="235057" spans="328:328">
      <c r="LP235057" s="473"/>
    </row>
    <row r="235073" spans="328:328">
      <c r="LP235073" s="473"/>
    </row>
    <row r="235089" spans="328:328">
      <c r="LP235089" s="473"/>
    </row>
    <row r="235105" spans="328:328">
      <c r="LP235105" s="473"/>
    </row>
    <row r="235121" spans="328:328">
      <c r="LP235121" s="473"/>
    </row>
    <row r="235137" spans="328:328">
      <c r="LP235137" s="473"/>
    </row>
    <row r="235153" spans="328:328">
      <c r="LP235153" s="473"/>
    </row>
    <row r="235169" spans="328:328">
      <c r="LP235169" s="473"/>
    </row>
    <row r="235185" spans="328:328">
      <c r="LP235185" s="473"/>
    </row>
    <row r="235201" spans="328:328">
      <c r="LP235201" s="473"/>
    </row>
    <row r="235217" spans="328:328">
      <c r="LP235217" s="473"/>
    </row>
    <row r="235233" spans="328:328">
      <c r="LP235233" s="473"/>
    </row>
    <row r="235249" spans="328:328">
      <c r="LP235249" s="473"/>
    </row>
    <row r="235265" spans="328:328">
      <c r="LP235265" s="473"/>
    </row>
    <row r="235281" spans="328:328">
      <c r="LP235281" s="473"/>
    </row>
    <row r="235297" spans="328:328">
      <c r="LP235297" s="473"/>
    </row>
    <row r="235313" spans="328:328">
      <c r="LP235313" s="473"/>
    </row>
    <row r="235329" spans="328:328">
      <c r="LP235329" s="473"/>
    </row>
    <row r="235345" spans="328:328">
      <c r="LP235345" s="473"/>
    </row>
    <row r="235361" spans="328:328">
      <c r="LP235361" s="473"/>
    </row>
    <row r="235377" spans="328:328">
      <c r="LP235377" s="473"/>
    </row>
    <row r="235393" spans="328:328">
      <c r="LP235393" s="473"/>
    </row>
    <row r="235409" spans="328:328">
      <c r="LP235409" s="473"/>
    </row>
    <row r="235425" spans="328:328">
      <c r="LP235425" s="473"/>
    </row>
    <row r="235441" spans="328:328">
      <c r="LP235441" s="473"/>
    </row>
    <row r="235457" spans="328:328">
      <c r="LP235457" s="473"/>
    </row>
    <row r="235473" spans="328:328">
      <c r="LP235473" s="473"/>
    </row>
    <row r="235489" spans="328:328">
      <c r="LP235489" s="473"/>
    </row>
    <row r="235505" spans="328:328">
      <c r="LP235505" s="473"/>
    </row>
    <row r="235521" spans="328:328">
      <c r="LP235521" s="473"/>
    </row>
    <row r="235537" spans="328:328">
      <c r="LP235537" s="473"/>
    </row>
    <row r="235553" spans="328:328">
      <c r="LP235553" s="473"/>
    </row>
    <row r="235569" spans="328:328">
      <c r="LP235569" s="473"/>
    </row>
    <row r="235585" spans="328:328">
      <c r="LP235585" s="473"/>
    </row>
    <row r="235601" spans="328:328">
      <c r="LP235601" s="473"/>
    </row>
    <row r="235617" spans="328:328">
      <c r="LP235617" s="473"/>
    </row>
    <row r="235633" spans="328:328">
      <c r="LP235633" s="473"/>
    </row>
    <row r="235649" spans="328:328">
      <c r="LP235649" s="473"/>
    </row>
    <row r="235665" spans="328:328">
      <c r="LP235665" s="473"/>
    </row>
    <row r="235681" spans="328:328">
      <c r="LP235681" s="473"/>
    </row>
    <row r="235697" spans="328:328">
      <c r="LP235697" s="473"/>
    </row>
    <row r="235713" spans="328:328">
      <c r="LP235713" s="473"/>
    </row>
    <row r="235729" spans="328:328">
      <c r="LP235729" s="473"/>
    </row>
    <row r="235745" spans="328:328">
      <c r="LP235745" s="473"/>
    </row>
    <row r="235761" spans="328:328">
      <c r="LP235761" s="473"/>
    </row>
    <row r="235777" spans="328:328">
      <c r="LP235777" s="473"/>
    </row>
    <row r="235793" spans="328:328">
      <c r="LP235793" s="473"/>
    </row>
    <row r="235809" spans="328:328">
      <c r="LP235809" s="473"/>
    </row>
    <row r="235825" spans="328:328">
      <c r="LP235825" s="473"/>
    </row>
    <row r="235841" spans="328:328">
      <c r="LP235841" s="473"/>
    </row>
    <row r="235857" spans="328:328">
      <c r="LP235857" s="473"/>
    </row>
    <row r="235873" spans="328:328">
      <c r="LP235873" s="473"/>
    </row>
    <row r="235889" spans="328:328">
      <c r="LP235889" s="473"/>
    </row>
    <row r="235905" spans="328:328">
      <c r="LP235905" s="473"/>
    </row>
    <row r="235921" spans="328:328">
      <c r="LP235921" s="473"/>
    </row>
    <row r="235937" spans="328:328">
      <c r="LP235937" s="473"/>
    </row>
    <row r="235953" spans="328:328">
      <c r="LP235953" s="473"/>
    </row>
    <row r="235969" spans="328:328">
      <c r="LP235969" s="473"/>
    </row>
    <row r="235985" spans="328:328">
      <c r="LP235985" s="473"/>
    </row>
    <row r="236001" spans="328:328">
      <c r="LP236001" s="473"/>
    </row>
    <row r="236017" spans="328:328">
      <c r="LP236017" s="473"/>
    </row>
    <row r="236033" spans="328:328">
      <c r="LP236033" s="473"/>
    </row>
    <row r="236049" spans="328:328">
      <c r="LP236049" s="473"/>
    </row>
    <row r="236065" spans="328:328">
      <c r="LP236065" s="473"/>
    </row>
    <row r="236081" spans="328:328">
      <c r="LP236081" s="473"/>
    </row>
    <row r="236097" spans="328:328">
      <c r="LP236097" s="473"/>
    </row>
    <row r="236113" spans="328:328">
      <c r="LP236113" s="473"/>
    </row>
    <row r="236129" spans="328:328">
      <c r="LP236129" s="473"/>
    </row>
    <row r="236145" spans="328:328">
      <c r="LP236145" s="473"/>
    </row>
    <row r="236161" spans="328:328">
      <c r="LP236161" s="473"/>
    </row>
    <row r="236177" spans="328:328">
      <c r="LP236177" s="473"/>
    </row>
    <row r="236193" spans="328:328">
      <c r="LP236193" s="473"/>
    </row>
    <row r="236209" spans="328:328">
      <c r="LP236209" s="473"/>
    </row>
    <row r="236225" spans="328:328">
      <c r="LP236225" s="473"/>
    </row>
    <row r="236241" spans="328:328">
      <c r="LP236241" s="473"/>
    </row>
    <row r="236257" spans="328:328">
      <c r="LP236257" s="473"/>
    </row>
    <row r="236273" spans="328:328">
      <c r="LP236273" s="473"/>
    </row>
    <row r="236289" spans="328:328">
      <c r="LP236289" s="473"/>
    </row>
    <row r="236305" spans="328:328">
      <c r="LP236305" s="473"/>
    </row>
    <row r="236321" spans="328:328">
      <c r="LP236321" s="473"/>
    </row>
    <row r="236337" spans="328:328">
      <c r="LP236337" s="473"/>
    </row>
    <row r="236353" spans="328:328">
      <c r="LP236353" s="473"/>
    </row>
    <row r="236369" spans="328:328">
      <c r="LP236369" s="473"/>
    </row>
    <row r="236385" spans="328:328">
      <c r="LP236385" s="473"/>
    </row>
    <row r="236401" spans="328:328">
      <c r="LP236401" s="473"/>
    </row>
    <row r="236417" spans="328:328">
      <c r="LP236417" s="473"/>
    </row>
    <row r="236433" spans="328:328">
      <c r="LP236433" s="473"/>
    </row>
    <row r="236449" spans="328:328">
      <c r="LP236449" s="473"/>
    </row>
    <row r="236465" spans="328:328">
      <c r="LP236465" s="473"/>
    </row>
    <row r="236481" spans="328:328">
      <c r="LP236481" s="473"/>
    </row>
    <row r="236497" spans="328:328">
      <c r="LP236497" s="473"/>
    </row>
    <row r="236513" spans="328:328">
      <c r="LP236513" s="473"/>
    </row>
    <row r="236529" spans="328:328">
      <c r="LP236529" s="473"/>
    </row>
    <row r="236545" spans="328:328">
      <c r="LP236545" s="473"/>
    </row>
    <row r="236561" spans="328:328">
      <c r="LP236561" s="473"/>
    </row>
    <row r="236577" spans="328:328">
      <c r="LP236577" s="473"/>
    </row>
    <row r="236593" spans="328:328">
      <c r="LP236593" s="473"/>
    </row>
    <row r="236609" spans="328:328">
      <c r="LP236609" s="473"/>
    </row>
    <row r="236625" spans="328:328">
      <c r="LP236625" s="473"/>
    </row>
    <row r="236641" spans="328:328">
      <c r="LP236641" s="473"/>
    </row>
    <row r="236657" spans="328:328">
      <c r="LP236657" s="473"/>
    </row>
    <row r="236673" spans="328:328">
      <c r="LP236673" s="473"/>
    </row>
    <row r="236689" spans="328:328">
      <c r="LP236689" s="473"/>
    </row>
    <row r="236705" spans="328:328">
      <c r="LP236705" s="473"/>
    </row>
    <row r="236721" spans="328:328">
      <c r="LP236721" s="473"/>
    </row>
    <row r="236737" spans="328:328">
      <c r="LP236737" s="473"/>
    </row>
    <row r="236753" spans="328:328">
      <c r="LP236753" s="473"/>
    </row>
    <row r="236769" spans="328:328">
      <c r="LP236769" s="473"/>
    </row>
    <row r="236785" spans="328:328">
      <c r="LP236785" s="473"/>
    </row>
    <row r="236801" spans="328:328">
      <c r="LP236801" s="473"/>
    </row>
    <row r="236817" spans="328:328">
      <c r="LP236817" s="473"/>
    </row>
    <row r="236833" spans="328:328">
      <c r="LP236833" s="473"/>
    </row>
    <row r="236849" spans="328:328">
      <c r="LP236849" s="473"/>
    </row>
    <row r="236865" spans="328:328">
      <c r="LP236865" s="473"/>
    </row>
    <row r="236881" spans="328:328">
      <c r="LP236881" s="473"/>
    </row>
    <row r="236897" spans="328:328">
      <c r="LP236897" s="473"/>
    </row>
    <row r="236913" spans="328:328">
      <c r="LP236913" s="473"/>
    </row>
    <row r="236929" spans="328:328">
      <c r="LP236929" s="473"/>
    </row>
    <row r="236945" spans="328:328">
      <c r="LP236945" s="473"/>
    </row>
    <row r="236961" spans="328:328">
      <c r="LP236961" s="473"/>
    </row>
    <row r="236977" spans="328:328">
      <c r="LP236977" s="473"/>
    </row>
    <row r="236993" spans="328:328">
      <c r="LP236993" s="473"/>
    </row>
    <row r="237009" spans="328:328">
      <c r="LP237009" s="473"/>
    </row>
    <row r="237025" spans="328:328">
      <c r="LP237025" s="473"/>
    </row>
    <row r="237041" spans="328:328">
      <c r="LP237041" s="473"/>
    </row>
    <row r="237057" spans="328:328">
      <c r="LP237057" s="473"/>
    </row>
    <row r="237073" spans="328:328">
      <c r="LP237073" s="473"/>
    </row>
    <row r="237089" spans="328:328">
      <c r="LP237089" s="473"/>
    </row>
    <row r="237105" spans="328:328">
      <c r="LP237105" s="473"/>
    </row>
    <row r="237121" spans="328:328">
      <c r="LP237121" s="473"/>
    </row>
    <row r="237137" spans="328:328">
      <c r="LP237137" s="473"/>
    </row>
    <row r="237153" spans="328:328">
      <c r="LP237153" s="473"/>
    </row>
    <row r="237169" spans="328:328">
      <c r="LP237169" s="473"/>
    </row>
    <row r="237185" spans="328:328">
      <c r="LP237185" s="473"/>
    </row>
    <row r="237201" spans="328:328">
      <c r="LP237201" s="473"/>
    </row>
    <row r="237217" spans="328:328">
      <c r="LP237217" s="473"/>
    </row>
    <row r="237233" spans="328:328">
      <c r="LP237233" s="473"/>
    </row>
    <row r="237249" spans="328:328">
      <c r="LP237249" s="473"/>
    </row>
    <row r="237265" spans="328:328">
      <c r="LP237265" s="473"/>
    </row>
    <row r="237281" spans="328:328">
      <c r="LP237281" s="473"/>
    </row>
    <row r="237297" spans="328:328">
      <c r="LP237297" s="473"/>
    </row>
    <row r="237313" spans="328:328">
      <c r="LP237313" s="473"/>
    </row>
    <row r="237329" spans="328:328">
      <c r="LP237329" s="473"/>
    </row>
    <row r="237345" spans="328:328">
      <c r="LP237345" s="473"/>
    </row>
    <row r="237361" spans="328:328">
      <c r="LP237361" s="473"/>
    </row>
    <row r="237377" spans="328:328">
      <c r="LP237377" s="473"/>
    </row>
    <row r="237393" spans="328:328">
      <c r="LP237393" s="473"/>
    </row>
    <row r="237409" spans="328:328">
      <c r="LP237409" s="473"/>
    </row>
    <row r="237425" spans="328:328">
      <c r="LP237425" s="473"/>
    </row>
    <row r="237441" spans="328:328">
      <c r="LP237441" s="473"/>
    </row>
    <row r="237457" spans="328:328">
      <c r="LP237457" s="473"/>
    </row>
    <row r="237473" spans="328:328">
      <c r="LP237473" s="473"/>
    </row>
    <row r="237489" spans="328:328">
      <c r="LP237489" s="473"/>
    </row>
    <row r="237505" spans="328:328">
      <c r="LP237505" s="473"/>
    </row>
    <row r="237521" spans="328:328">
      <c r="LP237521" s="473"/>
    </row>
    <row r="237537" spans="328:328">
      <c r="LP237537" s="473"/>
    </row>
    <row r="237553" spans="328:328">
      <c r="LP237553" s="473"/>
    </row>
    <row r="237569" spans="328:328">
      <c r="LP237569" s="473"/>
    </row>
    <row r="237585" spans="328:328">
      <c r="LP237585" s="473"/>
    </row>
    <row r="237601" spans="328:328">
      <c r="LP237601" s="473"/>
    </row>
    <row r="237617" spans="328:328">
      <c r="LP237617" s="473"/>
    </row>
    <row r="237633" spans="328:328">
      <c r="LP237633" s="473"/>
    </row>
    <row r="237649" spans="328:328">
      <c r="LP237649" s="473"/>
    </row>
    <row r="237665" spans="328:328">
      <c r="LP237665" s="473"/>
    </row>
    <row r="237681" spans="328:328">
      <c r="LP237681" s="473"/>
    </row>
    <row r="237697" spans="328:328">
      <c r="LP237697" s="473"/>
    </row>
    <row r="237713" spans="328:328">
      <c r="LP237713" s="473"/>
    </row>
    <row r="237729" spans="328:328">
      <c r="LP237729" s="473"/>
    </row>
    <row r="237745" spans="328:328">
      <c r="LP237745" s="473"/>
    </row>
    <row r="237761" spans="328:328">
      <c r="LP237761" s="473"/>
    </row>
    <row r="237777" spans="328:328">
      <c r="LP237777" s="473"/>
    </row>
    <row r="237793" spans="328:328">
      <c r="LP237793" s="473"/>
    </row>
    <row r="237809" spans="328:328">
      <c r="LP237809" s="473"/>
    </row>
    <row r="237825" spans="328:328">
      <c r="LP237825" s="473"/>
    </row>
    <row r="237841" spans="328:328">
      <c r="LP237841" s="473"/>
    </row>
    <row r="237857" spans="328:328">
      <c r="LP237857" s="473"/>
    </row>
    <row r="237873" spans="328:328">
      <c r="LP237873" s="473"/>
    </row>
    <row r="237889" spans="328:328">
      <c r="LP237889" s="473"/>
    </row>
    <row r="237905" spans="328:328">
      <c r="LP237905" s="473"/>
    </row>
    <row r="237921" spans="328:328">
      <c r="LP237921" s="473"/>
    </row>
    <row r="237937" spans="328:328">
      <c r="LP237937" s="473"/>
    </row>
    <row r="237953" spans="328:328">
      <c r="LP237953" s="473"/>
    </row>
    <row r="237969" spans="328:328">
      <c r="LP237969" s="473"/>
    </row>
    <row r="237985" spans="328:328">
      <c r="LP237985" s="473"/>
    </row>
    <row r="238001" spans="328:328">
      <c r="LP238001" s="473"/>
    </row>
    <row r="238017" spans="328:328">
      <c r="LP238017" s="473"/>
    </row>
    <row r="238033" spans="328:328">
      <c r="LP238033" s="473"/>
    </row>
    <row r="238049" spans="328:328">
      <c r="LP238049" s="473"/>
    </row>
    <row r="238065" spans="328:328">
      <c r="LP238065" s="473"/>
    </row>
    <row r="238081" spans="328:328">
      <c r="LP238081" s="473"/>
    </row>
    <row r="238097" spans="328:328">
      <c r="LP238097" s="473"/>
    </row>
    <row r="238113" spans="328:328">
      <c r="LP238113" s="473"/>
    </row>
    <row r="238129" spans="328:328">
      <c r="LP238129" s="473"/>
    </row>
    <row r="238145" spans="328:328">
      <c r="LP238145" s="473"/>
    </row>
    <row r="238161" spans="328:328">
      <c r="LP238161" s="473"/>
    </row>
    <row r="238177" spans="328:328">
      <c r="LP238177" s="473"/>
    </row>
    <row r="238193" spans="328:328">
      <c r="LP238193" s="473"/>
    </row>
    <row r="238209" spans="328:328">
      <c r="LP238209" s="473"/>
    </row>
    <row r="238225" spans="328:328">
      <c r="LP238225" s="473"/>
    </row>
    <row r="238241" spans="328:328">
      <c r="LP238241" s="473"/>
    </row>
    <row r="238257" spans="328:328">
      <c r="LP238257" s="473"/>
    </row>
    <row r="238273" spans="328:328">
      <c r="LP238273" s="473"/>
    </row>
    <row r="238289" spans="328:328">
      <c r="LP238289" s="473"/>
    </row>
    <row r="238305" spans="328:328">
      <c r="LP238305" s="473"/>
    </row>
    <row r="238321" spans="328:328">
      <c r="LP238321" s="473"/>
    </row>
    <row r="238337" spans="328:328">
      <c r="LP238337" s="473"/>
    </row>
    <row r="238353" spans="328:328">
      <c r="LP238353" s="473"/>
    </row>
    <row r="238369" spans="328:328">
      <c r="LP238369" s="473"/>
    </row>
    <row r="238385" spans="328:328">
      <c r="LP238385" s="473"/>
    </row>
    <row r="238401" spans="328:328">
      <c r="LP238401" s="473"/>
    </row>
    <row r="238417" spans="328:328">
      <c r="LP238417" s="473"/>
    </row>
    <row r="238433" spans="328:328">
      <c r="LP238433" s="473"/>
    </row>
    <row r="238449" spans="328:328">
      <c r="LP238449" s="473"/>
    </row>
    <row r="238465" spans="328:328">
      <c r="LP238465" s="473"/>
    </row>
    <row r="238481" spans="328:328">
      <c r="LP238481" s="473"/>
    </row>
    <row r="238497" spans="328:328">
      <c r="LP238497" s="473"/>
    </row>
    <row r="238513" spans="328:328">
      <c r="LP238513" s="473"/>
    </row>
    <row r="238529" spans="328:328">
      <c r="LP238529" s="473"/>
    </row>
    <row r="238545" spans="328:328">
      <c r="LP238545" s="473"/>
    </row>
    <row r="238561" spans="328:328">
      <c r="LP238561" s="473"/>
    </row>
    <row r="238577" spans="328:328">
      <c r="LP238577" s="473"/>
    </row>
    <row r="238593" spans="328:328">
      <c r="LP238593" s="473"/>
    </row>
    <row r="238609" spans="328:328">
      <c r="LP238609" s="473"/>
    </row>
    <row r="238625" spans="328:328">
      <c r="LP238625" s="473"/>
    </row>
    <row r="238641" spans="328:328">
      <c r="LP238641" s="473"/>
    </row>
    <row r="238657" spans="328:328">
      <c r="LP238657" s="473"/>
    </row>
    <row r="238673" spans="328:328">
      <c r="LP238673" s="473"/>
    </row>
    <row r="238689" spans="328:328">
      <c r="LP238689" s="473"/>
    </row>
    <row r="238705" spans="328:328">
      <c r="LP238705" s="473"/>
    </row>
    <row r="238721" spans="328:328">
      <c r="LP238721" s="473"/>
    </row>
    <row r="238737" spans="328:328">
      <c r="LP238737" s="473"/>
    </row>
    <row r="238753" spans="328:328">
      <c r="LP238753" s="473"/>
    </row>
    <row r="238769" spans="328:328">
      <c r="LP238769" s="473"/>
    </row>
    <row r="238785" spans="328:328">
      <c r="LP238785" s="473"/>
    </row>
    <row r="238801" spans="328:328">
      <c r="LP238801" s="473"/>
    </row>
    <row r="238817" spans="328:328">
      <c r="LP238817" s="473"/>
    </row>
    <row r="238833" spans="328:328">
      <c r="LP238833" s="473"/>
    </row>
    <row r="238849" spans="328:328">
      <c r="LP238849" s="473"/>
    </row>
    <row r="238865" spans="328:328">
      <c r="LP238865" s="473"/>
    </row>
    <row r="238881" spans="328:328">
      <c r="LP238881" s="473"/>
    </row>
    <row r="238897" spans="328:328">
      <c r="LP238897" s="473"/>
    </row>
    <row r="238913" spans="328:328">
      <c r="LP238913" s="473"/>
    </row>
    <row r="238929" spans="328:328">
      <c r="LP238929" s="473"/>
    </row>
    <row r="238945" spans="328:328">
      <c r="LP238945" s="473"/>
    </row>
    <row r="238961" spans="328:328">
      <c r="LP238961" s="473"/>
    </row>
    <row r="238977" spans="328:328">
      <c r="LP238977" s="473"/>
    </row>
    <row r="238993" spans="328:328">
      <c r="LP238993" s="473"/>
    </row>
    <row r="239009" spans="328:328">
      <c r="LP239009" s="473"/>
    </row>
    <row r="239025" spans="328:328">
      <c r="LP239025" s="473"/>
    </row>
    <row r="239041" spans="328:328">
      <c r="LP239041" s="473"/>
    </row>
    <row r="239057" spans="328:328">
      <c r="LP239057" s="473"/>
    </row>
    <row r="239073" spans="328:328">
      <c r="LP239073" s="473"/>
    </row>
    <row r="239089" spans="328:328">
      <c r="LP239089" s="473"/>
    </row>
    <row r="239105" spans="328:328">
      <c r="LP239105" s="473"/>
    </row>
    <row r="239121" spans="328:328">
      <c r="LP239121" s="473"/>
    </row>
    <row r="239137" spans="328:328">
      <c r="LP239137" s="473"/>
    </row>
    <row r="239153" spans="328:328">
      <c r="LP239153" s="473"/>
    </row>
    <row r="239169" spans="328:328">
      <c r="LP239169" s="473"/>
    </row>
    <row r="239185" spans="328:328">
      <c r="LP239185" s="473"/>
    </row>
    <row r="239201" spans="328:328">
      <c r="LP239201" s="473"/>
    </row>
    <row r="239217" spans="328:328">
      <c r="LP239217" s="473"/>
    </row>
    <row r="239233" spans="328:328">
      <c r="LP239233" s="473"/>
    </row>
    <row r="239249" spans="328:328">
      <c r="LP239249" s="473"/>
    </row>
    <row r="239265" spans="328:328">
      <c r="LP239265" s="473"/>
    </row>
    <row r="239281" spans="328:328">
      <c r="LP239281" s="473"/>
    </row>
    <row r="239297" spans="328:328">
      <c r="LP239297" s="473"/>
    </row>
    <row r="239313" spans="328:328">
      <c r="LP239313" s="473"/>
    </row>
    <row r="239329" spans="328:328">
      <c r="LP239329" s="473"/>
    </row>
    <row r="239345" spans="328:328">
      <c r="LP239345" s="473"/>
    </row>
    <row r="239361" spans="328:328">
      <c r="LP239361" s="473"/>
    </row>
    <row r="239377" spans="328:328">
      <c r="LP239377" s="473"/>
    </row>
    <row r="239393" spans="328:328">
      <c r="LP239393" s="473"/>
    </row>
    <row r="239409" spans="328:328">
      <c r="LP239409" s="473"/>
    </row>
    <row r="239425" spans="328:328">
      <c r="LP239425" s="473"/>
    </row>
    <row r="239441" spans="328:328">
      <c r="LP239441" s="473"/>
    </row>
    <row r="239457" spans="328:328">
      <c r="LP239457" s="473"/>
    </row>
    <row r="239473" spans="328:328">
      <c r="LP239473" s="473"/>
    </row>
    <row r="239489" spans="328:328">
      <c r="LP239489" s="473"/>
    </row>
    <row r="239505" spans="328:328">
      <c r="LP239505" s="473"/>
    </row>
    <row r="239521" spans="328:328">
      <c r="LP239521" s="473"/>
    </row>
    <row r="239537" spans="328:328">
      <c r="LP239537" s="473"/>
    </row>
    <row r="239553" spans="328:328">
      <c r="LP239553" s="473"/>
    </row>
    <row r="239569" spans="328:328">
      <c r="LP239569" s="473"/>
    </row>
    <row r="239585" spans="328:328">
      <c r="LP239585" s="473"/>
    </row>
    <row r="239601" spans="328:328">
      <c r="LP239601" s="473"/>
    </row>
    <row r="239617" spans="328:328">
      <c r="LP239617" s="473"/>
    </row>
    <row r="239633" spans="328:328">
      <c r="LP239633" s="473"/>
    </row>
    <row r="239649" spans="328:328">
      <c r="LP239649" s="473"/>
    </row>
    <row r="239665" spans="328:328">
      <c r="LP239665" s="473"/>
    </row>
    <row r="239681" spans="328:328">
      <c r="LP239681" s="473"/>
    </row>
    <row r="239697" spans="328:328">
      <c r="LP239697" s="473"/>
    </row>
    <row r="239713" spans="328:328">
      <c r="LP239713" s="473"/>
    </row>
    <row r="239729" spans="328:328">
      <c r="LP239729" s="473"/>
    </row>
    <row r="239745" spans="328:328">
      <c r="LP239745" s="473"/>
    </row>
    <row r="239761" spans="328:328">
      <c r="LP239761" s="473"/>
    </row>
    <row r="239777" spans="328:328">
      <c r="LP239777" s="473"/>
    </row>
    <row r="239793" spans="328:328">
      <c r="LP239793" s="473"/>
    </row>
    <row r="239809" spans="328:328">
      <c r="LP239809" s="473"/>
    </row>
    <row r="239825" spans="328:328">
      <c r="LP239825" s="473"/>
    </row>
    <row r="239841" spans="328:328">
      <c r="LP239841" s="473"/>
    </row>
    <row r="239857" spans="328:328">
      <c r="LP239857" s="473"/>
    </row>
    <row r="239873" spans="328:328">
      <c r="LP239873" s="473"/>
    </row>
    <row r="239889" spans="328:328">
      <c r="LP239889" s="473"/>
    </row>
    <row r="239905" spans="328:328">
      <c r="LP239905" s="473"/>
    </row>
    <row r="239921" spans="328:328">
      <c r="LP239921" s="473"/>
    </row>
    <row r="239937" spans="328:328">
      <c r="LP239937" s="473"/>
    </row>
    <row r="239953" spans="328:328">
      <c r="LP239953" s="473"/>
    </row>
    <row r="239969" spans="328:328">
      <c r="LP239969" s="473"/>
    </row>
    <row r="239985" spans="328:328">
      <c r="LP239985" s="473"/>
    </row>
    <row r="240001" spans="328:328">
      <c r="LP240001" s="473"/>
    </row>
    <row r="240017" spans="328:328">
      <c r="LP240017" s="473"/>
    </row>
    <row r="240033" spans="328:328">
      <c r="LP240033" s="473"/>
    </row>
    <row r="240049" spans="328:328">
      <c r="LP240049" s="473"/>
    </row>
    <row r="240065" spans="328:328">
      <c r="LP240065" s="473"/>
    </row>
    <row r="240081" spans="328:328">
      <c r="LP240081" s="473"/>
    </row>
    <row r="240097" spans="328:328">
      <c r="LP240097" s="473"/>
    </row>
    <row r="240113" spans="328:328">
      <c r="LP240113" s="473"/>
    </row>
    <row r="240129" spans="328:328">
      <c r="LP240129" s="473"/>
    </row>
    <row r="240145" spans="328:328">
      <c r="LP240145" s="473"/>
    </row>
    <row r="240161" spans="328:328">
      <c r="LP240161" s="473"/>
    </row>
    <row r="240177" spans="328:328">
      <c r="LP240177" s="473"/>
    </row>
    <row r="240193" spans="328:328">
      <c r="LP240193" s="473"/>
    </row>
    <row r="240209" spans="328:328">
      <c r="LP240209" s="473"/>
    </row>
    <row r="240225" spans="328:328">
      <c r="LP240225" s="473"/>
    </row>
    <row r="240241" spans="328:328">
      <c r="LP240241" s="473"/>
    </row>
    <row r="240257" spans="328:328">
      <c r="LP240257" s="473"/>
    </row>
    <row r="240273" spans="328:328">
      <c r="LP240273" s="473"/>
    </row>
    <row r="240289" spans="328:328">
      <c r="LP240289" s="473"/>
    </row>
    <row r="240305" spans="328:328">
      <c r="LP240305" s="473"/>
    </row>
    <row r="240321" spans="328:328">
      <c r="LP240321" s="473"/>
    </row>
    <row r="240337" spans="328:328">
      <c r="LP240337" s="473"/>
    </row>
    <row r="240353" spans="328:328">
      <c r="LP240353" s="473"/>
    </row>
    <row r="240369" spans="328:328">
      <c r="LP240369" s="473"/>
    </row>
    <row r="240385" spans="328:328">
      <c r="LP240385" s="473"/>
    </row>
    <row r="240401" spans="328:328">
      <c r="LP240401" s="473"/>
    </row>
    <row r="240417" spans="328:328">
      <c r="LP240417" s="473"/>
    </row>
    <row r="240433" spans="328:328">
      <c r="LP240433" s="473"/>
    </row>
    <row r="240449" spans="328:328">
      <c r="LP240449" s="473"/>
    </row>
    <row r="240465" spans="328:328">
      <c r="LP240465" s="473"/>
    </row>
    <row r="240481" spans="328:328">
      <c r="LP240481" s="473"/>
    </row>
    <row r="240497" spans="328:328">
      <c r="LP240497" s="473"/>
    </row>
    <row r="240513" spans="328:328">
      <c r="LP240513" s="473"/>
    </row>
    <row r="240529" spans="328:328">
      <c r="LP240529" s="473"/>
    </row>
    <row r="240545" spans="328:328">
      <c r="LP240545" s="473"/>
    </row>
    <row r="240561" spans="328:328">
      <c r="LP240561" s="473"/>
    </row>
    <row r="240577" spans="328:328">
      <c r="LP240577" s="473"/>
    </row>
    <row r="240593" spans="328:328">
      <c r="LP240593" s="473"/>
    </row>
    <row r="240609" spans="328:328">
      <c r="LP240609" s="473"/>
    </row>
    <row r="240625" spans="328:328">
      <c r="LP240625" s="473"/>
    </row>
    <row r="240641" spans="328:328">
      <c r="LP240641" s="473"/>
    </row>
    <row r="240657" spans="328:328">
      <c r="LP240657" s="473"/>
    </row>
    <row r="240673" spans="328:328">
      <c r="LP240673" s="473"/>
    </row>
    <row r="240689" spans="328:328">
      <c r="LP240689" s="473"/>
    </row>
    <row r="240705" spans="328:328">
      <c r="LP240705" s="473"/>
    </row>
    <row r="240721" spans="328:328">
      <c r="LP240721" s="473"/>
    </row>
    <row r="240737" spans="328:328">
      <c r="LP240737" s="473"/>
    </row>
    <row r="240753" spans="328:328">
      <c r="LP240753" s="473"/>
    </row>
    <row r="240769" spans="328:328">
      <c r="LP240769" s="473"/>
    </row>
    <row r="240785" spans="328:328">
      <c r="LP240785" s="473"/>
    </row>
    <row r="240801" spans="328:328">
      <c r="LP240801" s="473"/>
    </row>
    <row r="240817" spans="328:328">
      <c r="LP240817" s="473"/>
    </row>
    <row r="240833" spans="328:328">
      <c r="LP240833" s="473"/>
    </row>
    <row r="240849" spans="328:328">
      <c r="LP240849" s="473"/>
    </row>
    <row r="240865" spans="328:328">
      <c r="LP240865" s="473"/>
    </row>
    <row r="240881" spans="328:328">
      <c r="LP240881" s="473"/>
    </row>
    <row r="240897" spans="328:328">
      <c r="LP240897" s="473"/>
    </row>
    <row r="240913" spans="328:328">
      <c r="LP240913" s="473"/>
    </row>
    <row r="240929" spans="328:328">
      <c r="LP240929" s="473"/>
    </row>
    <row r="240945" spans="328:328">
      <c r="LP240945" s="473"/>
    </row>
    <row r="240961" spans="328:328">
      <c r="LP240961" s="473"/>
    </row>
    <row r="240977" spans="328:328">
      <c r="LP240977" s="473"/>
    </row>
    <row r="240993" spans="328:328">
      <c r="LP240993" s="473"/>
    </row>
    <row r="241009" spans="328:328">
      <c r="LP241009" s="473"/>
    </row>
    <row r="241025" spans="328:328">
      <c r="LP241025" s="473"/>
    </row>
    <row r="241041" spans="328:328">
      <c r="LP241041" s="473"/>
    </row>
    <row r="241057" spans="328:328">
      <c r="LP241057" s="473"/>
    </row>
    <row r="241073" spans="328:328">
      <c r="LP241073" s="473"/>
    </row>
    <row r="241089" spans="328:328">
      <c r="LP241089" s="473"/>
    </row>
    <row r="241105" spans="328:328">
      <c r="LP241105" s="473"/>
    </row>
    <row r="241121" spans="328:328">
      <c r="LP241121" s="473"/>
    </row>
    <row r="241137" spans="328:328">
      <c r="LP241137" s="473"/>
    </row>
    <row r="241153" spans="328:328">
      <c r="LP241153" s="473"/>
    </row>
    <row r="241169" spans="328:328">
      <c r="LP241169" s="473"/>
    </row>
    <row r="241185" spans="328:328">
      <c r="LP241185" s="473"/>
    </row>
    <row r="241201" spans="328:328">
      <c r="LP241201" s="473"/>
    </row>
    <row r="241217" spans="328:328">
      <c r="LP241217" s="473"/>
    </row>
    <row r="241233" spans="328:328">
      <c r="LP241233" s="473"/>
    </row>
    <row r="241249" spans="328:328">
      <c r="LP241249" s="473"/>
    </row>
    <row r="241265" spans="328:328">
      <c r="LP241265" s="473"/>
    </row>
    <row r="241281" spans="328:328">
      <c r="LP241281" s="473"/>
    </row>
    <row r="241297" spans="328:328">
      <c r="LP241297" s="473"/>
    </row>
    <row r="241313" spans="328:328">
      <c r="LP241313" s="473"/>
    </row>
    <row r="241329" spans="328:328">
      <c r="LP241329" s="473"/>
    </row>
    <row r="241345" spans="328:328">
      <c r="LP241345" s="473"/>
    </row>
    <row r="241361" spans="328:328">
      <c r="LP241361" s="473"/>
    </row>
    <row r="241377" spans="328:328">
      <c r="LP241377" s="473"/>
    </row>
    <row r="241393" spans="328:328">
      <c r="LP241393" s="473"/>
    </row>
    <row r="241409" spans="328:328">
      <c r="LP241409" s="473"/>
    </row>
    <row r="241425" spans="328:328">
      <c r="LP241425" s="473"/>
    </row>
    <row r="241441" spans="328:328">
      <c r="LP241441" s="473"/>
    </row>
    <row r="241457" spans="328:328">
      <c r="LP241457" s="473"/>
    </row>
    <row r="241473" spans="328:328">
      <c r="LP241473" s="473"/>
    </row>
    <row r="241489" spans="328:328">
      <c r="LP241489" s="473"/>
    </row>
    <row r="241505" spans="328:328">
      <c r="LP241505" s="473"/>
    </row>
    <row r="241521" spans="328:328">
      <c r="LP241521" s="473"/>
    </row>
    <row r="241537" spans="328:328">
      <c r="LP241537" s="473"/>
    </row>
    <row r="241553" spans="328:328">
      <c r="LP241553" s="473"/>
    </row>
    <row r="241569" spans="328:328">
      <c r="LP241569" s="473"/>
    </row>
    <row r="241585" spans="328:328">
      <c r="LP241585" s="473"/>
    </row>
    <row r="241601" spans="328:328">
      <c r="LP241601" s="473"/>
    </row>
    <row r="241617" spans="328:328">
      <c r="LP241617" s="473"/>
    </row>
    <row r="241633" spans="328:328">
      <c r="LP241633" s="473"/>
    </row>
    <row r="241649" spans="328:328">
      <c r="LP241649" s="473"/>
    </row>
    <row r="241665" spans="328:328">
      <c r="LP241665" s="473"/>
    </row>
    <row r="241681" spans="328:328">
      <c r="LP241681" s="473"/>
    </row>
    <row r="241697" spans="328:328">
      <c r="LP241697" s="473"/>
    </row>
    <row r="241713" spans="328:328">
      <c r="LP241713" s="473"/>
    </row>
    <row r="241729" spans="328:328">
      <c r="LP241729" s="473"/>
    </row>
    <row r="241745" spans="328:328">
      <c r="LP241745" s="473"/>
    </row>
    <row r="241761" spans="328:328">
      <c r="LP241761" s="473"/>
    </row>
    <row r="241777" spans="328:328">
      <c r="LP241777" s="473"/>
    </row>
    <row r="241793" spans="328:328">
      <c r="LP241793" s="473"/>
    </row>
    <row r="241809" spans="328:328">
      <c r="LP241809" s="473"/>
    </row>
    <row r="241825" spans="328:328">
      <c r="LP241825" s="473"/>
    </row>
    <row r="241841" spans="328:328">
      <c r="LP241841" s="473"/>
    </row>
    <row r="241857" spans="328:328">
      <c r="LP241857" s="473"/>
    </row>
    <row r="241873" spans="328:328">
      <c r="LP241873" s="473"/>
    </row>
    <row r="241889" spans="328:328">
      <c r="LP241889" s="473"/>
    </row>
    <row r="241905" spans="328:328">
      <c r="LP241905" s="473"/>
    </row>
    <row r="241921" spans="328:328">
      <c r="LP241921" s="473"/>
    </row>
    <row r="241937" spans="328:328">
      <c r="LP241937" s="473"/>
    </row>
    <row r="241953" spans="328:328">
      <c r="LP241953" s="473"/>
    </row>
    <row r="241969" spans="328:328">
      <c r="LP241969" s="473"/>
    </row>
    <row r="241985" spans="328:328">
      <c r="LP241985" s="473"/>
    </row>
    <row r="242001" spans="328:328">
      <c r="LP242001" s="473"/>
    </row>
    <row r="242017" spans="328:328">
      <c r="LP242017" s="473"/>
    </row>
    <row r="242033" spans="328:328">
      <c r="LP242033" s="473"/>
    </row>
    <row r="242049" spans="328:328">
      <c r="LP242049" s="473"/>
    </row>
    <row r="242065" spans="328:328">
      <c r="LP242065" s="473"/>
    </row>
    <row r="242081" spans="328:328">
      <c r="LP242081" s="473"/>
    </row>
    <row r="242097" spans="328:328">
      <c r="LP242097" s="473"/>
    </row>
    <row r="242113" spans="328:328">
      <c r="LP242113" s="473"/>
    </row>
    <row r="242129" spans="328:328">
      <c r="LP242129" s="473"/>
    </row>
    <row r="242145" spans="328:328">
      <c r="LP242145" s="473"/>
    </row>
    <row r="242161" spans="328:328">
      <c r="LP242161" s="473"/>
    </row>
    <row r="242177" spans="328:328">
      <c r="LP242177" s="473"/>
    </row>
    <row r="242193" spans="328:328">
      <c r="LP242193" s="473"/>
    </row>
    <row r="242209" spans="328:328">
      <c r="LP242209" s="473"/>
    </row>
    <row r="242225" spans="328:328">
      <c r="LP242225" s="473"/>
    </row>
    <row r="242241" spans="328:328">
      <c r="LP242241" s="473"/>
    </row>
    <row r="242257" spans="328:328">
      <c r="LP242257" s="473"/>
    </row>
    <row r="242273" spans="328:328">
      <c r="LP242273" s="473"/>
    </row>
    <row r="242289" spans="328:328">
      <c r="LP242289" s="473"/>
    </row>
    <row r="242305" spans="328:328">
      <c r="LP242305" s="473"/>
    </row>
    <row r="242321" spans="328:328">
      <c r="LP242321" s="473"/>
    </row>
    <row r="242337" spans="328:328">
      <c r="LP242337" s="473"/>
    </row>
    <row r="242353" spans="328:328">
      <c r="LP242353" s="473"/>
    </row>
    <row r="242369" spans="328:328">
      <c r="LP242369" s="473"/>
    </row>
    <row r="242385" spans="328:328">
      <c r="LP242385" s="473"/>
    </row>
    <row r="242401" spans="328:328">
      <c r="LP242401" s="473"/>
    </row>
    <row r="242417" spans="328:328">
      <c r="LP242417" s="473"/>
    </row>
    <row r="242433" spans="328:328">
      <c r="LP242433" s="473"/>
    </row>
    <row r="242449" spans="328:328">
      <c r="LP242449" s="473"/>
    </row>
    <row r="242465" spans="328:328">
      <c r="LP242465" s="473"/>
    </row>
    <row r="242481" spans="328:328">
      <c r="LP242481" s="473"/>
    </row>
    <row r="242497" spans="328:328">
      <c r="LP242497" s="473"/>
    </row>
    <row r="242513" spans="328:328">
      <c r="LP242513" s="473"/>
    </row>
    <row r="242529" spans="328:328">
      <c r="LP242529" s="473"/>
    </row>
    <row r="242545" spans="328:328">
      <c r="LP242545" s="473"/>
    </row>
    <row r="242561" spans="328:328">
      <c r="LP242561" s="473"/>
    </row>
    <row r="242577" spans="328:328">
      <c r="LP242577" s="473"/>
    </row>
    <row r="242593" spans="328:328">
      <c r="LP242593" s="473"/>
    </row>
    <row r="242609" spans="328:328">
      <c r="LP242609" s="473"/>
    </row>
    <row r="242625" spans="328:328">
      <c r="LP242625" s="473"/>
    </row>
    <row r="242641" spans="328:328">
      <c r="LP242641" s="473"/>
    </row>
    <row r="242657" spans="328:328">
      <c r="LP242657" s="473"/>
    </row>
    <row r="242673" spans="328:328">
      <c r="LP242673" s="473"/>
    </row>
    <row r="242689" spans="328:328">
      <c r="LP242689" s="473"/>
    </row>
    <row r="242705" spans="328:328">
      <c r="LP242705" s="473"/>
    </row>
    <row r="242721" spans="328:328">
      <c r="LP242721" s="473"/>
    </row>
    <row r="242737" spans="328:328">
      <c r="LP242737" s="473"/>
    </row>
    <row r="242753" spans="328:328">
      <c r="LP242753" s="473"/>
    </row>
    <row r="242769" spans="328:328">
      <c r="LP242769" s="473"/>
    </row>
    <row r="242785" spans="328:328">
      <c r="LP242785" s="473"/>
    </row>
    <row r="242801" spans="328:328">
      <c r="LP242801" s="473"/>
    </row>
    <row r="242817" spans="328:328">
      <c r="LP242817" s="473"/>
    </row>
    <row r="242833" spans="328:328">
      <c r="LP242833" s="473"/>
    </row>
    <row r="242849" spans="328:328">
      <c r="LP242849" s="473"/>
    </row>
    <row r="242865" spans="328:328">
      <c r="LP242865" s="473"/>
    </row>
    <row r="242881" spans="328:328">
      <c r="LP242881" s="473"/>
    </row>
    <row r="242897" spans="328:328">
      <c r="LP242897" s="473"/>
    </row>
    <row r="242913" spans="328:328">
      <c r="LP242913" s="473"/>
    </row>
    <row r="242929" spans="328:328">
      <c r="LP242929" s="473"/>
    </row>
    <row r="242945" spans="328:328">
      <c r="LP242945" s="473"/>
    </row>
    <row r="242961" spans="328:328">
      <c r="LP242961" s="473"/>
    </row>
    <row r="242977" spans="328:328">
      <c r="LP242977" s="473"/>
    </row>
    <row r="242993" spans="328:328">
      <c r="LP242993" s="473"/>
    </row>
    <row r="243009" spans="328:328">
      <c r="LP243009" s="473"/>
    </row>
    <row r="243025" spans="328:328">
      <c r="LP243025" s="473"/>
    </row>
    <row r="243041" spans="328:328">
      <c r="LP243041" s="473"/>
    </row>
    <row r="243057" spans="328:328">
      <c r="LP243057" s="473"/>
    </row>
    <row r="243073" spans="328:328">
      <c r="LP243073" s="473"/>
    </row>
    <row r="243089" spans="328:328">
      <c r="LP243089" s="473"/>
    </row>
    <row r="243105" spans="328:328">
      <c r="LP243105" s="473"/>
    </row>
    <row r="243121" spans="328:328">
      <c r="LP243121" s="473"/>
    </row>
    <row r="243137" spans="328:328">
      <c r="LP243137" s="473"/>
    </row>
    <row r="243153" spans="328:328">
      <c r="LP243153" s="473"/>
    </row>
    <row r="243169" spans="328:328">
      <c r="LP243169" s="473"/>
    </row>
    <row r="243185" spans="328:328">
      <c r="LP243185" s="473"/>
    </row>
    <row r="243201" spans="328:328">
      <c r="LP243201" s="473"/>
    </row>
    <row r="243217" spans="328:328">
      <c r="LP243217" s="473"/>
    </row>
    <row r="243233" spans="328:328">
      <c r="LP243233" s="473"/>
    </row>
    <row r="243249" spans="328:328">
      <c r="LP243249" s="473"/>
    </row>
    <row r="243265" spans="328:328">
      <c r="LP243265" s="473"/>
    </row>
    <row r="243281" spans="328:328">
      <c r="LP243281" s="473"/>
    </row>
    <row r="243297" spans="328:328">
      <c r="LP243297" s="473"/>
    </row>
    <row r="243313" spans="328:328">
      <c r="LP243313" s="473"/>
    </row>
    <row r="243329" spans="328:328">
      <c r="LP243329" s="473"/>
    </row>
    <row r="243345" spans="328:328">
      <c r="LP243345" s="473"/>
    </row>
    <row r="243361" spans="328:328">
      <c r="LP243361" s="473"/>
    </row>
    <row r="243377" spans="328:328">
      <c r="LP243377" s="473"/>
    </row>
    <row r="243393" spans="328:328">
      <c r="LP243393" s="473"/>
    </row>
    <row r="243409" spans="328:328">
      <c r="LP243409" s="473"/>
    </row>
    <row r="243425" spans="328:328">
      <c r="LP243425" s="473"/>
    </row>
    <row r="243441" spans="328:328">
      <c r="LP243441" s="473"/>
    </row>
    <row r="243457" spans="328:328">
      <c r="LP243457" s="473"/>
    </row>
    <row r="243473" spans="328:328">
      <c r="LP243473" s="473"/>
    </row>
    <row r="243489" spans="328:328">
      <c r="LP243489" s="473"/>
    </row>
    <row r="243505" spans="328:328">
      <c r="LP243505" s="473"/>
    </row>
    <row r="243521" spans="328:328">
      <c r="LP243521" s="473"/>
    </row>
    <row r="243537" spans="328:328">
      <c r="LP243537" s="473"/>
    </row>
    <row r="243553" spans="328:328">
      <c r="LP243553" s="473"/>
    </row>
    <row r="243569" spans="328:328">
      <c r="LP243569" s="473"/>
    </row>
    <row r="243585" spans="328:328">
      <c r="LP243585" s="473"/>
    </row>
    <row r="243601" spans="328:328">
      <c r="LP243601" s="473"/>
    </row>
    <row r="243617" spans="328:328">
      <c r="LP243617" s="473"/>
    </row>
    <row r="243633" spans="328:328">
      <c r="LP243633" s="473"/>
    </row>
    <row r="243649" spans="328:328">
      <c r="LP243649" s="473"/>
    </row>
    <row r="243665" spans="328:328">
      <c r="LP243665" s="473"/>
    </row>
    <row r="243681" spans="328:328">
      <c r="LP243681" s="473"/>
    </row>
    <row r="243697" spans="328:328">
      <c r="LP243697" s="473"/>
    </row>
    <row r="243713" spans="328:328">
      <c r="LP243713" s="473"/>
    </row>
    <row r="243729" spans="328:328">
      <c r="LP243729" s="473"/>
    </row>
    <row r="243745" spans="328:328">
      <c r="LP243745" s="473"/>
    </row>
    <row r="243761" spans="328:328">
      <c r="LP243761" s="473"/>
    </row>
    <row r="243777" spans="328:328">
      <c r="LP243777" s="473"/>
    </row>
    <row r="243793" spans="328:328">
      <c r="LP243793" s="473"/>
    </row>
    <row r="243809" spans="328:328">
      <c r="LP243809" s="473"/>
    </row>
    <row r="243825" spans="328:328">
      <c r="LP243825" s="473"/>
    </row>
    <row r="243841" spans="328:328">
      <c r="LP243841" s="473"/>
    </row>
    <row r="243857" spans="328:328">
      <c r="LP243857" s="473"/>
    </row>
    <row r="243873" spans="328:328">
      <c r="LP243873" s="473"/>
    </row>
    <row r="243889" spans="328:328">
      <c r="LP243889" s="473"/>
    </row>
    <row r="243905" spans="328:328">
      <c r="LP243905" s="473"/>
    </row>
    <row r="243921" spans="328:328">
      <c r="LP243921" s="473"/>
    </row>
    <row r="243937" spans="328:328">
      <c r="LP243937" s="473"/>
    </row>
    <row r="243953" spans="328:328">
      <c r="LP243953" s="473"/>
    </row>
    <row r="243969" spans="328:328">
      <c r="LP243969" s="473"/>
    </row>
    <row r="243985" spans="328:328">
      <c r="LP243985" s="473"/>
    </row>
    <row r="244001" spans="328:328">
      <c r="LP244001" s="473"/>
    </row>
    <row r="244017" spans="328:328">
      <c r="LP244017" s="473"/>
    </row>
    <row r="244033" spans="328:328">
      <c r="LP244033" s="473"/>
    </row>
    <row r="244049" spans="328:328">
      <c r="LP244049" s="473"/>
    </row>
    <row r="244065" spans="328:328">
      <c r="LP244065" s="473"/>
    </row>
    <row r="244081" spans="328:328">
      <c r="LP244081" s="473"/>
    </row>
    <row r="244097" spans="328:328">
      <c r="LP244097" s="473"/>
    </row>
    <row r="244113" spans="328:328">
      <c r="LP244113" s="473"/>
    </row>
    <row r="244129" spans="328:328">
      <c r="LP244129" s="473"/>
    </row>
    <row r="244145" spans="328:328">
      <c r="LP244145" s="473"/>
    </row>
    <row r="244161" spans="328:328">
      <c r="LP244161" s="473"/>
    </row>
    <row r="244177" spans="328:328">
      <c r="LP244177" s="473"/>
    </row>
    <row r="244193" spans="328:328">
      <c r="LP244193" s="473"/>
    </row>
    <row r="244209" spans="328:328">
      <c r="LP244209" s="473"/>
    </row>
    <row r="244225" spans="328:328">
      <c r="LP244225" s="473"/>
    </row>
    <row r="244241" spans="328:328">
      <c r="LP244241" s="473"/>
    </row>
    <row r="244257" spans="328:328">
      <c r="LP244257" s="473"/>
    </row>
    <row r="244273" spans="328:328">
      <c r="LP244273" s="473"/>
    </row>
    <row r="244289" spans="328:328">
      <c r="LP244289" s="473"/>
    </row>
    <row r="244305" spans="328:328">
      <c r="LP244305" s="473"/>
    </row>
    <row r="244321" spans="328:328">
      <c r="LP244321" s="473"/>
    </row>
    <row r="244337" spans="328:328">
      <c r="LP244337" s="473"/>
    </row>
    <row r="244353" spans="328:328">
      <c r="LP244353" s="473"/>
    </row>
    <row r="244369" spans="328:328">
      <c r="LP244369" s="473"/>
    </row>
    <row r="244385" spans="328:328">
      <c r="LP244385" s="473"/>
    </row>
    <row r="244401" spans="328:328">
      <c r="LP244401" s="473"/>
    </row>
    <row r="244417" spans="328:328">
      <c r="LP244417" s="473"/>
    </row>
    <row r="244433" spans="328:328">
      <c r="LP244433" s="473"/>
    </row>
    <row r="244449" spans="328:328">
      <c r="LP244449" s="473"/>
    </row>
    <row r="244465" spans="328:328">
      <c r="LP244465" s="473"/>
    </row>
    <row r="244481" spans="328:328">
      <c r="LP244481" s="473"/>
    </row>
    <row r="244497" spans="328:328">
      <c r="LP244497" s="473"/>
    </row>
    <row r="244513" spans="328:328">
      <c r="LP244513" s="473"/>
    </row>
    <row r="244529" spans="328:328">
      <c r="LP244529" s="473"/>
    </row>
    <row r="244545" spans="328:328">
      <c r="LP244545" s="473"/>
    </row>
    <row r="244561" spans="328:328">
      <c r="LP244561" s="473"/>
    </row>
    <row r="244577" spans="328:328">
      <c r="LP244577" s="473"/>
    </row>
    <row r="244593" spans="328:328">
      <c r="LP244593" s="473"/>
    </row>
    <row r="244609" spans="328:328">
      <c r="LP244609" s="473"/>
    </row>
    <row r="244625" spans="328:328">
      <c r="LP244625" s="473"/>
    </row>
    <row r="244641" spans="328:328">
      <c r="LP244641" s="473"/>
    </row>
    <row r="244657" spans="328:328">
      <c r="LP244657" s="473"/>
    </row>
    <row r="244673" spans="328:328">
      <c r="LP244673" s="473"/>
    </row>
    <row r="244689" spans="328:328">
      <c r="LP244689" s="473"/>
    </row>
    <row r="244705" spans="328:328">
      <c r="LP244705" s="473"/>
    </row>
    <row r="244721" spans="328:328">
      <c r="LP244721" s="473"/>
    </row>
    <row r="244737" spans="328:328">
      <c r="LP244737" s="473"/>
    </row>
    <row r="244753" spans="328:328">
      <c r="LP244753" s="473"/>
    </row>
    <row r="244769" spans="328:328">
      <c r="LP244769" s="473"/>
    </row>
    <row r="244785" spans="328:328">
      <c r="LP244785" s="473"/>
    </row>
    <row r="244801" spans="328:328">
      <c r="LP244801" s="473"/>
    </row>
    <row r="244817" spans="328:328">
      <c r="LP244817" s="473"/>
    </row>
    <row r="244833" spans="328:328">
      <c r="LP244833" s="473"/>
    </row>
    <row r="244849" spans="328:328">
      <c r="LP244849" s="473"/>
    </row>
    <row r="244865" spans="328:328">
      <c r="LP244865" s="473"/>
    </row>
    <row r="244881" spans="328:328">
      <c r="LP244881" s="473"/>
    </row>
    <row r="244897" spans="328:328">
      <c r="LP244897" s="473"/>
    </row>
    <row r="244913" spans="328:328">
      <c r="LP244913" s="473"/>
    </row>
    <row r="244929" spans="328:328">
      <c r="LP244929" s="473"/>
    </row>
    <row r="244945" spans="328:328">
      <c r="LP244945" s="473"/>
    </row>
    <row r="244961" spans="328:328">
      <c r="LP244961" s="473"/>
    </row>
    <row r="244977" spans="328:328">
      <c r="LP244977" s="473"/>
    </row>
    <row r="244993" spans="328:328">
      <c r="LP244993" s="473"/>
    </row>
    <row r="245009" spans="328:328">
      <c r="LP245009" s="473"/>
    </row>
    <row r="245025" spans="328:328">
      <c r="LP245025" s="473"/>
    </row>
    <row r="245041" spans="328:328">
      <c r="LP245041" s="473"/>
    </row>
    <row r="245057" spans="328:328">
      <c r="LP245057" s="473"/>
    </row>
    <row r="245073" spans="328:328">
      <c r="LP245073" s="473"/>
    </row>
    <row r="245089" spans="328:328">
      <c r="LP245089" s="473"/>
    </row>
    <row r="245105" spans="328:328">
      <c r="LP245105" s="473"/>
    </row>
    <row r="245121" spans="328:328">
      <c r="LP245121" s="473"/>
    </row>
    <row r="245137" spans="328:328">
      <c r="LP245137" s="473"/>
    </row>
    <row r="245153" spans="328:328">
      <c r="LP245153" s="473"/>
    </row>
    <row r="245169" spans="328:328">
      <c r="LP245169" s="473"/>
    </row>
    <row r="245185" spans="328:328">
      <c r="LP245185" s="473"/>
    </row>
    <row r="245201" spans="328:328">
      <c r="LP245201" s="473"/>
    </row>
    <row r="245217" spans="328:328">
      <c r="LP245217" s="473"/>
    </row>
    <row r="245233" spans="328:328">
      <c r="LP245233" s="473"/>
    </row>
    <row r="245249" spans="328:328">
      <c r="LP245249" s="473"/>
    </row>
    <row r="245265" spans="328:328">
      <c r="LP245265" s="473"/>
    </row>
    <row r="245281" spans="328:328">
      <c r="LP245281" s="473"/>
    </row>
    <row r="245297" spans="328:328">
      <c r="LP245297" s="473"/>
    </row>
    <row r="245313" spans="328:328">
      <c r="LP245313" s="473"/>
    </row>
    <row r="245329" spans="328:328">
      <c r="LP245329" s="473"/>
    </row>
    <row r="245345" spans="328:328">
      <c r="LP245345" s="473"/>
    </row>
    <row r="245361" spans="328:328">
      <c r="LP245361" s="473"/>
    </row>
    <row r="245377" spans="328:328">
      <c r="LP245377" s="473"/>
    </row>
    <row r="245393" spans="328:328">
      <c r="LP245393" s="473"/>
    </row>
    <row r="245409" spans="328:328">
      <c r="LP245409" s="473"/>
    </row>
    <row r="245425" spans="328:328">
      <c r="LP245425" s="473"/>
    </row>
    <row r="245441" spans="328:328">
      <c r="LP245441" s="473"/>
    </row>
    <row r="245457" spans="328:328">
      <c r="LP245457" s="473"/>
    </row>
    <row r="245473" spans="328:328">
      <c r="LP245473" s="473"/>
    </row>
    <row r="245489" spans="328:328">
      <c r="LP245489" s="473"/>
    </row>
    <row r="245505" spans="328:328">
      <c r="LP245505" s="473"/>
    </row>
    <row r="245521" spans="328:328">
      <c r="LP245521" s="473"/>
    </row>
    <row r="245537" spans="328:328">
      <c r="LP245537" s="473"/>
    </row>
    <row r="245553" spans="328:328">
      <c r="LP245553" s="473"/>
    </row>
    <row r="245569" spans="328:328">
      <c r="LP245569" s="473"/>
    </row>
    <row r="245585" spans="328:328">
      <c r="LP245585" s="473"/>
    </row>
    <row r="245601" spans="328:328">
      <c r="LP245601" s="473"/>
    </row>
    <row r="245617" spans="328:328">
      <c r="LP245617" s="473"/>
    </row>
    <row r="245633" spans="328:328">
      <c r="LP245633" s="473"/>
    </row>
    <row r="245649" spans="328:328">
      <c r="LP245649" s="473"/>
    </row>
    <row r="245665" spans="328:328">
      <c r="LP245665" s="473"/>
    </row>
    <row r="245681" spans="328:328">
      <c r="LP245681" s="473"/>
    </row>
    <row r="245697" spans="328:328">
      <c r="LP245697" s="473"/>
    </row>
    <row r="245713" spans="328:328">
      <c r="LP245713" s="473"/>
    </row>
    <row r="245729" spans="328:328">
      <c r="LP245729" s="473"/>
    </row>
    <row r="245745" spans="328:328">
      <c r="LP245745" s="473"/>
    </row>
    <row r="245761" spans="328:328">
      <c r="LP245761" s="473"/>
    </row>
    <row r="245777" spans="328:328">
      <c r="LP245777" s="473"/>
    </row>
    <row r="245793" spans="328:328">
      <c r="LP245793" s="473"/>
    </row>
    <row r="245809" spans="328:328">
      <c r="LP245809" s="473"/>
    </row>
    <row r="245825" spans="328:328">
      <c r="LP245825" s="473"/>
    </row>
    <row r="245841" spans="328:328">
      <c r="LP245841" s="473"/>
    </row>
    <row r="245857" spans="328:328">
      <c r="LP245857" s="473"/>
    </row>
    <row r="245873" spans="328:328">
      <c r="LP245873" s="473"/>
    </row>
    <row r="245889" spans="328:328">
      <c r="LP245889" s="473"/>
    </row>
    <row r="245905" spans="328:328">
      <c r="LP245905" s="473"/>
    </row>
    <row r="245921" spans="328:328">
      <c r="LP245921" s="473"/>
    </row>
    <row r="245937" spans="328:328">
      <c r="LP245937" s="473"/>
    </row>
    <row r="245953" spans="328:328">
      <c r="LP245953" s="473"/>
    </row>
    <row r="245969" spans="328:328">
      <c r="LP245969" s="473"/>
    </row>
    <row r="245985" spans="328:328">
      <c r="LP245985" s="473"/>
    </row>
    <row r="246001" spans="328:328">
      <c r="LP246001" s="473"/>
    </row>
    <row r="246017" spans="328:328">
      <c r="LP246017" s="473"/>
    </row>
    <row r="246033" spans="328:328">
      <c r="LP246033" s="473"/>
    </row>
    <row r="246049" spans="328:328">
      <c r="LP246049" s="473"/>
    </row>
    <row r="246065" spans="328:328">
      <c r="LP246065" s="473"/>
    </row>
    <row r="246081" spans="328:328">
      <c r="LP246081" s="473"/>
    </row>
    <row r="246097" spans="328:328">
      <c r="LP246097" s="473"/>
    </row>
    <row r="246113" spans="328:328">
      <c r="LP246113" s="473"/>
    </row>
    <row r="246129" spans="328:328">
      <c r="LP246129" s="473"/>
    </row>
    <row r="246145" spans="328:328">
      <c r="LP246145" s="473"/>
    </row>
    <row r="246161" spans="328:328">
      <c r="LP246161" s="473"/>
    </row>
    <row r="246177" spans="328:328">
      <c r="LP246177" s="473"/>
    </row>
    <row r="246193" spans="328:328">
      <c r="LP246193" s="473"/>
    </row>
    <row r="246209" spans="328:328">
      <c r="LP246209" s="473"/>
    </row>
    <row r="246225" spans="328:328">
      <c r="LP246225" s="473"/>
    </row>
    <row r="246241" spans="328:328">
      <c r="LP246241" s="473"/>
    </row>
    <row r="246257" spans="328:328">
      <c r="LP246257" s="473"/>
    </row>
    <row r="246273" spans="328:328">
      <c r="LP246273" s="473"/>
    </row>
    <row r="246289" spans="328:328">
      <c r="LP246289" s="473"/>
    </row>
    <row r="246305" spans="328:328">
      <c r="LP246305" s="473"/>
    </row>
    <row r="246321" spans="328:328">
      <c r="LP246321" s="473"/>
    </row>
    <row r="246337" spans="328:328">
      <c r="LP246337" s="473"/>
    </row>
    <row r="246353" spans="328:328">
      <c r="LP246353" s="473"/>
    </row>
    <row r="246369" spans="328:328">
      <c r="LP246369" s="473"/>
    </row>
    <row r="246385" spans="328:328">
      <c r="LP246385" s="473"/>
    </row>
    <row r="246401" spans="328:328">
      <c r="LP246401" s="473"/>
    </row>
    <row r="246417" spans="328:328">
      <c r="LP246417" s="473"/>
    </row>
    <row r="246433" spans="328:328">
      <c r="LP246433" s="473"/>
    </row>
    <row r="246449" spans="328:328">
      <c r="LP246449" s="473"/>
    </row>
    <row r="246465" spans="328:328">
      <c r="LP246465" s="473"/>
    </row>
    <row r="246481" spans="328:328">
      <c r="LP246481" s="473"/>
    </row>
    <row r="246497" spans="328:328">
      <c r="LP246497" s="473"/>
    </row>
    <row r="246513" spans="328:328">
      <c r="LP246513" s="473"/>
    </row>
    <row r="246529" spans="328:328">
      <c r="LP246529" s="473"/>
    </row>
    <row r="246545" spans="328:328">
      <c r="LP246545" s="473"/>
    </row>
    <row r="246561" spans="328:328">
      <c r="LP246561" s="473"/>
    </row>
    <row r="246577" spans="328:328">
      <c r="LP246577" s="473"/>
    </row>
    <row r="246593" spans="328:328">
      <c r="LP246593" s="473"/>
    </row>
    <row r="246609" spans="328:328">
      <c r="LP246609" s="473"/>
    </row>
    <row r="246625" spans="328:328">
      <c r="LP246625" s="473"/>
    </row>
    <row r="246641" spans="328:328">
      <c r="LP246641" s="473"/>
    </row>
    <row r="246657" spans="328:328">
      <c r="LP246657" s="473"/>
    </row>
    <row r="246673" spans="328:328">
      <c r="LP246673" s="473"/>
    </row>
    <row r="246689" spans="328:328">
      <c r="LP246689" s="473"/>
    </row>
    <row r="246705" spans="328:328">
      <c r="LP246705" s="473"/>
    </row>
    <row r="246721" spans="328:328">
      <c r="LP246721" s="473"/>
    </row>
    <row r="246737" spans="328:328">
      <c r="LP246737" s="473"/>
    </row>
    <row r="246753" spans="328:328">
      <c r="LP246753" s="473"/>
    </row>
    <row r="246769" spans="328:328">
      <c r="LP246769" s="473"/>
    </row>
    <row r="246785" spans="328:328">
      <c r="LP246785" s="473"/>
    </row>
    <row r="246801" spans="328:328">
      <c r="LP246801" s="473"/>
    </row>
    <row r="246817" spans="328:328">
      <c r="LP246817" s="473"/>
    </row>
    <row r="246833" spans="328:328">
      <c r="LP246833" s="473"/>
    </row>
    <row r="246849" spans="328:328">
      <c r="LP246849" s="473"/>
    </row>
    <row r="246865" spans="328:328">
      <c r="LP246865" s="473"/>
    </row>
    <row r="246881" spans="328:328">
      <c r="LP246881" s="473"/>
    </row>
    <row r="246897" spans="328:328">
      <c r="LP246897" s="473"/>
    </row>
    <row r="246913" spans="328:328">
      <c r="LP246913" s="473"/>
    </row>
    <row r="246929" spans="328:328">
      <c r="LP246929" s="473"/>
    </row>
    <row r="246945" spans="328:328">
      <c r="LP246945" s="473"/>
    </row>
    <row r="246961" spans="328:328">
      <c r="LP246961" s="473"/>
    </row>
    <row r="246977" spans="328:328">
      <c r="LP246977" s="473"/>
    </row>
    <row r="246993" spans="328:328">
      <c r="LP246993" s="473"/>
    </row>
    <row r="247009" spans="328:328">
      <c r="LP247009" s="473"/>
    </row>
    <row r="247025" spans="328:328">
      <c r="LP247025" s="473"/>
    </row>
    <row r="247041" spans="328:328">
      <c r="LP247041" s="473"/>
    </row>
    <row r="247057" spans="328:328">
      <c r="LP247057" s="473"/>
    </row>
    <row r="247073" spans="328:328">
      <c r="LP247073" s="473"/>
    </row>
    <row r="247089" spans="328:328">
      <c r="LP247089" s="473"/>
    </row>
    <row r="247105" spans="328:328">
      <c r="LP247105" s="473"/>
    </row>
    <row r="247121" spans="328:328">
      <c r="LP247121" s="473"/>
    </row>
    <row r="247137" spans="328:328">
      <c r="LP247137" s="473"/>
    </row>
    <row r="247153" spans="328:328">
      <c r="LP247153" s="473"/>
    </row>
    <row r="247169" spans="328:328">
      <c r="LP247169" s="473"/>
    </row>
    <row r="247185" spans="328:328">
      <c r="LP247185" s="473"/>
    </row>
    <row r="247201" spans="328:328">
      <c r="LP247201" s="473"/>
    </row>
    <row r="247217" spans="328:328">
      <c r="LP247217" s="473"/>
    </row>
    <row r="247233" spans="328:328">
      <c r="LP247233" s="473"/>
    </row>
    <row r="247249" spans="328:328">
      <c r="LP247249" s="473"/>
    </row>
    <row r="247265" spans="328:328">
      <c r="LP247265" s="473"/>
    </row>
    <row r="247281" spans="328:328">
      <c r="LP247281" s="473"/>
    </row>
    <row r="247297" spans="328:328">
      <c r="LP247297" s="473"/>
    </row>
    <row r="247313" spans="328:328">
      <c r="LP247313" s="473"/>
    </row>
    <row r="247329" spans="328:328">
      <c r="LP247329" s="473"/>
    </row>
    <row r="247345" spans="328:328">
      <c r="LP247345" s="473"/>
    </row>
    <row r="247361" spans="328:328">
      <c r="LP247361" s="473"/>
    </row>
    <row r="247377" spans="328:328">
      <c r="LP247377" s="473"/>
    </row>
    <row r="247393" spans="328:328">
      <c r="LP247393" s="473"/>
    </row>
    <row r="247409" spans="328:328">
      <c r="LP247409" s="473"/>
    </row>
    <row r="247425" spans="328:328">
      <c r="LP247425" s="473"/>
    </row>
    <row r="247441" spans="328:328">
      <c r="LP247441" s="473"/>
    </row>
    <row r="247457" spans="328:328">
      <c r="LP247457" s="473"/>
    </row>
    <row r="247473" spans="328:328">
      <c r="LP247473" s="473"/>
    </row>
    <row r="247489" spans="328:328">
      <c r="LP247489" s="473"/>
    </row>
    <row r="247505" spans="328:328">
      <c r="LP247505" s="473"/>
    </row>
    <row r="247521" spans="328:328">
      <c r="LP247521" s="473"/>
    </row>
    <row r="247537" spans="328:328">
      <c r="LP247537" s="473"/>
    </row>
    <row r="247553" spans="328:328">
      <c r="LP247553" s="473"/>
    </row>
    <row r="247569" spans="328:328">
      <c r="LP247569" s="473"/>
    </row>
    <row r="247585" spans="328:328">
      <c r="LP247585" s="473"/>
    </row>
    <row r="247601" spans="328:328">
      <c r="LP247601" s="473"/>
    </row>
    <row r="247617" spans="328:328">
      <c r="LP247617" s="473"/>
    </row>
    <row r="247633" spans="328:328">
      <c r="LP247633" s="473"/>
    </row>
    <row r="247649" spans="328:328">
      <c r="LP247649" s="473"/>
    </row>
    <row r="247665" spans="328:328">
      <c r="LP247665" s="473"/>
    </row>
    <row r="247681" spans="328:328">
      <c r="LP247681" s="473"/>
    </row>
    <row r="247697" spans="328:328">
      <c r="LP247697" s="473"/>
    </row>
    <row r="247713" spans="328:328">
      <c r="LP247713" s="473"/>
    </row>
    <row r="247729" spans="328:328">
      <c r="LP247729" s="473"/>
    </row>
    <row r="247745" spans="328:328">
      <c r="LP247745" s="473"/>
    </row>
    <row r="247761" spans="328:328">
      <c r="LP247761" s="473"/>
    </row>
    <row r="247777" spans="328:328">
      <c r="LP247777" s="473"/>
    </row>
    <row r="247793" spans="328:328">
      <c r="LP247793" s="473"/>
    </row>
    <row r="247809" spans="328:328">
      <c r="LP247809" s="473"/>
    </row>
    <row r="247825" spans="328:328">
      <c r="LP247825" s="473"/>
    </row>
    <row r="247841" spans="328:328">
      <c r="LP247841" s="473"/>
    </row>
    <row r="247857" spans="328:328">
      <c r="LP247857" s="473"/>
    </row>
    <row r="247873" spans="328:328">
      <c r="LP247873" s="473"/>
    </row>
    <row r="247889" spans="328:328">
      <c r="LP247889" s="473"/>
    </row>
    <row r="247905" spans="328:328">
      <c r="LP247905" s="473"/>
    </row>
    <row r="247921" spans="328:328">
      <c r="LP247921" s="473"/>
    </row>
    <row r="247937" spans="328:328">
      <c r="LP247937" s="473"/>
    </row>
    <row r="247953" spans="328:328">
      <c r="LP247953" s="473"/>
    </row>
    <row r="247969" spans="328:328">
      <c r="LP247969" s="473"/>
    </row>
    <row r="247985" spans="328:328">
      <c r="LP247985" s="473"/>
    </row>
    <row r="248001" spans="328:328">
      <c r="LP248001" s="473"/>
    </row>
    <row r="248017" spans="328:328">
      <c r="LP248017" s="473"/>
    </row>
    <row r="248033" spans="328:328">
      <c r="LP248033" s="473"/>
    </row>
    <row r="248049" spans="328:328">
      <c r="LP248049" s="473"/>
    </row>
    <row r="248065" spans="328:328">
      <c r="LP248065" s="473"/>
    </row>
    <row r="248081" spans="328:328">
      <c r="LP248081" s="473"/>
    </row>
    <row r="248097" spans="328:328">
      <c r="LP248097" s="473"/>
    </row>
    <row r="248113" spans="328:328">
      <c r="LP248113" s="473"/>
    </row>
    <row r="248129" spans="328:328">
      <c r="LP248129" s="473"/>
    </row>
    <row r="248145" spans="328:328">
      <c r="LP248145" s="473"/>
    </row>
    <row r="248161" spans="328:328">
      <c r="LP248161" s="473"/>
    </row>
    <row r="248177" spans="328:328">
      <c r="LP248177" s="473"/>
    </row>
    <row r="248193" spans="328:328">
      <c r="LP248193" s="473"/>
    </row>
    <row r="248209" spans="328:328">
      <c r="LP248209" s="473"/>
    </row>
    <row r="248225" spans="328:328">
      <c r="LP248225" s="473"/>
    </row>
    <row r="248241" spans="328:328">
      <c r="LP248241" s="473"/>
    </row>
    <row r="248257" spans="328:328">
      <c r="LP248257" s="473"/>
    </row>
    <row r="248273" spans="328:328">
      <c r="LP248273" s="473"/>
    </row>
    <row r="248289" spans="328:328">
      <c r="LP248289" s="473"/>
    </row>
    <row r="248305" spans="328:328">
      <c r="LP248305" s="473"/>
    </row>
    <row r="248321" spans="328:328">
      <c r="LP248321" s="473"/>
    </row>
    <row r="248337" spans="328:328">
      <c r="LP248337" s="473"/>
    </row>
    <row r="248353" spans="328:328">
      <c r="LP248353" s="473"/>
    </row>
    <row r="248369" spans="328:328">
      <c r="LP248369" s="473"/>
    </row>
    <row r="248385" spans="328:328">
      <c r="LP248385" s="473"/>
    </row>
    <row r="248401" spans="328:328">
      <c r="LP248401" s="473"/>
    </row>
    <row r="248417" spans="328:328">
      <c r="LP248417" s="473"/>
    </row>
    <row r="248433" spans="328:328">
      <c r="LP248433" s="473"/>
    </row>
    <row r="248449" spans="328:328">
      <c r="LP248449" s="473"/>
    </row>
    <row r="248465" spans="328:328">
      <c r="LP248465" s="473"/>
    </row>
    <row r="248481" spans="328:328">
      <c r="LP248481" s="473"/>
    </row>
    <row r="248497" spans="328:328">
      <c r="LP248497" s="473"/>
    </row>
    <row r="248513" spans="328:328">
      <c r="LP248513" s="473"/>
    </row>
    <row r="248529" spans="328:328">
      <c r="LP248529" s="473"/>
    </row>
    <row r="248545" spans="328:328">
      <c r="LP248545" s="473"/>
    </row>
    <row r="248561" spans="328:328">
      <c r="LP248561" s="473"/>
    </row>
    <row r="248577" spans="328:328">
      <c r="LP248577" s="473"/>
    </row>
    <row r="248593" spans="328:328">
      <c r="LP248593" s="473"/>
    </row>
    <row r="248609" spans="328:328">
      <c r="LP248609" s="473"/>
    </row>
    <row r="248625" spans="328:328">
      <c r="LP248625" s="473"/>
    </row>
    <row r="248641" spans="328:328">
      <c r="LP248641" s="473"/>
    </row>
    <row r="248657" spans="328:328">
      <c r="LP248657" s="473"/>
    </row>
    <row r="248673" spans="328:328">
      <c r="LP248673" s="473"/>
    </row>
    <row r="248689" spans="328:328">
      <c r="LP248689" s="473"/>
    </row>
    <row r="248705" spans="328:328">
      <c r="LP248705" s="473"/>
    </row>
    <row r="248721" spans="328:328">
      <c r="LP248721" s="473"/>
    </row>
    <row r="248737" spans="328:328">
      <c r="LP248737" s="473"/>
    </row>
    <row r="248753" spans="328:328">
      <c r="LP248753" s="473"/>
    </row>
    <row r="248769" spans="328:328">
      <c r="LP248769" s="473"/>
    </row>
    <row r="248785" spans="328:328">
      <c r="LP248785" s="473"/>
    </row>
    <row r="248801" spans="328:328">
      <c r="LP248801" s="473"/>
    </row>
    <row r="248817" spans="328:328">
      <c r="LP248817" s="473"/>
    </row>
    <row r="248833" spans="328:328">
      <c r="LP248833" s="473"/>
    </row>
    <row r="248849" spans="328:328">
      <c r="LP248849" s="473"/>
    </row>
    <row r="248865" spans="328:328">
      <c r="LP248865" s="473"/>
    </row>
    <row r="248881" spans="328:328">
      <c r="LP248881" s="473"/>
    </row>
    <row r="248897" spans="328:328">
      <c r="LP248897" s="473"/>
    </row>
    <row r="248913" spans="328:328">
      <c r="LP248913" s="473"/>
    </row>
    <row r="248929" spans="328:328">
      <c r="LP248929" s="473"/>
    </row>
    <row r="248945" spans="328:328">
      <c r="LP248945" s="473"/>
    </row>
    <row r="248961" spans="328:328">
      <c r="LP248961" s="473"/>
    </row>
    <row r="248977" spans="328:328">
      <c r="LP248977" s="473"/>
    </row>
    <row r="248993" spans="328:328">
      <c r="LP248993" s="473"/>
    </row>
    <row r="249009" spans="328:328">
      <c r="LP249009" s="473"/>
    </row>
    <row r="249025" spans="328:328">
      <c r="LP249025" s="473"/>
    </row>
    <row r="249041" spans="328:328">
      <c r="LP249041" s="473"/>
    </row>
    <row r="249057" spans="328:328">
      <c r="LP249057" s="473"/>
    </row>
    <row r="249073" spans="328:328">
      <c r="LP249073" s="473"/>
    </row>
    <row r="249089" spans="328:328">
      <c r="LP249089" s="473"/>
    </row>
    <row r="249105" spans="328:328">
      <c r="LP249105" s="473"/>
    </row>
    <row r="249121" spans="328:328">
      <c r="LP249121" s="473"/>
    </row>
    <row r="249137" spans="328:328">
      <c r="LP249137" s="473"/>
    </row>
    <row r="249153" spans="328:328">
      <c r="LP249153" s="473"/>
    </row>
    <row r="249169" spans="328:328">
      <c r="LP249169" s="473"/>
    </row>
    <row r="249185" spans="328:328">
      <c r="LP249185" s="473"/>
    </row>
    <row r="249201" spans="328:328">
      <c r="LP249201" s="473"/>
    </row>
    <row r="249217" spans="328:328">
      <c r="LP249217" s="473"/>
    </row>
    <row r="249233" spans="328:328">
      <c r="LP249233" s="473"/>
    </row>
    <row r="249249" spans="328:328">
      <c r="LP249249" s="473"/>
    </row>
    <row r="249265" spans="328:328">
      <c r="LP249265" s="473"/>
    </row>
    <row r="249281" spans="328:328">
      <c r="LP249281" s="473"/>
    </row>
    <row r="249297" spans="328:328">
      <c r="LP249297" s="473"/>
    </row>
    <row r="249313" spans="328:328">
      <c r="LP249313" s="473"/>
    </row>
    <row r="249329" spans="328:328">
      <c r="LP249329" s="473"/>
    </row>
    <row r="249345" spans="328:328">
      <c r="LP249345" s="473"/>
    </row>
    <row r="249361" spans="328:328">
      <c r="LP249361" s="473"/>
    </row>
    <row r="249377" spans="328:328">
      <c r="LP249377" s="473"/>
    </row>
    <row r="249393" spans="328:328">
      <c r="LP249393" s="473"/>
    </row>
    <row r="249409" spans="328:328">
      <c r="LP249409" s="473"/>
    </row>
    <row r="249425" spans="328:328">
      <c r="LP249425" s="473"/>
    </row>
    <row r="249441" spans="328:328">
      <c r="LP249441" s="473"/>
    </row>
    <row r="249457" spans="328:328">
      <c r="LP249457" s="473"/>
    </row>
    <row r="249473" spans="328:328">
      <c r="LP249473" s="473"/>
    </row>
    <row r="249489" spans="328:328">
      <c r="LP249489" s="473"/>
    </row>
    <row r="249505" spans="328:328">
      <c r="LP249505" s="473"/>
    </row>
    <row r="249521" spans="328:328">
      <c r="LP249521" s="473"/>
    </row>
    <row r="249537" spans="328:328">
      <c r="LP249537" s="473"/>
    </row>
    <row r="249553" spans="328:328">
      <c r="LP249553" s="473"/>
    </row>
    <row r="249569" spans="328:328">
      <c r="LP249569" s="473"/>
    </row>
    <row r="249585" spans="328:328">
      <c r="LP249585" s="473"/>
    </row>
    <row r="249601" spans="328:328">
      <c r="LP249601" s="473"/>
    </row>
    <row r="249617" spans="328:328">
      <c r="LP249617" s="473"/>
    </row>
    <row r="249633" spans="328:328">
      <c r="LP249633" s="473"/>
    </row>
    <row r="249649" spans="328:328">
      <c r="LP249649" s="473"/>
    </row>
    <row r="249665" spans="328:328">
      <c r="LP249665" s="473"/>
    </row>
    <row r="249681" spans="328:328">
      <c r="LP249681" s="473"/>
    </row>
    <row r="249697" spans="328:328">
      <c r="LP249697" s="473"/>
    </row>
    <row r="249713" spans="328:328">
      <c r="LP249713" s="473"/>
    </row>
    <row r="249729" spans="328:328">
      <c r="LP249729" s="473"/>
    </row>
    <row r="249745" spans="328:328">
      <c r="LP249745" s="473"/>
    </row>
    <row r="249761" spans="328:328">
      <c r="LP249761" s="473"/>
    </row>
    <row r="249777" spans="328:328">
      <c r="LP249777" s="473"/>
    </row>
    <row r="249793" spans="328:328">
      <c r="LP249793" s="473"/>
    </row>
    <row r="249809" spans="328:328">
      <c r="LP249809" s="473"/>
    </row>
    <row r="249825" spans="328:328">
      <c r="LP249825" s="473"/>
    </row>
    <row r="249841" spans="328:328">
      <c r="LP249841" s="473"/>
    </row>
    <row r="249857" spans="328:328">
      <c r="LP249857" s="473"/>
    </row>
    <row r="249873" spans="328:328">
      <c r="LP249873" s="473"/>
    </row>
    <row r="249889" spans="328:328">
      <c r="LP249889" s="473"/>
    </row>
    <row r="249905" spans="328:328">
      <c r="LP249905" s="473"/>
    </row>
    <row r="249921" spans="328:328">
      <c r="LP249921" s="473"/>
    </row>
    <row r="249937" spans="328:328">
      <c r="LP249937" s="473"/>
    </row>
    <row r="249953" spans="328:328">
      <c r="LP249953" s="473"/>
    </row>
    <row r="249969" spans="328:328">
      <c r="LP249969" s="473"/>
    </row>
    <row r="249985" spans="328:328">
      <c r="LP249985" s="473"/>
    </row>
    <row r="250001" spans="328:328">
      <c r="LP250001" s="473"/>
    </row>
    <row r="250017" spans="328:328">
      <c r="LP250017" s="473"/>
    </row>
    <row r="250033" spans="328:328">
      <c r="LP250033" s="473"/>
    </row>
    <row r="250049" spans="328:328">
      <c r="LP250049" s="473"/>
    </row>
    <row r="250065" spans="328:328">
      <c r="LP250065" s="473"/>
    </row>
    <row r="250081" spans="328:328">
      <c r="LP250081" s="473"/>
    </row>
    <row r="250097" spans="328:328">
      <c r="LP250097" s="473"/>
    </row>
    <row r="250113" spans="328:328">
      <c r="LP250113" s="473"/>
    </row>
    <row r="250129" spans="328:328">
      <c r="LP250129" s="473"/>
    </row>
    <row r="250145" spans="328:328">
      <c r="LP250145" s="473"/>
    </row>
    <row r="250161" spans="328:328">
      <c r="LP250161" s="473"/>
    </row>
    <row r="250177" spans="328:328">
      <c r="LP250177" s="473"/>
    </row>
    <row r="250193" spans="328:328">
      <c r="LP250193" s="473"/>
    </row>
    <row r="250209" spans="328:328">
      <c r="LP250209" s="473"/>
    </row>
    <row r="250225" spans="328:328">
      <c r="LP250225" s="473"/>
    </row>
    <row r="250241" spans="328:328">
      <c r="LP250241" s="473"/>
    </row>
    <row r="250257" spans="328:328">
      <c r="LP250257" s="473"/>
    </row>
    <row r="250273" spans="328:328">
      <c r="LP250273" s="473"/>
    </row>
    <row r="250289" spans="328:328">
      <c r="LP250289" s="473"/>
    </row>
    <row r="250305" spans="328:328">
      <c r="LP250305" s="473"/>
    </row>
    <row r="250321" spans="328:328">
      <c r="LP250321" s="473"/>
    </row>
    <row r="250337" spans="328:328">
      <c r="LP250337" s="473"/>
    </row>
    <row r="250353" spans="328:328">
      <c r="LP250353" s="473"/>
    </row>
    <row r="250369" spans="328:328">
      <c r="LP250369" s="473"/>
    </row>
    <row r="250385" spans="328:328">
      <c r="LP250385" s="473"/>
    </row>
    <row r="250401" spans="328:328">
      <c r="LP250401" s="473"/>
    </row>
    <row r="250417" spans="328:328">
      <c r="LP250417" s="473"/>
    </row>
    <row r="250433" spans="328:328">
      <c r="LP250433" s="473"/>
    </row>
    <row r="250449" spans="328:328">
      <c r="LP250449" s="473"/>
    </row>
    <row r="250465" spans="328:328">
      <c r="LP250465" s="473"/>
    </row>
    <row r="250481" spans="328:328">
      <c r="LP250481" s="473"/>
    </row>
    <row r="250497" spans="328:328">
      <c r="LP250497" s="473"/>
    </row>
    <row r="250513" spans="328:328">
      <c r="LP250513" s="473"/>
    </row>
    <row r="250529" spans="328:328">
      <c r="LP250529" s="473"/>
    </row>
    <row r="250545" spans="328:328">
      <c r="LP250545" s="473"/>
    </row>
    <row r="250561" spans="328:328">
      <c r="LP250561" s="473"/>
    </row>
    <row r="250577" spans="328:328">
      <c r="LP250577" s="473"/>
    </row>
    <row r="250593" spans="328:328">
      <c r="LP250593" s="473"/>
    </row>
    <row r="250609" spans="328:328">
      <c r="LP250609" s="473"/>
    </row>
    <row r="250625" spans="328:328">
      <c r="LP250625" s="473"/>
    </row>
    <row r="250641" spans="328:328">
      <c r="LP250641" s="473"/>
    </row>
    <row r="250657" spans="328:328">
      <c r="LP250657" s="473"/>
    </row>
    <row r="250673" spans="328:328">
      <c r="LP250673" s="473"/>
    </row>
    <row r="250689" spans="328:328">
      <c r="LP250689" s="473"/>
    </row>
    <row r="250705" spans="328:328">
      <c r="LP250705" s="473"/>
    </row>
    <row r="250721" spans="328:328">
      <c r="LP250721" s="473"/>
    </row>
    <row r="250737" spans="328:328">
      <c r="LP250737" s="473"/>
    </row>
    <row r="250753" spans="328:328">
      <c r="LP250753" s="473"/>
    </row>
    <row r="250769" spans="328:328">
      <c r="LP250769" s="473"/>
    </row>
    <row r="250785" spans="328:328">
      <c r="LP250785" s="473"/>
    </row>
    <row r="250801" spans="328:328">
      <c r="LP250801" s="473"/>
    </row>
    <row r="250817" spans="328:328">
      <c r="LP250817" s="473"/>
    </row>
    <row r="250833" spans="328:328">
      <c r="LP250833" s="473"/>
    </row>
    <row r="250849" spans="328:328">
      <c r="LP250849" s="473"/>
    </row>
    <row r="250865" spans="328:328">
      <c r="LP250865" s="473"/>
    </row>
    <row r="250881" spans="328:328">
      <c r="LP250881" s="473"/>
    </row>
    <row r="250897" spans="328:328">
      <c r="LP250897" s="473"/>
    </row>
    <row r="250913" spans="328:328">
      <c r="LP250913" s="473"/>
    </row>
    <row r="250929" spans="328:328">
      <c r="LP250929" s="473"/>
    </row>
    <row r="250945" spans="328:328">
      <c r="LP250945" s="473"/>
    </row>
    <row r="250961" spans="328:328">
      <c r="LP250961" s="473"/>
    </row>
    <row r="250977" spans="328:328">
      <c r="LP250977" s="473"/>
    </row>
    <row r="250993" spans="328:328">
      <c r="LP250993" s="473"/>
    </row>
    <row r="251009" spans="328:328">
      <c r="LP251009" s="473"/>
    </row>
    <row r="251025" spans="328:328">
      <c r="LP251025" s="473"/>
    </row>
    <row r="251041" spans="328:328">
      <c r="LP251041" s="473"/>
    </row>
    <row r="251057" spans="328:328">
      <c r="LP251057" s="473"/>
    </row>
    <row r="251073" spans="328:328">
      <c r="LP251073" s="473"/>
    </row>
    <row r="251089" spans="328:328">
      <c r="LP251089" s="473"/>
    </row>
    <row r="251105" spans="328:328">
      <c r="LP251105" s="473"/>
    </row>
    <row r="251121" spans="328:328">
      <c r="LP251121" s="473"/>
    </row>
    <row r="251137" spans="328:328">
      <c r="LP251137" s="473"/>
    </row>
    <row r="251153" spans="328:328">
      <c r="LP251153" s="473"/>
    </row>
    <row r="251169" spans="328:328">
      <c r="LP251169" s="473"/>
    </row>
    <row r="251185" spans="328:328">
      <c r="LP251185" s="473"/>
    </row>
    <row r="251201" spans="328:328">
      <c r="LP251201" s="473"/>
    </row>
    <row r="251217" spans="328:328">
      <c r="LP251217" s="473"/>
    </row>
    <row r="251233" spans="328:328">
      <c r="LP251233" s="473"/>
    </row>
    <row r="251249" spans="328:328">
      <c r="LP251249" s="473"/>
    </row>
    <row r="251265" spans="328:328">
      <c r="LP251265" s="473"/>
    </row>
    <row r="251281" spans="328:328">
      <c r="LP251281" s="473"/>
    </row>
    <row r="251297" spans="328:328">
      <c r="LP251297" s="473"/>
    </row>
    <row r="251313" spans="328:328">
      <c r="LP251313" s="473"/>
    </row>
    <row r="251329" spans="328:328">
      <c r="LP251329" s="473"/>
    </row>
    <row r="251345" spans="328:328">
      <c r="LP251345" s="473"/>
    </row>
    <row r="251361" spans="328:328">
      <c r="LP251361" s="473"/>
    </row>
    <row r="251377" spans="328:328">
      <c r="LP251377" s="473"/>
    </row>
    <row r="251393" spans="328:328">
      <c r="LP251393" s="473"/>
    </row>
    <row r="251409" spans="328:328">
      <c r="LP251409" s="473"/>
    </row>
    <row r="251425" spans="328:328">
      <c r="LP251425" s="473"/>
    </row>
    <row r="251441" spans="328:328">
      <c r="LP251441" s="473"/>
    </row>
    <row r="251457" spans="328:328">
      <c r="LP251457" s="473"/>
    </row>
    <row r="251473" spans="328:328">
      <c r="LP251473" s="473"/>
    </row>
    <row r="251489" spans="328:328">
      <c r="LP251489" s="473"/>
    </row>
    <row r="251505" spans="328:328">
      <c r="LP251505" s="473"/>
    </row>
    <row r="251521" spans="328:328">
      <c r="LP251521" s="473"/>
    </row>
    <row r="251537" spans="328:328">
      <c r="LP251537" s="473"/>
    </row>
    <row r="251553" spans="328:328">
      <c r="LP251553" s="473"/>
    </row>
    <row r="251569" spans="328:328">
      <c r="LP251569" s="473"/>
    </row>
    <row r="251585" spans="328:328">
      <c r="LP251585" s="473"/>
    </row>
    <row r="251601" spans="328:328">
      <c r="LP251601" s="473"/>
    </row>
    <row r="251617" spans="328:328">
      <c r="LP251617" s="473"/>
    </row>
    <row r="251633" spans="328:328">
      <c r="LP251633" s="473"/>
    </row>
    <row r="251649" spans="328:328">
      <c r="LP251649" s="473"/>
    </row>
    <row r="251665" spans="328:328">
      <c r="LP251665" s="473"/>
    </row>
    <row r="251681" spans="328:328">
      <c r="LP251681" s="473"/>
    </row>
    <row r="251697" spans="328:328">
      <c r="LP251697" s="473"/>
    </row>
    <row r="251713" spans="328:328">
      <c r="LP251713" s="473"/>
    </row>
    <row r="251729" spans="328:328">
      <c r="LP251729" s="473"/>
    </row>
    <row r="251745" spans="328:328">
      <c r="LP251745" s="473"/>
    </row>
    <row r="251761" spans="328:328">
      <c r="LP251761" s="473"/>
    </row>
    <row r="251777" spans="328:328">
      <c r="LP251777" s="473"/>
    </row>
    <row r="251793" spans="328:328">
      <c r="LP251793" s="473"/>
    </row>
    <row r="251809" spans="328:328">
      <c r="LP251809" s="473"/>
    </row>
    <row r="251825" spans="328:328">
      <c r="LP251825" s="473"/>
    </row>
    <row r="251841" spans="328:328">
      <c r="LP251841" s="473"/>
    </row>
    <row r="251857" spans="328:328">
      <c r="LP251857" s="473"/>
    </row>
    <row r="251873" spans="328:328">
      <c r="LP251873" s="473"/>
    </row>
    <row r="251889" spans="328:328">
      <c r="LP251889" s="473"/>
    </row>
    <row r="251905" spans="328:328">
      <c r="LP251905" s="473"/>
    </row>
    <row r="251921" spans="328:328">
      <c r="LP251921" s="473"/>
    </row>
    <row r="251937" spans="328:328">
      <c r="LP251937" s="473"/>
    </row>
    <row r="251953" spans="328:328">
      <c r="LP251953" s="473"/>
    </row>
    <row r="251969" spans="328:328">
      <c r="LP251969" s="473"/>
    </row>
    <row r="251985" spans="328:328">
      <c r="LP251985" s="473"/>
    </row>
    <row r="252001" spans="328:328">
      <c r="LP252001" s="473"/>
    </row>
    <row r="252017" spans="328:328">
      <c r="LP252017" s="473"/>
    </row>
    <row r="252033" spans="328:328">
      <c r="LP252033" s="473"/>
    </row>
    <row r="252049" spans="328:328">
      <c r="LP252049" s="473"/>
    </row>
    <row r="252065" spans="328:328">
      <c r="LP252065" s="473"/>
    </row>
    <row r="252081" spans="328:328">
      <c r="LP252081" s="473"/>
    </row>
    <row r="252097" spans="328:328">
      <c r="LP252097" s="473"/>
    </row>
    <row r="252113" spans="328:328">
      <c r="LP252113" s="473"/>
    </row>
    <row r="252129" spans="328:328">
      <c r="LP252129" s="473"/>
    </row>
    <row r="252145" spans="328:328">
      <c r="LP252145" s="473"/>
    </row>
    <row r="252161" spans="328:328">
      <c r="LP252161" s="473"/>
    </row>
    <row r="252177" spans="328:328">
      <c r="LP252177" s="473"/>
    </row>
    <row r="252193" spans="328:328">
      <c r="LP252193" s="473"/>
    </row>
    <row r="252209" spans="328:328">
      <c r="LP252209" s="473"/>
    </row>
    <row r="252225" spans="328:328">
      <c r="LP252225" s="473"/>
    </row>
    <row r="252241" spans="328:328">
      <c r="LP252241" s="473"/>
    </row>
    <row r="252257" spans="328:328">
      <c r="LP252257" s="473"/>
    </row>
    <row r="252273" spans="328:328">
      <c r="LP252273" s="473"/>
    </row>
    <row r="252289" spans="328:328">
      <c r="LP252289" s="473"/>
    </row>
    <row r="252305" spans="328:328">
      <c r="LP252305" s="473"/>
    </row>
    <row r="252321" spans="328:328">
      <c r="LP252321" s="473"/>
    </row>
    <row r="252337" spans="328:328">
      <c r="LP252337" s="473"/>
    </row>
    <row r="252353" spans="328:328">
      <c r="LP252353" s="473"/>
    </row>
    <row r="252369" spans="328:328">
      <c r="LP252369" s="473"/>
    </row>
    <row r="252385" spans="328:328">
      <c r="LP252385" s="473"/>
    </row>
    <row r="252401" spans="328:328">
      <c r="LP252401" s="473"/>
    </row>
    <row r="252417" spans="328:328">
      <c r="LP252417" s="473"/>
    </row>
    <row r="252433" spans="328:328">
      <c r="LP252433" s="473"/>
    </row>
    <row r="252449" spans="328:328">
      <c r="LP252449" s="473"/>
    </row>
    <row r="252465" spans="328:328">
      <c r="LP252465" s="473"/>
    </row>
    <row r="252481" spans="328:328">
      <c r="LP252481" s="473"/>
    </row>
    <row r="252497" spans="328:328">
      <c r="LP252497" s="473"/>
    </row>
    <row r="252513" spans="328:328">
      <c r="LP252513" s="473"/>
    </row>
    <row r="252529" spans="328:328">
      <c r="LP252529" s="473"/>
    </row>
    <row r="252545" spans="328:328">
      <c r="LP252545" s="473"/>
    </row>
    <row r="252561" spans="328:328">
      <c r="LP252561" s="473"/>
    </row>
    <row r="252577" spans="328:328">
      <c r="LP252577" s="473"/>
    </row>
    <row r="252593" spans="328:328">
      <c r="LP252593" s="473"/>
    </row>
    <row r="252609" spans="328:328">
      <c r="LP252609" s="473"/>
    </row>
    <row r="252625" spans="328:328">
      <c r="LP252625" s="473"/>
    </row>
    <row r="252641" spans="328:328">
      <c r="LP252641" s="473"/>
    </row>
    <row r="252657" spans="328:328">
      <c r="LP252657" s="473"/>
    </row>
    <row r="252673" spans="328:328">
      <c r="LP252673" s="473"/>
    </row>
    <row r="252689" spans="328:328">
      <c r="LP252689" s="473"/>
    </row>
    <row r="252705" spans="328:328">
      <c r="LP252705" s="473"/>
    </row>
    <row r="252721" spans="328:328">
      <c r="LP252721" s="473"/>
    </row>
    <row r="252737" spans="328:328">
      <c r="LP252737" s="473"/>
    </row>
    <row r="252753" spans="328:328">
      <c r="LP252753" s="473"/>
    </row>
    <row r="252769" spans="328:328">
      <c r="LP252769" s="473"/>
    </row>
    <row r="252785" spans="328:328">
      <c r="LP252785" s="473"/>
    </row>
    <row r="252801" spans="328:328">
      <c r="LP252801" s="473"/>
    </row>
    <row r="252817" spans="328:328">
      <c r="LP252817" s="473"/>
    </row>
    <row r="252833" spans="328:328">
      <c r="LP252833" s="473"/>
    </row>
    <row r="252849" spans="328:328">
      <c r="LP252849" s="473"/>
    </row>
    <row r="252865" spans="328:328">
      <c r="LP252865" s="473"/>
    </row>
    <row r="252881" spans="328:328">
      <c r="LP252881" s="473"/>
    </row>
    <row r="252897" spans="328:328">
      <c r="LP252897" s="473"/>
    </row>
    <row r="252913" spans="328:328">
      <c r="LP252913" s="473"/>
    </row>
    <row r="252929" spans="328:328">
      <c r="LP252929" s="473"/>
    </row>
    <row r="252945" spans="328:328">
      <c r="LP252945" s="473"/>
    </row>
    <row r="252961" spans="328:328">
      <c r="LP252961" s="473"/>
    </row>
    <row r="252977" spans="328:328">
      <c r="LP252977" s="473"/>
    </row>
    <row r="252993" spans="328:328">
      <c r="LP252993" s="473"/>
    </row>
    <row r="253009" spans="328:328">
      <c r="LP253009" s="473"/>
    </row>
    <row r="253025" spans="328:328">
      <c r="LP253025" s="473"/>
    </row>
    <row r="253041" spans="328:328">
      <c r="LP253041" s="473"/>
    </row>
    <row r="253057" spans="328:328">
      <c r="LP253057" s="473"/>
    </row>
    <row r="253073" spans="328:328">
      <c r="LP253073" s="473"/>
    </row>
    <row r="253089" spans="328:328">
      <c r="LP253089" s="473"/>
    </row>
    <row r="253105" spans="328:328">
      <c r="LP253105" s="473"/>
    </row>
    <row r="253121" spans="328:328">
      <c r="LP253121" s="473"/>
    </row>
    <row r="253137" spans="328:328">
      <c r="LP253137" s="473"/>
    </row>
    <row r="253153" spans="328:328">
      <c r="LP253153" s="473"/>
    </row>
    <row r="253169" spans="328:328">
      <c r="LP253169" s="473"/>
    </row>
    <row r="253185" spans="328:328">
      <c r="LP253185" s="473"/>
    </row>
    <row r="253201" spans="328:328">
      <c r="LP253201" s="473"/>
    </row>
    <row r="253217" spans="328:328">
      <c r="LP253217" s="473"/>
    </row>
    <row r="253233" spans="328:328">
      <c r="LP253233" s="473"/>
    </row>
    <row r="253249" spans="328:328">
      <c r="LP253249" s="473"/>
    </row>
    <row r="253265" spans="328:328">
      <c r="LP253265" s="473"/>
    </row>
    <row r="253281" spans="328:328">
      <c r="LP253281" s="473"/>
    </row>
    <row r="253297" spans="328:328">
      <c r="LP253297" s="473"/>
    </row>
    <row r="253313" spans="328:328">
      <c r="LP253313" s="473"/>
    </row>
    <row r="253329" spans="328:328">
      <c r="LP253329" s="473"/>
    </row>
    <row r="253345" spans="328:328">
      <c r="LP253345" s="473"/>
    </row>
    <row r="253361" spans="328:328">
      <c r="LP253361" s="473"/>
    </row>
    <row r="253377" spans="328:328">
      <c r="LP253377" s="473"/>
    </row>
    <row r="253393" spans="328:328">
      <c r="LP253393" s="473"/>
    </row>
    <row r="253409" spans="328:328">
      <c r="LP253409" s="473"/>
    </row>
    <row r="253425" spans="328:328">
      <c r="LP253425" s="473"/>
    </row>
    <row r="253441" spans="328:328">
      <c r="LP253441" s="473"/>
    </row>
    <row r="253457" spans="328:328">
      <c r="LP253457" s="473"/>
    </row>
    <row r="253473" spans="328:328">
      <c r="LP253473" s="473"/>
    </row>
    <row r="253489" spans="328:328">
      <c r="LP253489" s="473"/>
    </row>
    <row r="253505" spans="328:328">
      <c r="LP253505" s="473"/>
    </row>
    <row r="253521" spans="328:328">
      <c r="LP253521" s="473"/>
    </row>
    <row r="253537" spans="328:328">
      <c r="LP253537" s="473"/>
    </row>
    <row r="253553" spans="328:328">
      <c r="LP253553" s="473"/>
    </row>
    <row r="253569" spans="328:328">
      <c r="LP253569" s="473"/>
    </row>
    <row r="253585" spans="328:328">
      <c r="LP253585" s="473"/>
    </row>
    <row r="253601" spans="328:328">
      <c r="LP253601" s="473"/>
    </row>
    <row r="253617" spans="328:328">
      <c r="LP253617" s="473"/>
    </row>
    <row r="253633" spans="328:328">
      <c r="LP253633" s="473"/>
    </row>
    <row r="253649" spans="328:328">
      <c r="LP253649" s="473"/>
    </row>
    <row r="253665" spans="328:328">
      <c r="LP253665" s="473"/>
    </row>
    <row r="253681" spans="328:328">
      <c r="LP253681" s="473"/>
    </row>
    <row r="253697" spans="328:328">
      <c r="LP253697" s="473"/>
    </row>
    <row r="253713" spans="328:328">
      <c r="LP253713" s="473"/>
    </row>
    <row r="253729" spans="328:328">
      <c r="LP253729" s="473"/>
    </row>
    <row r="253745" spans="328:328">
      <c r="LP253745" s="473"/>
    </row>
    <row r="253761" spans="328:328">
      <c r="LP253761" s="473"/>
    </row>
    <row r="253777" spans="328:328">
      <c r="LP253777" s="473"/>
    </row>
    <row r="253793" spans="328:328">
      <c r="LP253793" s="473"/>
    </row>
    <row r="253809" spans="328:328">
      <c r="LP253809" s="473"/>
    </row>
    <row r="253825" spans="328:328">
      <c r="LP253825" s="473"/>
    </row>
    <row r="253841" spans="328:328">
      <c r="LP253841" s="473"/>
    </row>
    <row r="253857" spans="328:328">
      <c r="LP253857" s="473"/>
    </row>
    <row r="253873" spans="328:328">
      <c r="LP253873" s="473"/>
    </row>
    <row r="253889" spans="328:328">
      <c r="LP253889" s="473"/>
    </row>
    <row r="253905" spans="328:328">
      <c r="LP253905" s="473"/>
    </row>
    <row r="253921" spans="328:328">
      <c r="LP253921" s="473"/>
    </row>
    <row r="253937" spans="328:328">
      <c r="LP253937" s="473"/>
    </row>
    <row r="253953" spans="328:328">
      <c r="LP253953" s="473"/>
    </row>
    <row r="253969" spans="328:328">
      <c r="LP253969" s="473"/>
    </row>
    <row r="253985" spans="328:328">
      <c r="LP253985" s="473"/>
    </row>
    <row r="254001" spans="328:328">
      <c r="LP254001" s="473"/>
    </row>
    <row r="254017" spans="328:328">
      <c r="LP254017" s="473"/>
    </row>
    <row r="254033" spans="328:328">
      <c r="LP254033" s="473"/>
    </row>
    <row r="254049" spans="328:328">
      <c r="LP254049" s="473"/>
    </row>
    <row r="254065" spans="328:328">
      <c r="LP254065" s="473"/>
    </row>
    <row r="254081" spans="328:328">
      <c r="LP254081" s="473"/>
    </row>
    <row r="254097" spans="328:328">
      <c r="LP254097" s="473"/>
    </row>
    <row r="254113" spans="328:328">
      <c r="LP254113" s="473"/>
    </row>
    <row r="254129" spans="328:328">
      <c r="LP254129" s="473"/>
    </row>
    <row r="254145" spans="328:328">
      <c r="LP254145" s="473"/>
    </row>
    <row r="254161" spans="328:328">
      <c r="LP254161" s="473"/>
    </row>
    <row r="254177" spans="328:328">
      <c r="LP254177" s="473"/>
    </row>
    <row r="254193" spans="328:328">
      <c r="LP254193" s="473"/>
    </row>
    <row r="254209" spans="328:328">
      <c r="LP254209" s="473"/>
    </row>
    <row r="254225" spans="328:328">
      <c r="LP254225" s="473"/>
    </row>
    <row r="254241" spans="328:328">
      <c r="LP254241" s="473"/>
    </row>
    <row r="254257" spans="328:328">
      <c r="LP254257" s="473"/>
    </row>
    <row r="254273" spans="328:328">
      <c r="LP254273" s="473"/>
    </row>
    <row r="254289" spans="328:328">
      <c r="LP254289" s="473"/>
    </row>
    <row r="254305" spans="328:328">
      <c r="LP254305" s="473"/>
    </row>
    <row r="254321" spans="328:328">
      <c r="LP254321" s="473"/>
    </row>
    <row r="254337" spans="328:328">
      <c r="LP254337" s="473"/>
    </row>
    <row r="254353" spans="328:328">
      <c r="LP254353" s="473"/>
    </row>
    <row r="254369" spans="328:328">
      <c r="LP254369" s="473"/>
    </row>
    <row r="254385" spans="328:328">
      <c r="LP254385" s="473"/>
    </row>
    <row r="254401" spans="328:328">
      <c r="LP254401" s="473"/>
    </row>
    <row r="254417" spans="328:328">
      <c r="LP254417" s="473"/>
    </row>
    <row r="254433" spans="328:328">
      <c r="LP254433" s="473"/>
    </row>
    <row r="254449" spans="328:328">
      <c r="LP254449" s="473"/>
    </row>
    <row r="254465" spans="328:328">
      <c r="LP254465" s="473"/>
    </row>
    <row r="254481" spans="328:328">
      <c r="LP254481" s="473"/>
    </row>
    <row r="254497" spans="328:328">
      <c r="LP254497" s="473"/>
    </row>
    <row r="254513" spans="328:328">
      <c r="LP254513" s="473"/>
    </row>
    <row r="254529" spans="328:328">
      <c r="LP254529" s="473"/>
    </row>
    <row r="254545" spans="328:328">
      <c r="LP254545" s="473"/>
    </row>
    <row r="254561" spans="328:328">
      <c r="LP254561" s="473"/>
    </row>
    <row r="254577" spans="328:328">
      <c r="LP254577" s="473"/>
    </row>
    <row r="254593" spans="328:328">
      <c r="LP254593" s="473"/>
    </row>
    <row r="254609" spans="328:328">
      <c r="LP254609" s="473"/>
    </row>
    <row r="254625" spans="328:328">
      <c r="LP254625" s="473"/>
    </row>
    <row r="254641" spans="328:328">
      <c r="LP254641" s="473"/>
    </row>
    <row r="254657" spans="328:328">
      <c r="LP254657" s="473"/>
    </row>
    <row r="254673" spans="328:328">
      <c r="LP254673" s="473"/>
    </row>
    <row r="254689" spans="328:328">
      <c r="LP254689" s="473"/>
    </row>
    <row r="254705" spans="328:328">
      <c r="LP254705" s="473"/>
    </row>
    <row r="254721" spans="328:328">
      <c r="LP254721" s="473"/>
    </row>
    <row r="254737" spans="328:328">
      <c r="LP254737" s="473"/>
    </row>
    <row r="254753" spans="328:328">
      <c r="LP254753" s="473"/>
    </row>
    <row r="254769" spans="328:328">
      <c r="LP254769" s="473"/>
    </row>
    <row r="254785" spans="328:328">
      <c r="LP254785" s="473"/>
    </row>
    <row r="254801" spans="328:328">
      <c r="LP254801" s="473"/>
    </row>
    <row r="254817" spans="328:328">
      <c r="LP254817" s="473"/>
    </row>
    <row r="254833" spans="328:328">
      <c r="LP254833" s="473"/>
    </row>
    <row r="254849" spans="328:328">
      <c r="LP254849" s="473"/>
    </row>
    <row r="254865" spans="328:328">
      <c r="LP254865" s="473"/>
    </row>
    <row r="254881" spans="328:328">
      <c r="LP254881" s="473"/>
    </row>
    <row r="254897" spans="328:328">
      <c r="LP254897" s="473"/>
    </row>
    <row r="254913" spans="328:328">
      <c r="LP254913" s="473"/>
    </row>
    <row r="254929" spans="328:328">
      <c r="LP254929" s="473"/>
    </row>
    <row r="254945" spans="328:328">
      <c r="LP254945" s="473"/>
    </row>
    <row r="254961" spans="328:328">
      <c r="LP254961" s="473"/>
    </row>
    <row r="254977" spans="328:328">
      <c r="LP254977" s="473"/>
    </row>
    <row r="254993" spans="328:328">
      <c r="LP254993" s="473"/>
    </row>
    <row r="255009" spans="328:328">
      <c r="LP255009" s="473"/>
    </row>
    <row r="255025" spans="328:328">
      <c r="LP255025" s="473"/>
    </row>
    <row r="255041" spans="328:328">
      <c r="LP255041" s="473"/>
    </row>
    <row r="255057" spans="328:328">
      <c r="LP255057" s="473"/>
    </row>
    <row r="255073" spans="328:328">
      <c r="LP255073" s="473"/>
    </row>
    <row r="255089" spans="328:328">
      <c r="LP255089" s="473"/>
    </row>
    <row r="255105" spans="328:328">
      <c r="LP255105" s="473"/>
    </row>
    <row r="255121" spans="328:328">
      <c r="LP255121" s="473"/>
    </row>
    <row r="255137" spans="328:328">
      <c r="LP255137" s="473"/>
    </row>
    <row r="255153" spans="328:328">
      <c r="LP255153" s="473"/>
    </row>
    <row r="255169" spans="328:328">
      <c r="LP255169" s="473"/>
    </row>
    <row r="255185" spans="328:328">
      <c r="LP255185" s="473"/>
    </row>
    <row r="255201" spans="328:328">
      <c r="LP255201" s="473"/>
    </row>
    <row r="255217" spans="328:328">
      <c r="LP255217" s="473"/>
    </row>
    <row r="255233" spans="328:328">
      <c r="LP255233" s="473"/>
    </row>
    <row r="255249" spans="328:328">
      <c r="LP255249" s="473"/>
    </row>
    <row r="255265" spans="328:328">
      <c r="LP255265" s="473"/>
    </row>
    <row r="255281" spans="328:328">
      <c r="LP255281" s="473"/>
    </row>
    <row r="255297" spans="328:328">
      <c r="LP255297" s="473"/>
    </row>
    <row r="255313" spans="328:328">
      <c r="LP255313" s="473"/>
    </row>
    <row r="255329" spans="328:328">
      <c r="LP255329" s="473"/>
    </row>
    <row r="255345" spans="328:328">
      <c r="LP255345" s="473"/>
    </row>
    <row r="255361" spans="328:328">
      <c r="LP255361" s="473"/>
    </row>
    <row r="255377" spans="328:328">
      <c r="LP255377" s="473"/>
    </row>
    <row r="255393" spans="328:328">
      <c r="LP255393" s="473"/>
    </row>
    <row r="255409" spans="328:328">
      <c r="LP255409" s="473"/>
    </row>
    <row r="255425" spans="328:328">
      <c r="LP255425" s="473"/>
    </row>
    <row r="255441" spans="328:328">
      <c r="LP255441" s="473"/>
    </row>
    <row r="255457" spans="328:328">
      <c r="LP255457" s="473"/>
    </row>
    <row r="255473" spans="328:328">
      <c r="LP255473" s="473"/>
    </row>
    <row r="255489" spans="328:328">
      <c r="LP255489" s="473"/>
    </row>
    <row r="255505" spans="328:328">
      <c r="LP255505" s="473"/>
    </row>
    <row r="255521" spans="328:328">
      <c r="LP255521" s="473"/>
    </row>
    <row r="255537" spans="328:328">
      <c r="LP255537" s="473"/>
    </row>
    <row r="255553" spans="328:328">
      <c r="LP255553" s="473"/>
    </row>
    <row r="255569" spans="328:328">
      <c r="LP255569" s="473"/>
    </row>
    <row r="255585" spans="328:328">
      <c r="LP255585" s="473"/>
    </row>
    <row r="255601" spans="328:328">
      <c r="LP255601" s="473"/>
    </row>
    <row r="255617" spans="328:328">
      <c r="LP255617" s="473"/>
    </row>
    <row r="255633" spans="328:328">
      <c r="LP255633" s="473"/>
    </row>
    <row r="255649" spans="328:328">
      <c r="LP255649" s="473"/>
    </row>
    <row r="255665" spans="328:328">
      <c r="LP255665" s="473"/>
    </row>
    <row r="255681" spans="328:328">
      <c r="LP255681" s="473"/>
    </row>
    <row r="255697" spans="328:328">
      <c r="LP255697" s="473"/>
    </row>
    <row r="255713" spans="328:328">
      <c r="LP255713" s="473"/>
    </row>
    <row r="255729" spans="328:328">
      <c r="LP255729" s="473"/>
    </row>
    <row r="255745" spans="328:328">
      <c r="LP255745" s="473"/>
    </row>
    <row r="255761" spans="328:328">
      <c r="LP255761" s="473"/>
    </row>
    <row r="255777" spans="328:328">
      <c r="LP255777" s="473"/>
    </row>
    <row r="255793" spans="328:328">
      <c r="LP255793" s="473"/>
    </row>
    <row r="255809" spans="328:328">
      <c r="LP255809" s="473"/>
    </row>
    <row r="255825" spans="328:328">
      <c r="LP255825" s="473"/>
    </row>
    <row r="255841" spans="328:328">
      <c r="LP255841" s="473"/>
    </row>
    <row r="255857" spans="328:328">
      <c r="LP255857" s="473"/>
    </row>
    <row r="255873" spans="328:328">
      <c r="LP255873" s="473"/>
    </row>
    <row r="255889" spans="328:328">
      <c r="LP255889" s="473"/>
    </row>
    <row r="255905" spans="328:328">
      <c r="LP255905" s="473"/>
    </row>
    <row r="255921" spans="328:328">
      <c r="LP255921" s="473"/>
    </row>
    <row r="255937" spans="328:328">
      <c r="LP255937" s="473"/>
    </row>
    <row r="255953" spans="328:328">
      <c r="LP255953" s="473"/>
    </row>
    <row r="255969" spans="328:328">
      <c r="LP255969" s="473"/>
    </row>
    <row r="255985" spans="328:328">
      <c r="LP255985" s="473"/>
    </row>
    <row r="256001" spans="328:328">
      <c r="LP256001" s="473"/>
    </row>
    <row r="256017" spans="328:328">
      <c r="LP256017" s="473"/>
    </row>
    <row r="256033" spans="328:328">
      <c r="LP256033" s="473"/>
    </row>
    <row r="256049" spans="328:328">
      <c r="LP256049" s="473"/>
    </row>
    <row r="256065" spans="328:328">
      <c r="LP256065" s="473"/>
    </row>
    <row r="256081" spans="328:328">
      <c r="LP256081" s="473"/>
    </row>
    <row r="256097" spans="328:328">
      <c r="LP256097" s="473"/>
    </row>
    <row r="256113" spans="328:328">
      <c r="LP256113" s="473"/>
    </row>
    <row r="256129" spans="328:328">
      <c r="LP256129" s="473"/>
    </row>
    <row r="256145" spans="328:328">
      <c r="LP256145" s="473"/>
    </row>
    <row r="256161" spans="328:328">
      <c r="LP256161" s="473"/>
    </row>
    <row r="256177" spans="328:328">
      <c r="LP256177" s="473"/>
    </row>
    <row r="256193" spans="328:328">
      <c r="LP256193" s="473"/>
    </row>
    <row r="256209" spans="328:328">
      <c r="LP256209" s="473"/>
    </row>
    <row r="256225" spans="328:328">
      <c r="LP256225" s="473"/>
    </row>
    <row r="256241" spans="328:328">
      <c r="LP256241" s="473"/>
    </row>
    <row r="256257" spans="328:328">
      <c r="LP256257" s="473"/>
    </row>
    <row r="256273" spans="328:328">
      <c r="LP256273" s="473"/>
    </row>
    <row r="256289" spans="328:328">
      <c r="LP256289" s="473"/>
    </row>
    <row r="256305" spans="328:328">
      <c r="LP256305" s="473"/>
    </row>
    <row r="256321" spans="328:328">
      <c r="LP256321" s="473"/>
    </row>
    <row r="256337" spans="328:328">
      <c r="LP256337" s="473"/>
    </row>
    <row r="256353" spans="328:328">
      <c r="LP256353" s="473"/>
    </row>
    <row r="256369" spans="328:328">
      <c r="LP256369" s="473"/>
    </row>
    <row r="256385" spans="328:328">
      <c r="LP256385" s="473"/>
    </row>
    <row r="256401" spans="328:328">
      <c r="LP256401" s="473"/>
    </row>
    <row r="256417" spans="328:328">
      <c r="LP256417" s="473"/>
    </row>
    <row r="256433" spans="328:328">
      <c r="LP256433" s="473"/>
    </row>
    <row r="256449" spans="328:328">
      <c r="LP256449" s="473"/>
    </row>
    <row r="256465" spans="328:328">
      <c r="LP256465" s="473"/>
    </row>
    <row r="256481" spans="328:328">
      <c r="LP256481" s="473"/>
    </row>
    <row r="256497" spans="328:328">
      <c r="LP256497" s="473"/>
    </row>
    <row r="256513" spans="328:328">
      <c r="LP256513" s="473"/>
    </row>
    <row r="256529" spans="328:328">
      <c r="LP256529" s="473"/>
    </row>
    <row r="256545" spans="328:328">
      <c r="LP256545" s="473"/>
    </row>
    <row r="256561" spans="328:328">
      <c r="LP256561" s="473"/>
    </row>
    <row r="256577" spans="328:328">
      <c r="LP256577" s="473"/>
    </row>
    <row r="256593" spans="328:328">
      <c r="LP256593" s="473"/>
    </row>
    <row r="256609" spans="328:328">
      <c r="LP256609" s="473"/>
    </row>
    <row r="256625" spans="328:328">
      <c r="LP256625" s="473"/>
    </row>
    <row r="256641" spans="328:328">
      <c r="LP256641" s="473"/>
    </row>
    <row r="256657" spans="328:328">
      <c r="LP256657" s="473"/>
    </row>
    <row r="256673" spans="328:328">
      <c r="LP256673" s="473"/>
    </row>
    <row r="256689" spans="328:328">
      <c r="LP256689" s="473"/>
    </row>
    <row r="256705" spans="328:328">
      <c r="LP256705" s="473"/>
    </row>
    <row r="256721" spans="328:328">
      <c r="LP256721" s="473"/>
    </row>
    <row r="256737" spans="328:328">
      <c r="LP256737" s="473"/>
    </row>
    <row r="256753" spans="328:328">
      <c r="LP256753" s="473"/>
    </row>
    <row r="256769" spans="328:328">
      <c r="LP256769" s="473"/>
    </row>
    <row r="256785" spans="328:328">
      <c r="LP256785" s="473"/>
    </row>
    <row r="256801" spans="328:328">
      <c r="LP256801" s="473"/>
    </row>
    <row r="256817" spans="328:328">
      <c r="LP256817" s="473"/>
    </row>
    <row r="256833" spans="328:328">
      <c r="LP256833" s="473"/>
    </row>
    <row r="256849" spans="328:328">
      <c r="LP256849" s="473"/>
    </row>
    <row r="256865" spans="328:328">
      <c r="LP256865" s="473"/>
    </row>
    <row r="256881" spans="328:328">
      <c r="LP256881" s="473"/>
    </row>
    <row r="256897" spans="328:328">
      <c r="LP256897" s="473"/>
    </row>
    <row r="256913" spans="328:328">
      <c r="LP256913" s="473"/>
    </row>
    <row r="256929" spans="328:328">
      <c r="LP256929" s="473"/>
    </row>
    <row r="256945" spans="328:328">
      <c r="LP256945" s="473"/>
    </row>
    <row r="256961" spans="328:328">
      <c r="LP256961" s="473"/>
    </row>
    <row r="256977" spans="328:328">
      <c r="LP256977" s="473"/>
    </row>
    <row r="256993" spans="328:328">
      <c r="LP256993" s="473"/>
    </row>
    <row r="257009" spans="328:328">
      <c r="LP257009" s="473"/>
    </row>
    <row r="257025" spans="328:328">
      <c r="LP257025" s="473"/>
    </row>
    <row r="257041" spans="328:328">
      <c r="LP257041" s="473"/>
    </row>
    <row r="257057" spans="328:328">
      <c r="LP257057" s="473"/>
    </row>
    <row r="257073" spans="328:328">
      <c r="LP257073" s="473"/>
    </row>
    <row r="257089" spans="328:328">
      <c r="LP257089" s="473"/>
    </row>
    <row r="257105" spans="328:328">
      <c r="LP257105" s="473"/>
    </row>
    <row r="257121" spans="328:328">
      <c r="LP257121" s="473"/>
    </row>
    <row r="257137" spans="328:328">
      <c r="LP257137" s="473"/>
    </row>
    <row r="257153" spans="328:328">
      <c r="LP257153" s="473"/>
    </row>
    <row r="257169" spans="328:328">
      <c r="LP257169" s="473"/>
    </row>
    <row r="257185" spans="328:328">
      <c r="LP257185" s="473"/>
    </row>
    <row r="257201" spans="328:328">
      <c r="LP257201" s="473"/>
    </row>
    <row r="257217" spans="328:328">
      <c r="LP257217" s="473"/>
    </row>
    <row r="257233" spans="328:328">
      <c r="LP257233" s="473"/>
    </row>
    <row r="257249" spans="328:328">
      <c r="LP257249" s="473"/>
    </row>
    <row r="257265" spans="328:328">
      <c r="LP257265" s="473"/>
    </row>
    <row r="257281" spans="328:328">
      <c r="LP257281" s="473"/>
    </row>
    <row r="257297" spans="328:328">
      <c r="LP257297" s="473"/>
    </row>
    <row r="257313" spans="328:328">
      <c r="LP257313" s="473"/>
    </row>
    <row r="257329" spans="328:328">
      <c r="LP257329" s="473"/>
    </row>
    <row r="257345" spans="328:328">
      <c r="LP257345" s="473"/>
    </row>
    <row r="257361" spans="328:328">
      <c r="LP257361" s="473"/>
    </row>
    <row r="257377" spans="328:328">
      <c r="LP257377" s="473"/>
    </row>
    <row r="257393" spans="328:328">
      <c r="LP257393" s="473"/>
    </row>
    <row r="257409" spans="328:328">
      <c r="LP257409" s="473"/>
    </row>
    <row r="257425" spans="328:328">
      <c r="LP257425" s="473"/>
    </row>
    <row r="257441" spans="328:328">
      <c r="LP257441" s="473"/>
    </row>
    <row r="257457" spans="328:328">
      <c r="LP257457" s="473"/>
    </row>
    <row r="257473" spans="328:328">
      <c r="LP257473" s="473"/>
    </row>
    <row r="257489" spans="328:328">
      <c r="LP257489" s="473"/>
    </row>
    <row r="257505" spans="328:328">
      <c r="LP257505" s="473"/>
    </row>
    <row r="257521" spans="328:328">
      <c r="LP257521" s="473"/>
    </row>
    <row r="257537" spans="328:328">
      <c r="LP257537" s="473"/>
    </row>
    <row r="257553" spans="328:328">
      <c r="LP257553" s="473"/>
    </row>
    <row r="257569" spans="328:328">
      <c r="LP257569" s="473"/>
    </row>
    <row r="257585" spans="328:328">
      <c r="LP257585" s="473"/>
    </row>
    <row r="257601" spans="328:328">
      <c r="LP257601" s="473"/>
    </row>
    <row r="257617" spans="328:328">
      <c r="LP257617" s="473"/>
    </row>
    <row r="257633" spans="328:328">
      <c r="LP257633" s="473"/>
    </row>
    <row r="257649" spans="328:328">
      <c r="LP257649" s="473"/>
    </row>
    <row r="257665" spans="328:328">
      <c r="LP257665" s="473"/>
    </row>
    <row r="257681" spans="328:328">
      <c r="LP257681" s="473"/>
    </row>
    <row r="257697" spans="328:328">
      <c r="LP257697" s="473"/>
    </row>
    <row r="257713" spans="328:328">
      <c r="LP257713" s="473"/>
    </row>
    <row r="257729" spans="328:328">
      <c r="LP257729" s="473"/>
    </row>
    <row r="257745" spans="328:328">
      <c r="LP257745" s="473"/>
    </row>
    <row r="257761" spans="328:328">
      <c r="LP257761" s="473"/>
    </row>
    <row r="257777" spans="328:328">
      <c r="LP257777" s="473"/>
    </row>
    <row r="257793" spans="328:328">
      <c r="LP257793" s="473"/>
    </row>
    <row r="257809" spans="328:328">
      <c r="LP257809" s="473"/>
    </row>
    <row r="257825" spans="328:328">
      <c r="LP257825" s="473"/>
    </row>
    <row r="257841" spans="328:328">
      <c r="LP257841" s="473"/>
    </row>
    <row r="257857" spans="328:328">
      <c r="LP257857" s="473"/>
    </row>
    <row r="257873" spans="328:328">
      <c r="LP257873" s="473"/>
    </row>
    <row r="257889" spans="328:328">
      <c r="LP257889" s="473"/>
    </row>
    <row r="257905" spans="328:328">
      <c r="LP257905" s="473"/>
    </row>
    <row r="257921" spans="328:328">
      <c r="LP257921" s="473"/>
    </row>
    <row r="257937" spans="328:328">
      <c r="LP257937" s="473"/>
    </row>
    <row r="257953" spans="328:328">
      <c r="LP257953" s="473"/>
    </row>
    <row r="257969" spans="328:328">
      <c r="LP257969" s="473"/>
    </row>
    <row r="257985" spans="328:328">
      <c r="LP257985" s="473"/>
    </row>
    <row r="258001" spans="328:328">
      <c r="LP258001" s="473"/>
    </row>
    <row r="258017" spans="328:328">
      <c r="LP258017" s="473"/>
    </row>
    <row r="258033" spans="328:328">
      <c r="LP258033" s="473"/>
    </row>
    <row r="258049" spans="328:328">
      <c r="LP258049" s="473"/>
    </row>
    <row r="258065" spans="328:328">
      <c r="LP258065" s="473"/>
    </row>
    <row r="258081" spans="328:328">
      <c r="LP258081" s="473"/>
    </row>
    <row r="258097" spans="328:328">
      <c r="LP258097" s="473"/>
    </row>
    <row r="258113" spans="328:328">
      <c r="LP258113" s="473"/>
    </row>
    <row r="258129" spans="328:328">
      <c r="LP258129" s="473"/>
    </row>
    <row r="258145" spans="328:328">
      <c r="LP258145" s="473"/>
    </row>
    <row r="258161" spans="328:328">
      <c r="LP258161" s="473"/>
    </row>
    <row r="258177" spans="328:328">
      <c r="LP258177" s="473"/>
    </row>
    <row r="258193" spans="328:328">
      <c r="LP258193" s="473"/>
    </row>
    <row r="258209" spans="328:328">
      <c r="LP258209" s="473"/>
    </row>
    <row r="258225" spans="328:328">
      <c r="LP258225" s="473"/>
    </row>
    <row r="258241" spans="328:328">
      <c r="LP258241" s="473"/>
    </row>
    <row r="258257" spans="328:328">
      <c r="LP258257" s="473"/>
    </row>
    <row r="258273" spans="328:328">
      <c r="LP258273" s="473"/>
    </row>
    <row r="258289" spans="328:328">
      <c r="LP258289" s="473"/>
    </row>
    <row r="258305" spans="328:328">
      <c r="LP258305" s="473"/>
    </row>
    <row r="258321" spans="328:328">
      <c r="LP258321" s="473"/>
    </row>
    <row r="258337" spans="328:328">
      <c r="LP258337" s="473"/>
    </row>
    <row r="258353" spans="328:328">
      <c r="LP258353" s="473"/>
    </row>
    <row r="258369" spans="328:328">
      <c r="LP258369" s="473"/>
    </row>
    <row r="258385" spans="328:328">
      <c r="LP258385" s="473"/>
    </row>
    <row r="258401" spans="328:328">
      <c r="LP258401" s="473"/>
    </row>
    <row r="258417" spans="328:328">
      <c r="LP258417" s="473"/>
    </row>
    <row r="258433" spans="328:328">
      <c r="LP258433" s="473"/>
    </row>
    <row r="258449" spans="328:328">
      <c r="LP258449" s="473"/>
    </row>
    <row r="258465" spans="328:328">
      <c r="LP258465" s="473"/>
    </row>
    <row r="258481" spans="328:328">
      <c r="LP258481" s="473"/>
    </row>
    <row r="258497" spans="328:328">
      <c r="LP258497" s="473"/>
    </row>
    <row r="258513" spans="328:328">
      <c r="LP258513" s="473"/>
    </row>
    <row r="258529" spans="328:328">
      <c r="LP258529" s="473"/>
    </row>
    <row r="258545" spans="328:328">
      <c r="LP258545" s="473"/>
    </row>
    <row r="258561" spans="328:328">
      <c r="LP258561" s="473"/>
    </row>
    <row r="258577" spans="328:328">
      <c r="LP258577" s="473"/>
    </row>
    <row r="258593" spans="328:328">
      <c r="LP258593" s="473"/>
    </row>
    <row r="258609" spans="328:328">
      <c r="LP258609" s="473"/>
    </row>
    <row r="258625" spans="328:328">
      <c r="LP258625" s="473"/>
    </row>
    <row r="258641" spans="328:328">
      <c r="LP258641" s="473"/>
    </row>
    <row r="258657" spans="328:328">
      <c r="LP258657" s="473"/>
    </row>
    <row r="258673" spans="328:328">
      <c r="LP258673" s="473"/>
    </row>
    <row r="258689" spans="328:328">
      <c r="LP258689" s="473"/>
    </row>
    <row r="258705" spans="328:328">
      <c r="LP258705" s="473"/>
    </row>
    <row r="258721" spans="328:328">
      <c r="LP258721" s="473"/>
    </row>
    <row r="258737" spans="328:328">
      <c r="LP258737" s="473"/>
    </row>
    <row r="258753" spans="328:328">
      <c r="LP258753" s="473"/>
    </row>
    <row r="258769" spans="328:328">
      <c r="LP258769" s="473"/>
    </row>
    <row r="258785" spans="328:328">
      <c r="LP258785" s="473"/>
    </row>
    <row r="258801" spans="328:328">
      <c r="LP258801" s="473"/>
    </row>
    <row r="258817" spans="328:328">
      <c r="LP258817" s="473"/>
    </row>
    <row r="258833" spans="328:328">
      <c r="LP258833" s="473"/>
    </row>
    <row r="258849" spans="328:328">
      <c r="LP258849" s="473"/>
    </row>
    <row r="258865" spans="328:328">
      <c r="LP258865" s="473"/>
    </row>
    <row r="258881" spans="328:328">
      <c r="LP258881" s="473"/>
    </row>
    <row r="258897" spans="328:328">
      <c r="LP258897" s="473"/>
    </row>
    <row r="258913" spans="328:328">
      <c r="LP258913" s="473"/>
    </row>
    <row r="258929" spans="328:328">
      <c r="LP258929" s="473"/>
    </row>
    <row r="258945" spans="328:328">
      <c r="LP258945" s="473"/>
    </row>
    <row r="258961" spans="328:328">
      <c r="LP258961" s="473"/>
    </row>
    <row r="258977" spans="328:328">
      <c r="LP258977" s="473"/>
    </row>
    <row r="258993" spans="328:328">
      <c r="LP258993" s="473"/>
    </row>
    <row r="259009" spans="328:328">
      <c r="LP259009" s="473"/>
    </row>
    <row r="259025" spans="328:328">
      <c r="LP259025" s="473"/>
    </row>
    <row r="259041" spans="328:328">
      <c r="LP259041" s="473"/>
    </row>
    <row r="259057" spans="328:328">
      <c r="LP259057" s="473"/>
    </row>
    <row r="259073" spans="328:328">
      <c r="LP259073" s="473"/>
    </row>
    <row r="259089" spans="328:328">
      <c r="LP259089" s="473"/>
    </row>
    <row r="259105" spans="328:328">
      <c r="LP259105" s="473"/>
    </row>
    <row r="259121" spans="328:328">
      <c r="LP259121" s="473"/>
    </row>
    <row r="259137" spans="328:328">
      <c r="LP259137" s="473"/>
    </row>
    <row r="259153" spans="328:328">
      <c r="LP259153" s="473"/>
    </row>
    <row r="259169" spans="328:328">
      <c r="LP259169" s="473"/>
    </row>
    <row r="259185" spans="328:328">
      <c r="LP259185" s="473"/>
    </row>
    <row r="259201" spans="328:328">
      <c r="LP259201" s="473"/>
    </row>
    <row r="259217" spans="328:328">
      <c r="LP259217" s="473"/>
    </row>
    <row r="259233" spans="328:328">
      <c r="LP259233" s="473"/>
    </row>
    <row r="259249" spans="328:328">
      <c r="LP259249" s="473"/>
    </row>
    <row r="259265" spans="328:328">
      <c r="LP259265" s="473"/>
    </row>
    <row r="259281" spans="328:328">
      <c r="LP259281" s="473"/>
    </row>
    <row r="259297" spans="328:328">
      <c r="LP259297" s="473"/>
    </row>
    <row r="259313" spans="328:328">
      <c r="LP259313" s="473"/>
    </row>
    <row r="259329" spans="328:328">
      <c r="LP259329" s="473"/>
    </row>
    <row r="259345" spans="328:328">
      <c r="LP259345" s="473"/>
    </row>
    <row r="259361" spans="328:328">
      <c r="LP259361" s="473"/>
    </row>
    <row r="259377" spans="328:328">
      <c r="LP259377" s="473"/>
    </row>
    <row r="259393" spans="328:328">
      <c r="LP259393" s="473"/>
    </row>
    <row r="259409" spans="328:328">
      <c r="LP259409" s="473"/>
    </row>
    <row r="259425" spans="328:328">
      <c r="LP259425" s="473"/>
    </row>
    <row r="259441" spans="328:328">
      <c r="LP259441" s="473"/>
    </row>
    <row r="259457" spans="328:328">
      <c r="LP259457" s="473"/>
    </row>
    <row r="259473" spans="328:328">
      <c r="LP259473" s="473"/>
    </row>
    <row r="259489" spans="328:328">
      <c r="LP259489" s="473"/>
    </row>
    <row r="259505" spans="328:328">
      <c r="LP259505" s="473"/>
    </row>
    <row r="259521" spans="328:328">
      <c r="LP259521" s="473"/>
    </row>
    <row r="259537" spans="328:328">
      <c r="LP259537" s="473"/>
    </row>
    <row r="259553" spans="328:328">
      <c r="LP259553" s="473"/>
    </row>
    <row r="259569" spans="328:328">
      <c r="LP259569" s="473"/>
    </row>
    <row r="259585" spans="328:328">
      <c r="LP259585" s="473"/>
    </row>
    <row r="259601" spans="328:328">
      <c r="LP259601" s="473"/>
    </row>
    <row r="259617" spans="328:328">
      <c r="LP259617" s="473"/>
    </row>
    <row r="259633" spans="328:328">
      <c r="LP259633" s="473"/>
    </row>
    <row r="259649" spans="328:328">
      <c r="LP259649" s="473"/>
    </row>
    <row r="259665" spans="328:328">
      <c r="LP259665" s="473"/>
    </row>
    <row r="259681" spans="328:328">
      <c r="LP259681" s="473"/>
    </row>
    <row r="259697" spans="328:328">
      <c r="LP259697" s="473"/>
    </row>
    <row r="259713" spans="328:328">
      <c r="LP259713" s="473"/>
    </row>
    <row r="259729" spans="328:328">
      <c r="LP259729" s="473"/>
    </row>
    <row r="259745" spans="328:328">
      <c r="LP259745" s="473"/>
    </row>
    <row r="259761" spans="328:328">
      <c r="LP259761" s="473"/>
    </row>
    <row r="259777" spans="328:328">
      <c r="LP259777" s="473"/>
    </row>
    <row r="259793" spans="328:328">
      <c r="LP259793" s="473"/>
    </row>
    <row r="259809" spans="328:328">
      <c r="LP259809" s="473"/>
    </row>
    <row r="259825" spans="328:328">
      <c r="LP259825" s="473"/>
    </row>
    <row r="259841" spans="328:328">
      <c r="LP259841" s="473"/>
    </row>
    <row r="259857" spans="328:328">
      <c r="LP259857" s="473"/>
    </row>
    <row r="259873" spans="328:328">
      <c r="LP259873" s="473"/>
    </row>
    <row r="259889" spans="328:328">
      <c r="LP259889" s="473"/>
    </row>
    <row r="259905" spans="328:328">
      <c r="LP259905" s="473"/>
    </row>
    <row r="259921" spans="328:328">
      <c r="LP259921" s="473"/>
    </row>
    <row r="259937" spans="328:328">
      <c r="LP259937" s="473"/>
    </row>
    <row r="259953" spans="328:328">
      <c r="LP259953" s="473"/>
    </row>
    <row r="259969" spans="328:328">
      <c r="LP259969" s="473"/>
    </row>
    <row r="259985" spans="328:328">
      <c r="LP259985" s="473"/>
    </row>
    <row r="260001" spans="328:328">
      <c r="LP260001" s="473"/>
    </row>
    <row r="260017" spans="328:328">
      <c r="LP260017" s="473"/>
    </row>
    <row r="260033" spans="328:328">
      <c r="LP260033" s="473"/>
    </row>
    <row r="260049" spans="328:328">
      <c r="LP260049" s="473"/>
    </row>
    <row r="260065" spans="328:328">
      <c r="LP260065" s="473"/>
    </row>
    <row r="260081" spans="328:328">
      <c r="LP260081" s="473"/>
    </row>
    <row r="260097" spans="328:328">
      <c r="LP260097" s="473"/>
    </row>
    <row r="260113" spans="328:328">
      <c r="LP260113" s="473"/>
    </row>
    <row r="260129" spans="328:328">
      <c r="LP260129" s="473"/>
    </row>
    <row r="260145" spans="328:328">
      <c r="LP260145" s="473"/>
    </row>
    <row r="260161" spans="328:328">
      <c r="LP260161" s="473"/>
    </row>
    <row r="260177" spans="328:328">
      <c r="LP260177" s="473"/>
    </row>
    <row r="260193" spans="328:328">
      <c r="LP260193" s="473"/>
    </row>
    <row r="260209" spans="328:328">
      <c r="LP260209" s="473"/>
    </row>
    <row r="260225" spans="328:328">
      <c r="LP260225" s="473"/>
    </row>
    <row r="260241" spans="328:328">
      <c r="LP260241" s="473"/>
    </row>
    <row r="260257" spans="328:328">
      <c r="LP260257" s="473"/>
    </row>
    <row r="260273" spans="328:328">
      <c r="LP260273" s="473"/>
    </row>
    <row r="260289" spans="328:328">
      <c r="LP260289" s="473"/>
    </row>
    <row r="260305" spans="328:328">
      <c r="LP260305" s="473"/>
    </row>
    <row r="260321" spans="328:328">
      <c r="LP260321" s="473"/>
    </row>
    <row r="260337" spans="328:328">
      <c r="LP260337" s="473"/>
    </row>
    <row r="260353" spans="328:328">
      <c r="LP260353" s="473"/>
    </row>
    <row r="260369" spans="328:328">
      <c r="LP260369" s="473"/>
    </row>
    <row r="260385" spans="328:328">
      <c r="LP260385" s="473"/>
    </row>
    <row r="260401" spans="328:328">
      <c r="LP260401" s="473"/>
    </row>
    <row r="260417" spans="328:328">
      <c r="LP260417" s="473"/>
    </row>
    <row r="260433" spans="328:328">
      <c r="LP260433" s="473"/>
    </row>
    <row r="260449" spans="328:328">
      <c r="LP260449" s="473"/>
    </row>
    <row r="260465" spans="328:328">
      <c r="LP260465" s="473"/>
    </row>
    <row r="260481" spans="328:328">
      <c r="LP260481" s="473"/>
    </row>
    <row r="260497" spans="328:328">
      <c r="LP260497" s="473"/>
    </row>
    <row r="260513" spans="328:328">
      <c r="LP260513" s="473"/>
    </row>
    <row r="260529" spans="328:328">
      <c r="LP260529" s="473"/>
    </row>
    <row r="260545" spans="328:328">
      <c r="LP260545" s="473"/>
    </row>
    <row r="260561" spans="328:328">
      <c r="LP260561" s="473"/>
    </row>
    <row r="260577" spans="328:328">
      <c r="LP260577" s="473"/>
    </row>
    <row r="260593" spans="328:328">
      <c r="LP260593" s="473"/>
    </row>
    <row r="260609" spans="328:328">
      <c r="LP260609" s="473"/>
    </row>
    <row r="260625" spans="328:328">
      <c r="LP260625" s="473"/>
    </row>
    <row r="260641" spans="328:328">
      <c r="LP260641" s="473"/>
    </row>
    <row r="260657" spans="328:328">
      <c r="LP260657" s="473"/>
    </row>
    <row r="260673" spans="328:328">
      <c r="LP260673" s="473"/>
    </row>
    <row r="260689" spans="328:328">
      <c r="LP260689" s="473"/>
    </row>
    <row r="260705" spans="328:328">
      <c r="LP260705" s="473"/>
    </row>
    <row r="260721" spans="328:328">
      <c r="LP260721" s="473"/>
    </row>
    <row r="260737" spans="328:328">
      <c r="LP260737" s="473"/>
    </row>
    <row r="260753" spans="328:328">
      <c r="LP260753" s="473"/>
    </row>
    <row r="260769" spans="328:328">
      <c r="LP260769" s="473"/>
    </row>
    <row r="260785" spans="328:328">
      <c r="LP260785" s="473"/>
    </row>
    <row r="260801" spans="328:328">
      <c r="LP260801" s="473"/>
    </row>
    <row r="260817" spans="328:328">
      <c r="LP260817" s="473"/>
    </row>
    <row r="260833" spans="328:328">
      <c r="LP260833" s="473"/>
    </row>
    <row r="260849" spans="328:328">
      <c r="LP260849" s="473"/>
    </row>
    <row r="260865" spans="328:328">
      <c r="LP260865" s="473"/>
    </row>
    <row r="260881" spans="328:328">
      <c r="LP260881" s="473"/>
    </row>
    <row r="260897" spans="328:328">
      <c r="LP260897" s="473"/>
    </row>
    <row r="260913" spans="328:328">
      <c r="LP260913" s="473"/>
    </row>
    <row r="260929" spans="328:328">
      <c r="LP260929" s="473"/>
    </row>
    <row r="260945" spans="328:328">
      <c r="LP260945" s="473"/>
    </row>
    <row r="260961" spans="328:328">
      <c r="LP260961" s="473"/>
    </row>
    <row r="260977" spans="328:328">
      <c r="LP260977" s="473"/>
    </row>
    <row r="260993" spans="328:328">
      <c r="LP260993" s="473"/>
    </row>
    <row r="261009" spans="328:328">
      <c r="LP261009" s="473"/>
    </row>
    <row r="261025" spans="328:328">
      <c r="LP261025" s="473"/>
    </row>
    <row r="261041" spans="328:328">
      <c r="LP261041" s="473"/>
    </row>
    <row r="261057" spans="328:328">
      <c r="LP261057" s="473"/>
    </row>
    <row r="261073" spans="328:328">
      <c r="LP261073" s="473"/>
    </row>
    <row r="261089" spans="328:328">
      <c r="LP261089" s="473"/>
    </row>
    <row r="261105" spans="328:328">
      <c r="LP261105" s="473"/>
    </row>
    <row r="261121" spans="328:328">
      <c r="LP261121" s="473"/>
    </row>
    <row r="261137" spans="328:328">
      <c r="LP261137" s="473"/>
    </row>
    <row r="261153" spans="328:328">
      <c r="LP261153" s="473"/>
    </row>
    <row r="261169" spans="328:328">
      <c r="LP261169" s="473"/>
    </row>
    <row r="261185" spans="328:328">
      <c r="LP261185" s="473"/>
    </row>
    <row r="261201" spans="328:328">
      <c r="LP261201" s="473"/>
    </row>
    <row r="261217" spans="328:328">
      <c r="LP261217" s="473"/>
    </row>
    <row r="261233" spans="328:328">
      <c r="LP261233" s="473"/>
    </row>
    <row r="261249" spans="328:328">
      <c r="LP261249" s="473"/>
    </row>
    <row r="261265" spans="328:328">
      <c r="LP261265" s="473"/>
    </row>
    <row r="261281" spans="328:328">
      <c r="LP261281" s="473"/>
    </row>
    <row r="261297" spans="328:328">
      <c r="LP261297" s="473"/>
    </row>
    <row r="261313" spans="328:328">
      <c r="LP261313" s="473"/>
    </row>
    <row r="261329" spans="328:328">
      <c r="LP261329" s="473"/>
    </row>
    <row r="261345" spans="328:328">
      <c r="LP261345" s="473"/>
    </row>
    <row r="261361" spans="328:328">
      <c r="LP261361" s="473"/>
    </row>
    <row r="261377" spans="328:328">
      <c r="LP261377" s="473"/>
    </row>
    <row r="261393" spans="328:328">
      <c r="LP261393" s="473"/>
    </row>
    <row r="261409" spans="328:328">
      <c r="LP261409" s="473"/>
    </row>
    <row r="261425" spans="328:328">
      <c r="LP261425" s="473"/>
    </row>
    <row r="261441" spans="328:328">
      <c r="LP261441" s="473"/>
    </row>
    <row r="261457" spans="328:328">
      <c r="LP261457" s="473"/>
    </row>
    <row r="261473" spans="328:328">
      <c r="LP261473" s="473"/>
    </row>
    <row r="261489" spans="328:328">
      <c r="LP261489" s="473"/>
    </row>
    <row r="261505" spans="328:328">
      <c r="LP261505" s="473"/>
    </row>
    <row r="261521" spans="328:328">
      <c r="LP261521" s="473"/>
    </row>
    <row r="261537" spans="328:328">
      <c r="LP261537" s="473"/>
    </row>
    <row r="261553" spans="328:328">
      <c r="LP261553" s="473"/>
    </row>
    <row r="261569" spans="328:328">
      <c r="LP261569" s="473"/>
    </row>
    <row r="261585" spans="328:328">
      <c r="LP261585" s="473"/>
    </row>
    <row r="261601" spans="328:328">
      <c r="LP261601" s="473"/>
    </row>
    <row r="261617" spans="328:328">
      <c r="LP261617" s="473"/>
    </row>
    <row r="261633" spans="328:328">
      <c r="LP261633" s="473"/>
    </row>
    <row r="261649" spans="328:328">
      <c r="LP261649" s="473"/>
    </row>
    <row r="261665" spans="328:328">
      <c r="LP261665" s="473"/>
    </row>
    <row r="261681" spans="328:328">
      <c r="LP261681" s="473"/>
    </row>
    <row r="261697" spans="328:328">
      <c r="LP261697" s="473"/>
    </row>
    <row r="261713" spans="328:328">
      <c r="LP261713" s="473"/>
    </row>
    <row r="261729" spans="328:328">
      <c r="LP261729" s="473"/>
    </row>
    <row r="261745" spans="328:328">
      <c r="LP261745" s="473"/>
    </row>
    <row r="261761" spans="328:328">
      <c r="LP261761" s="473"/>
    </row>
    <row r="261777" spans="328:328">
      <c r="LP261777" s="473"/>
    </row>
    <row r="261793" spans="328:328">
      <c r="LP261793" s="473"/>
    </row>
    <row r="261809" spans="328:328">
      <c r="LP261809" s="473"/>
    </row>
    <row r="261825" spans="328:328">
      <c r="LP261825" s="473"/>
    </row>
    <row r="261841" spans="328:328">
      <c r="LP261841" s="473"/>
    </row>
    <row r="261857" spans="328:328">
      <c r="LP261857" s="473"/>
    </row>
    <row r="261873" spans="328:328">
      <c r="LP261873" s="473"/>
    </row>
    <row r="261889" spans="328:328">
      <c r="LP261889" s="473"/>
    </row>
    <row r="261905" spans="328:328">
      <c r="LP261905" s="473"/>
    </row>
    <row r="261921" spans="328:328">
      <c r="LP261921" s="473"/>
    </row>
    <row r="261937" spans="328:328">
      <c r="LP261937" s="473"/>
    </row>
    <row r="261953" spans="328:328">
      <c r="LP261953" s="473"/>
    </row>
    <row r="261969" spans="328:328">
      <c r="LP261969" s="473"/>
    </row>
    <row r="261985" spans="328:328">
      <c r="LP261985" s="473"/>
    </row>
    <row r="262001" spans="328:328">
      <c r="LP262001" s="473"/>
    </row>
    <row r="262017" spans="328:328">
      <c r="LP262017" s="473"/>
    </row>
    <row r="262033" spans="328:328">
      <c r="LP262033" s="473"/>
    </row>
    <row r="262049" spans="328:328">
      <c r="LP262049" s="473"/>
    </row>
    <row r="262065" spans="328:328">
      <c r="LP262065" s="473"/>
    </row>
    <row r="262081" spans="328:328">
      <c r="LP262081" s="473"/>
    </row>
    <row r="262097" spans="328:328">
      <c r="LP262097" s="473"/>
    </row>
    <row r="262113" spans="328:328">
      <c r="LP262113" s="473"/>
    </row>
    <row r="262129" spans="328:328">
      <c r="LP262129" s="473"/>
    </row>
    <row r="262145" spans="328:328">
      <c r="LP262145" s="473"/>
    </row>
    <row r="262161" spans="328:328">
      <c r="LP262161" s="473"/>
    </row>
    <row r="262177" spans="328:328">
      <c r="LP262177" s="473"/>
    </row>
    <row r="262193" spans="328:328">
      <c r="LP262193" s="473"/>
    </row>
    <row r="262209" spans="328:328">
      <c r="LP262209" s="473"/>
    </row>
    <row r="262225" spans="328:328">
      <c r="LP262225" s="473"/>
    </row>
    <row r="262241" spans="328:328">
      <c r="LP262241" s="473"/>
    </row>
    <row r="262257" spans="328:328">
      <c r="LP262257" s="473"/>
    </row>
    <row r="262273" spans="328:328">
      <c r="LP262273" s="473"/>
    </row>
    <row r="262289" spans="328:328">
      <c r="LP262289" s="473"/>
    </row>
    <row r="262305" spans="328:328">
      <c r="LP262305" s="473"/>
    </row>
    <row r="262321" spans="328:328">
      <c r="LP262321" s="473"/>
    </row>
    <row r="262337" spans="328:328">
      <c r="LP262337" s="473"/>
    </row>
    <row r="262353" spans="328:328">
      <c r="LP262353" s="473"/>
    </row>
    <row r="262369" spans="328:328">
      <c r="LP262369" s="473"/>
    </row>
    <row r="262385" spans="328:328">
      <c r="LP262385" s="473"/>
    </row>
    <row r="262401" spans="328:328">
      <c r="LP262401" s="473"/>
    </row>
    <row r="262417" spans="328:328">
      <c r="LP262417" s="473"/>
    </row>
    <row r="262433" spans="328:328">
      <c r="LP262433" s="473"/>
    </row>
    <row r="262449" spans="328:328">
      <c r="LP262449" s="473"/>
    </row>
    <row r="262465" spans="328:328">
      <c r="LP262465" s="473"/>
    </row>
    <row r="262481" spans="328:328">
      <c r="LP262481" s="473"/>
    </row>
    <row r="262497" spans="328:328">
      <c r="LP262497" s="473"/>
    </row>
    <row r="262513" spans="328:328">
      <c r="LP262513" s="473"/>
    </row>
    <row r="262529" spans="328:328">
      <c r="LP262529" s="473"/>
    </row>
    <row r="262545" spans="328:328">
      <c r="LP262545" s="473"/>
    </row>
    <row r="262561" spans="328:328">
      <c r="LP262561" s="473"/>
    </row>
    <row r="262577" spans="328:328">
      <c r="LP262577" s="473"/>
    </row>
    <row r="262593" spans="328:328">
      <c r="LP262593" s="473"/>
    </row>
    <row r="262609" spans="328:328">
      <c r="LP262609" s="473"/>
    </row>
    <row r="262625" spans="328:328">
      <c r="LP262625" s="473"/>
    </row>
    <row r="262641" spans="328:328">
      <c r="LP262641" s="473"/>
    </row>
    <row r="262657" spans="328:328">
      <c r="LP262657" s="473"/>
    </row>
    <row r="262673" spans="328:328">
      <c r="LP262673" s="473"/>
    </row>
    <row r="262689" spans="328:328">
      <c r="LP262689" s="473"/>
    </row>
    <row r="262705" spans="328:328">
      <c r="LP262705" s="473"/>
    </row>
    <row r="262721" spans="328:328">
      <c r="LP262721" s="473"/>
    </row>
    <row r="262737" spans="328:328">
      <c r="LP262737" s="473"/>
    </row>
    <row r="262753" spans="328:328">
      <c r="LP262753" s="473"/>
    </row>
    <row r="262769" spans="328:328">
      <c r="LP262769" s="473"/>
    </row>
    <row r="262785" spans="328:328">
      <c r="LP262785" s="473"/>
    </row>
    <row r="262801" spans="328:328">
      <c r="LP262801" s="473"/>
    </row>
    <row r="262817" spans="328:328">
      <c r="LP262817" s="473"/>
    </row>
    <row r="262833" spans="328:328">
      <c r="LP262833" s="473"/>
    </row>
    <row r="262849" spans="328:328">
      <c r="LP262849" s="473"/>
    </row>
    <row r="262865" spans="328:328">
      <c r="LP262865" s="473"/>
    </row>
    <row r="262881" spans="328:328">
      <c r="LP262881" s="473"/>
    </row>
    <row r="262897" spans="328:328">
      <c r="LP262897" s="473"/>
    </row>
    <row r="262913" spans="328:328">
      <c r="LP262913" s="473"/>
    </row>
    <row r="262929" spans="328:328">
      <c r="LP262929" s="473"/>
    </row>
    <row r="262945" spans="328:328">
      <c r="LP262945" s="473"/>
    </row>
    <row r="262961" spans="328:328">
      <c r="LP262961" s="473"/>
    </row>
    <row r="262977" spans="328:328">
      <c r="LP262977" s="473"/>
    </row>
    <row r="262993" spans="328:328">
      <c r="LP262993" s="473"/>
    </row>
    <row r="263009" spans="328:328">
      <c r="LP263009" s="473"/>
    </row>
    <row r="263025" spans="328:328">
      <c r="LP263025" s="473"/>
    </row>
    <row r="263041" spans="328:328">
      <c r="LP263041" s="473"/>
    </row>
    <row r="263057" spans="328:328">
      <c r="LP263057" s="473"/>
    </row>
    <row r="263073" spans="328:328">
      <c r="LP263073" s="473"/>
    </row>
    <row r="263089" spans="328:328">
      <c r="LP263089" s="473"/>
    </row>
    <row r="263105" spans="328:328">
      <c r="LP263105" s="473"/>
    </row>
    <row r="263121" spans="328:328">
      <c r="LP263121" s="473"/>
    </row>
    <row r="263137" spans="328:328">
      <c r="LP263137" s="473"/>
    </row>
    <row r="263153" spans="328:328">
      <c r="LP263153" s="473"/>
    </row>
    <row r="263169" spans="328:328">
      <c r="LP263169" s="473"/>
    </row>
    <row r="263185" spans="328:328">
      <c r="LP263185" s="473"/>
    </row>
    <row r="263201" spans="328:328">
      <c r="LP263201" s="473"/>
    </row>
    <row r="263217" spans="328:328">
      <c r="LP263217" s="473"/>
    </row>
    <row r="263233" spans="328:328">
      <c r="LP263233" s="473"/>
    </row>
    <row r="263249" spans="328:328">
      <c r="LP263249" s="473"/>
    </row>
    <row r="263265" spans="328:328">
      <c r="LP263265" s="473"/>
    </row>
    <row r="263281" spans="328:328">
      <c r="LP263281" s="473"/>
    </row>
    <row r="263297" spans="328:328">
      <c r="LP263297" s="473"/>
    </row>
    <row r="263313" spans="328:328">
      <c r="LP263313" s="473"/>
    </row>
    <row r="263329" spans="328:328">
      <c r="LP263329" s="473"/>
    </row>
    <row r="263345" spans="328:328">
      <c r="LP263345" s="473"/>
    </row>
    <row r="263361" spans="328:328">
      <c r="LP263361" s="473"/>
    </row>
    <row r="263377" spans="328:328">
      <c r="LP263377" s="473"/>
    </row>
    <row r="263393" spans="328:328">
      <c r="LP263393" s="473"/>
    </row>
    <row r="263409" spans="328:328">
      <c r="LP263409" s="473"/>
    </row>
    <row r="263425" spans="328:328">
      <c r="LP263425" s="473"/>
    </row>
    <row r="263441" spans="328:328">
      <c r="LP263441" s="473"/>
    </row>
    <row r="263457" spans="328:328">
      <c r="LP263457" s="473"/>
    </row>
    <row r="263473" spans="328:328">
      <c r="LP263473" s="473"/>
    </row>
    <row r="263489" spans="328:328">
      <c r="LP263489" s="473"/>
    </row>
    <row r="263505" spans="328:328">
      <c r="LP263505" s="473"/>
    </row>
    <row r="263521" spans="328:328">
      <c r="LP263521" s="473"/>
    </row>
    <row r="263537" spans="328:328">
      <c r="LP263537" s="473"/>
    </row>
    <row r="263553" spans="328:328">
      <c r="LP263553" s="473"/>
    </row>
    <row r="263569" spans="328:328">
      <c r="LP263569" s="473"/>
    </row>
    <row r="263585" spans="328:328">
      <c r="LP263585" s="473"/>
    </row>
    <row r="263601" spans="328:328">
      <c r="LP263601" s="473"/>
    </row>
    <row r="263617" spans="328:328">
      <c r="LP263617" s="473"/>
    </row>
    <row r="263633" spans="328:328">
      <c r="LP263633" s="473"/>
    </row>
    <row r="263649" spans="328:328">
      <c r="LP263649" s="473"/>
    </row>
    <row r="263665" spans="328:328">
      <c r="LP263665" s="473"/>
    </row>
    <row r="263681" spans="328:328">
      <c r="LP263681" s="473"/>
    </row>
    <row r="263697" spans="328:328">
      <c r="LP263697" s="473"/>
    </row>
    <row r="263713" spans="328:328">
      <c r="LP263713" s="473"/>
    </row>
    <row r="263729" spans="328:328">
      <c r="LP263729" s="473"/>
    </row>
    <row r="263745" spans="328:328">
      <c r="LP263745" s="473"/>
    </row>
    <row r="263761" spans="328:328">
      <c r="LP263761" s="473"/>
    </row>
    <row r="263777" spans="328:328">
      <c r="LP263777" s="473"/>
    </row>
    <row r="263793" spans="328:328">
      <c r="LP263793" s="473"/>
    </row>
    <row r="263809" spans="328:328">
      <c r="LP263809" s="473"/>
    </row>
    <row r="263825" spans="328:328">
      <c r="LP263825" s="473"/>
    </row>
    <row r="263841" spans="328:328">
      <c r="LP263841" s="473"/>
    </row>
    <row r="263857" spans="328:328">
      <c r="LP263857" s="473"/>
    </row>
    <row r="263873" spans="328:328">
      <c r="LP263873" s="473"/>
    </row>
    <row r="263889" spans="328:328">
      <c r="LP263889" s="473"/>
    </row>
    <row r="263905" spans="328:328">
      <c r="LP263905" s="473"/>
    </row>
    <row r="263921" spans="328:328">
      <c r="LP263921" s="473"/>
    </row>
    <row r="263937" spans="328:328">
      <c r="LP263937" s="473"/>
    </row>
    <row r="263953" spans="328:328">
      <c r="LP263953" s="473"/>
    </row>
    <row r="263969" spans="328:328">
      <c r="LP263969" s="473"/>
    </row>
    <row r="263985" spans="328:328">
      <c r="LP263985" s="473"/>
    </row>
    <row r="264001" spans="328:328">
      <c r="LP264001" s="473"/>
    </row>
    <row r="264017" spans="328:328">
      <c r="LP264017" s="473"/>
    </row>
    <row r="264033" spans="328:328">
      <c r="LP264033" s="473"/>
    </row>
    <row r="264049" spans="328:328">
      <c r="LP264049" s="473"/>
    </row>
    <row r="264065" spans="328:328">
      <c r="LP264065" s="473"/>
    </row>
    <row r="264081" spans="328:328">
      <c r="LP264081" s="473"/>
    </row>
    <row r="264097" spans="328:328">
      <c r="LP264097" s="473"/>
    </row>
    <row r="264113" spans="328:328">
      <c r="LP264113" s="473"/>
    </row>
    <row r="264129" spans="328:328">
      <c r="LP264129" s="473"/>
    </row>
    <row r="264145" spans="328:328">
      <c r="LP264145" s="473"/>
    </row>
    <row r="264161" spans="328:328">
      <c r="LP264161" s="473"/>
    </row>
    <row r="264177" spans="328:328">
      <c r="LP264177" s="473"/>
    </row>
    <row r="264193" spans="328:328">
      <c r="LP264193" s="473"/>
    </row>
    <row r="264209" spans="328:328">
      <c r="LP264209" s="473"/>
    </row>
    <row r="264225" spans="328:328">
      <c r="LP264225" s="473"/>
    </row>
    <row r="264241" spans="328:328">
      <c r="LP264241" s="473"/>
    </row>
    <row r="264257" spans="328:328">
      <c r="LP264257" s="473"/>
    </row>
    <row r="264273" spans="328:328">
      <c r="LP264273" s="473"/>
    </row>
    <row r="264289" spans="328:328">
      <c r="LP264289" s="473"/>
    </row>
    <row r="264305" spans="328:328">
      <c r="LP264305" s="473"/>
    </row>
    <row r="264321" spans="328:328">
      <c r="LP264321" s="473"/>
    </row>
    <row r="264337" spans="328:328">
      <c r="LP264337" s="473"/>
    </row>
    <row r="264353" spans="328:328">
      <c r="LP264353" s="473"/>
    </row>
    <row r="264369" spans="328:328">
      <c r="LP264369" s="473"/>
    </row>
    <row r="264385" spans="328:328">
      <c r="LP264385" s="473"/>
    </row>
    <row r="264401" spans="328:328">
      <c r="LP264401" s="473"/>
    </row>
    <row r="264417" spans="328:328">
      <c r="LP264417" s="473"/>
    </row>
    <row r="264433" spans="328:328">
      <c r="LP264433" s="473"/>
    </row>
    <row r="264449" spans="328:328">
      <c r="LP264449" s="473"/>
    </row>
    <row r="264465" spans="328:328">
      <c r="LP264465" s="473"/>
    </row>
    <row r="264481" spans="328:328">
      <c r="LP264481" s="473"/>
    </row>
    <row r="264497" spans="328:328">
      <c r="LP264497" s="473"/>
    </row>
    <row r="264513" spans="328:328">
      <c r="LP264513" s="473"/>
    </row>
    <row r="264529" spans="328:328">
      <c r="LP264529" s="473"/>
    </row>
    <row r="264545" spans="328:328">
      <c r="LP264545" s="473"/>
    </row>
    <row r="264561" spans="328:328">
      <c r="LP264561" s="473"/>
    </row>
    <row r="264577" spans="328:328">
      <c r="LP264577" s="473"/>
    </row>
    <row r="264593" spans="328:328">
      <c r="LP264593" s="473"/>
    </row>
    <row r="264609" spans="328:328">
      <c r="LP264609" s="473"/>
    </row>
    <row r="264625" spans="328:328">
      <c r="LP264625" s="473"/>
    </row>
    <row r="264641" spans="328:328">
      <c r="LP264641" s="473"/>
    </row>
    <row r="264657" spans="328:328">
      <c r="LP264657" s="473"/>
    </row>
    <row r="264673" spans="328:328">
      <c r="LP264673" s="473"/>
    </row>
    <row r="264689" spans="328:328">
      <c r="LP264689" s="473"/>
    </row>
    <row r="264705" spans="328:328">
      <c r="LP264705" s="473"/>
    </row>
    <row r="264721" spans="328:328">
      <c r="LP264721" s="473"/>
    </row>
    <row r="264737" spans="328:328">
      <c r="LP264737" s="473"/>
    </row>
    <row r="264753" spans="328:328">
      <c r="LP264753" s="473"/>
    </row>
    <row r="264769" spans="328:328">
      <c r="LP264769" s="473"/>
    </row>
    <row r="264785" spans="328:328">
      <c r="LP264785" s="473"/>
    </row>
    <row r="264801" spans="328:328">
      <c r="LP264801" s="473"/>
    </row>
    <row r="264817" spans="328:328">
      <c r="LP264817" s="473"/>
    </row>
    <row r="264833" spans="328:328">
      <c r="LP264833" s="473"/>
    </row>
    <row r="264849" spans="328:328">
      <c r="LP264849" s="473"/>
    </row>
    <row r="264865" spans="328:328">
      <c r="LP264865" s="473"/>
    </row>
    <row r="264881" spans="328:328">
      <c r="LP264881" s="473"/>
    </row>
    <row r="264897" spans="328:328">
      <c r="LP264897" s="473"/>
    </row>
    <row r="264913" spans="328:328">
      <c r="LP264913" s="473"/>
    </row>
    <row r="264929" spans="328:328">
      <c r="LP264929" s="473"/>
    </row>
    <row r="264945" spans="328:328">
      <c r="LP264945" s="473"/>
    </row>
    <row r="264961" spans="328:328">
      <c r="LP264961" s="473"/>
    </row>
    <row r="264977" spans="328:328">
      <c r="LP264977" s="473"/>
    </row>
    <row r="264993" spans="328:328">
      <c r="LP264993" s="473"/>
    </row>
    <row r="265009" spans="328:328">
      <c r="LP265009" s="473"/>
    </row>
    <row r="265025" spans="328:328">
      <c r="LP265025" s="473"/>
    </row>
    <row r="265041" spans="328:328">
      <c r="LP265041" s="473"/>
    </row>
    <row r="265057" spans="328:328">
      <c r="LP265057" s="473"/>
    </row>
    <row r="265073" spans="328:328">
      <c r="LP265073" s="473"/>
    </row>
    <row r="265089" spans="328:328">
      <c r="LP265089" s="473"/>
    </row>
    <row r="265105" spans="328:328">
      <c r="LP265105" s="473"/>
    </row>
    <row r="265121" spans="328:328">
      <c r="LP265121" s="473"/>
    </row>
    <row r="265137" spans="328:328">
      <c r="LP265137" s="473"/>
    </row>
    <row r="265153" spans="328:328">
      <c r="LP265153" s="473"/>
    </row>
    <row r="265169" spans="328:328">
      <c r="LP265169" s="473"/>
    </row>
    <row r="265185" spans="328:328">
      <c r="LP265185" s="473"/>
    </row>
    <row r="265201" spans="328:328">
      <c r="LP265201" s="473"/>
    </row>
    <row r="265217" spans="328:328">
      <c r="LP265217" s="473"/>
    </row>
    <row r="265233" spans="328:328">
      <c r="LP265233" s="473"/>
    </row>
    <row r="265249" spans="328:328">
      <c r="LP265249" s="473"/>
    </row>
    <row r="265265" spans="328:328">
      <c r="LP265265" s="473"/>
    </row>
    <row r="265281" spans="328:328">
      <c r="LP265281" s="473"/>
    </row>
    <row r="265297" spans="328:328">
      <c r="LP265297" s="473"/>
    </row>
    <row r="265313" spans="328:328">
      <c r="LP265313" s="473"/>
    </row>
    <row r="265329" spans="328:328">
      <c r="LP265329" s="473"/>
    </row>
    <row r="265345" spans="328:328">
      <c r="LP265345" s="473"/>
    </row>
    <row r="265361" spans="328:328">
      <c r="LP265361" s="473"/>
    </row>
    <row r="265377" spans="328:328">
      <c r="LP265377" s="473"/>
    </row>
    <row r="265393" spans="328:328">
      <c r="LP265393" s="473"/>
    </row>
    <row r="265409" spans="328:328">
      <c r="LP265409" s="473"/>
    </row>
    <row r="265425" spans="328:328">
      <c r="LP265425" s="473"/>
    </row>
    <row r="265441" spans="328:328">
      <c r="LP265441" s="473"/>
    </row>
    <row r="265457" spans="328:328">
      <c r="LP265457" s="473"/>
    </row>
    <row r="265473" spans="328:328">
      <c r="LP265473" s="473"/>
    </row>
    <row r="265489" spans="328:328">
      <c r="LP265489" s="473"/>
    </row>
    <row r="265505" spans="328:328">
      <c r="LP265505" s="473"/>
    </row>
    <row r="265521" spans="328:328">
      <c r="LP265521" s="473"/>
    </row>
    <row r="265537" spans="328:328">
      <c r="LP265537" s="473"/>
    </row>
    <row r="265553" spans="328:328">
      <c r="LP265553" s="473"/>
    </row>
    <row r="265569" spans="328:328">
      <c r="LP265569" s="473"/>
    </row>
    <row r="265585" spans="328:328">
      <c r="LP265585" s="473"/>
    </row>
    <row r="265601" spans="328:328">
      <c r="LP265601" s="473"/>
    </row>
    <row r="265617" spans="328:328">
      <c r="LP265617" s="473"/>
    </row>
    <row r="265633" spans="328:328">
      <c r="LP265633" s="473"/>
    </row>
    <row r="265649" spans="328:328">
      <c r="LP265649" s="473"/>
    </row>
    <row r="265665" spans="328:328">
      <c r="LP265665" s="473"/>
    </row>
    <row r="265681" spans="328:328">
      <c r="LP265681" s="473"/>
    </row>
    <row r="265697" spans="328:328">
      <c r="LP265697" s="473"/>
    </row>
    <row r="265713" spans="328:328">
      <c r="LP265713" s="473"/>
    </row>
    <row r="265729" spans="328:328">
      <c r="LP265729" s="473"/>
    </row>
    <row r="265745" spans="328:328">
      <c r="LP265745" s="473"/>
    </row>
    <row r="265761" spans="328:328">
      <c r="LP265761" s="473"/>
    </row>
    <row r="265777" spans="328:328">
      <c r="LP265777" s="473"/>
    </row>
    <row r="265793" spans="328:328">
      <c r="LP265793" s="473"/>
    </row>
    <row r="265809" spans="328:328">
      <c r="LP265809" s="473"/>
    </row>
    <row r="265825" spans="328:328">
      <c r="LP265825" s="473"/>
    </row>
    <row r="265841" spans="328:328">
      <c r="LP265841" s="473"/>
    </row>
    <row r="265857" spans="328:328">
      <c r="LP265857" s="473"/>
    </row>
    <row r="265873" spans="328:328">
      <c r="LP265873" s="473"/>
    </row>
    <row r="265889" spans="328:328">
      <c r="LP265889" s="473"/>
    </row>
    <row r="265905" spans="328:328">
      <c r="LP265905" s="473"/>
    </row>
    <row r="265921" spans="328:328">
      <c r="LP265921" s="473"/>
    </row>
    <row r="265937" spans="328:328">
      <c r="LP265937" s="473"/>
    </row>
    <row r="265953" spans="328:328">
      <c r="LP265953" s="473"/>
    </row>
    <row r="265969" spans="328:328">
      <c r="LP265969" s="473"/>
    </row>
    <row r="265985" spans="328:328">
      <c r="LP265985" s="473"/>
    </row>
    <row r="266001" spans="328:328">
      <c r="LP266001" s="473"/>
    </row>
    <row r="266017" spans="328:328">
      <c r="LP266017" s="473"/>
    </row>
    <row r="266033" spans="328:328">
      <c r="LP266033" s="473"/>
    </row>
    <row r="266049" spans="328:328">
      <c r="LP266049" s="473"/>
    </row>
    <row r="266065" spans="328:328">
      <c r="LP266065" s="473"/>
    </row>
    <row r="266081" spans="328:328">
      <c r="LP266081" s="473"/>
    </row>
    <row r="266097" spans="328:328">
      <c r="LP266097" s="473"/>
    </row>
    <row r="266113" spans="328:328">
      <c r="LP266113" s="473"/>
    </row>
    <row r="266129" spans="328:328">
      <c r="LP266129" s="473"/>
    </row>
    <row r="266145" spans="328:328">
      <c r="LP266145" s="473"/>
    </row>
    <row r="266161" spans="328:328">
      <c r="LP266161" s="473"/>
    </row>
    <row r="266177" spans="328:328">
      <c r="LP266177" s="473"/>
    </row>
    <row r="266193" spans="328:328">
      <c r="LP266193" s="473"/>
    </row>
    <row r="266209" spans="328:328">
      <c r="LP266209" s="473"/>
    </row>
    <row r="266225" spans="328:328">
      <c r="LP266225" s="473"/>
    </row>
    <row r="266241" spans="328:328">
      <c r="LP266241" s="473"/>
    </row>
    <row r="266257" spans="328:328">
      <c r="LP266257" s="473"/>
    </row>
    <row r="266273" spans="328:328">
      <c r="LP266273" s="473"/>
    </row>
    <row r="266289" spans="328:328">
      <c r="LP266289" s="473"/>
    </row>
    <row r="266305" spans="328:328">
      <c r="LP266305" s="473"/>
    </row>
    <row r="266321" spans="328:328">
      <c r="LP266321" s="473"/>
    </row>
    <row r="266337" spans="328:328">
      <c r="LP266337" s="473"/>
    </row>
    <row r="266353" spans="328:328">
      <c r="LP266353" s="473"/>
    </row>
    <row r="266369" spans="328:328">
      <c r="LP266369" s="473"/>
    </row>
    <row r="266385" spans="328:328">
      <c r="LP266385" s="473"/>
    </row>
    <row r="266401" spans="328:328">
      <c r="LP266401" s="473"/>
    </row>
    <row r="266417" spans="328:328">
      <c r="LP266417" s="473"/>
    </row>
    <row r="266433" spans="328:328">
      <c r="LP266433" s="473"/>
    </row>
    <row r="266449" spans="328:328">
      <c r="LP266449" s="473"/>
    </row>
    <row r="266465" spans="328:328">
      <c r="LP266465" s="473"/>
    </row>
    <row r="266481" spans="328:328">
      <c r="LP266481" s="473"/>
    </row>
    <row r="266497" spans="328:328">
      <c r="LP266497" s="473"/>
    </row>
    <row r="266513" spans="328:328">
      <c r="LP266513" s="473"/>
    </row>
    <row r="266529" spans="328:328">
      <c r="LP266529" s="473"/>
    </row>
    <row r="266545" spans="328:328">
      <c r="LP266545" s="473"/>
    </row>
    <row r="266561" spans="328:328">
      <c r="LP266561" s="473"/>
    </row>
    <row r="266577" spans="328:328">
      <c r="LP266577" s="473"/>
    </row>
    <row r="266593" spans="328:328">
      <c r="LP266593" s="473"/>
    </row>
    <row r="266609" spans="328:328">
      <c r="LP266609" s="473"/>
    </row>
    <row r="266625" spans="328:328">
      <c r="LP266625" s="473"/>
    </row>
    <row r="266641" spans="328:328">
      <c r="LP266641" s="473"/>
    </row>
    <row r="266657" spans="328:328">
      <c r="LP266657" s="473"/>
    </row>
    <row r="266673" spans="328:328">
      <c r="LP266673" s="473"/>
    </row>
    <row r="266689" spans="328:328">
      <c r="LP266689" s="473"/>
    </row>
    <row r="266705" spans="328:328">
      <c r="LP266705" s="473"/>
    </row>
    <row r="266721" spans="328:328">
      <c r="LP266721" s="473"/>
    </row>
    <row r="266737" spans="328:328">
      <c r="LP266737" s="473"/>
    </row>
    <row r="266753" spans="328:328">
      <c r="LP266753" s="473"/>
    </row>
    <row r="266769" spans="328:328">
      <c r="LP266769" s="473"/>
    </row>
    <row r="266785" spans="328:328">
      <c r="LP266785" s="473"/>
    </row>
    <row r="266801" spans="328:328">
      <c r="LP266801" s="473"/>
    </row>
    <row r="266817" spans="328:328">
      <c r="LP266817" s="473"/>
    </row>
    <row r="266833" spans="328:328">
      <c r="LP266833" s="473"/>
    </row>
    <row r="266849" spans="328:328">
      <c r="LP266849" s="473"/>
    </row>
    <row r="266865" spans="328:328">
      <c r="LP266865" s="473"/>
    </row>
    <row r="266881" spans="328:328">
      <c r="LP266881" s="473"/>
    </row>
    <row r="266897" spans="328:328">
      <c r="LP266897" s="473"/>
    </row>
    <row r="266913" spans="328:328">
      <c r="LP266913" s="473"/>
    </row>
    <row r="266929" spans="328:328">
      <c r="LP266929" s="473"/>
    </row>
    <row r="266945" spans="328:328">
      <c r="LP266945" s="473"/>
    </row>
    <row r="266961" spans="328:328">
      <c r="LP266961" s="473"/>
    </row>
    <row r="266977" spans="328:328">
      <c r="LP266977" s="473"/>
    </row>
    <row r="266993" spans="328:328">
      <c r="LP266993" s="473"/>
    </row>
    <row r="267009" spans="328:328">
      <c r="LP267009" s="473"/>
    </row>
    <row r="267025" spans="328:328">
      <c r="LP267025" s="473"/>
    </row>
    <row r="267041" spans="328:328">
      <c r="LP267041" s="473"/>
    </row>
    <row r="267057" spans="328:328">
      <c r="LP267057" s="473"/>
    </row>
    <row r="267073" spans="328:328">
      <c r="LP267073" s="473"/>
    </row>
    <row r="267089" spans="328:328">
      <c r="LP267089" s="473"/>
    </row>
    <row r="267105" spans="328:328">
      <c r="LP267105" s="473"/>
    </row>
    <row r="267121" spans="328:328">
      <c r="LP267121" s="473"/>
    </row>
    <row r="267137" spans="328:328">
      <c r="LP267137" s="473"/>
    </row>
    <row r="267153" spans="328:328">
      <c r="LP267153" s="473"/>
    </row>
    <row r="267169" spans="328:328">
      <c r="LP267169" s="473"/>
    </row>
    <row r="267185" spans="328:328">
      <c r="LP267185" s="473"/>
    </row>
    <row r="267201" spans="328:328">
      <c r="LP267201" s="473"/>
    </row>
    <row r="267217" spans="328:328">
      <c r="LP267217" s="473"/>
    </row>
    <row r="267233" spans="328:328">
      <c r="LP267233" s="473"/>
    </row>
    <row r="267249" spans="328:328">
      <c r="LP267249" s="473"/>
    </row>
    <row r="267265" spans="328:328">
      <c r="LP267265" s="473"/>
    </row>
    <row r="267281" spans="328:328">
      <c r="LP267281" s="473"/>
    </row>
    <row r="267297" spans="328:328">
      <c r="LP267297" s="473"/>
    </row>
    <row r="267313" spans="328:328">
      <c r="LP267313" s="473"/>
    </row>
    <row r="267329" spans="328:328">
      <c r="LP267329" s="473"/>
    </row>
    <row r="267345" spans="328:328">
      <c r="LP267345" s="473"/>
    </row>
    <row r="267361" spans="328:328">
      <c r="LP267361" s="473"/>
    </row>
    <row r="267377" spans="328:328">
      <c r="LP267377" s="473"/>
    </row>
    <row r="267393" spans="328:328">
      <c r="LP267393" s="473"/>
    </row>
    <row r="267409" spans="328:328">
      <c r="LP267409" s="473"/>
    </row>
    <row r="267425" spans="328:328">
      <c r="LP267425" s="473"/>
    </row>
    <row r="267441" spans="328:328">
      <c r="LP267441" s="473"/>
    </row>
    <row r="267457" spans="328:328">
      <c r="LP267457" s="473"/>
    </row>
    <row r="267473" spans="328:328">
      <c r="LP267473" s="473"/>
    </row>
    <row r="267489" spans="328:328">
      <c r="LP267489" s="473"/>
    </row>
    <row r="267505" spans="328:328">
      <c r="LP267505" s="473"/>
    </row>
    <row r="267521" spans="328:328">
      <c r="LP267521" s="473"/>
    </row>
    <row r="267537" spans="328:328">
      <c r="LP267537" s="473"/>
    </row>
    <row r="267553" spans="328:328">
      <c r="LP267553" s="473"/>
    </row>
    <row r="267569" spans="328:328">
      <c r="LP267569" s="473"/>
    </row>
    <row r="267585" spans="328:328">
      <c r="LP267585" s="473"/>
    </row>
    <row r="267601" spans="328:328">
      <c r="LP267601" s="473"/>
    </row>
    <row r="267617" spans="328:328">
      <c r="LP267617" s="473"/>
    </row>
    <row r="267633" spans="328:328">
      <c r="LP267633" s="473"/>
    </row>
    <row r="267649" spans="328:328">
      <c r="LP267649" s="473"/>
    </row>
    <row r="267665" spans="328:328">
      <c r="LP267665" s="473"/>
    </row>
    <row r="267681" spans="328:328">
      <c r="LP267681" s="473"/>
    </row>
    <row r="267697" spans="328:328">
      <c r="LP267697" s="473"/>
    </row>
    <row r="267713" spans="328:328">
      <c r="LP267713" s="473"/>
    </row>
    <row r="267729" spans="328:328">
      <c r="LP267729" s="473"/>
    </row>
    <row r="267745" spans="328:328">
      <c r="LP267745" s="473"/>
    </row>
    <row r="267761" spans="328:328">
      <c r="LP267761" s="473"/>
    </row>
    <row r="267777" spans="328:328">
      <c r="LP267777" s="473"/>
    </row>
    <row r="267793" spans="328:328">
      <c r="LP267793" s="473"/>
    </row>
    <row r="267809" spans="328:328">
      <c r="LP267809" s="473"/>
    </row>
    <row r="267825" spans="328:328">
      <c r="LP267825" s="473"/>
    </row>
    <row r="267841" spans="328:328">
      <c r="LP267841" s="473"/>
    </row>
    <row r="267857" spans="328:328">
      <c r="LP267857" s="473"/>
    </row>
    <row r="267873" spans="328:328">
      <c r="LP267873" s="473"/>
    </row>
    <row r="267889" spans="328:328">
      <c r="LP267889" s="473"/>
    </row>
    <row r="267905" spans="328:328">
      <c r="LP267905" s="473"/>
    </row>
    <row r="267921" spans="328:328">
      <c r="LP267921" s="473"/>
    </row>
    <row r="267937" spans="328:328">
      <c r="LP267937" s="473"/>
    </row>
    <row r="267953" spans="328:328">
      <c r="LP267953" s="473"/>
    </row>
    <row r="267969" spans="328:328">
      <c r="LP267969" s="473"/>
    </row>
    <row r="267985" spans="328:328">
      <c r="LP267985" s="473"/>
    </row>
    <row r="268001" spans="328:328">
      <c r="LP268001" s="473"/>
    </row>
    <row r="268017" spans="328:328">
      <c r="LP268017" s="473"/>
    </row>
    <row r="268033" spans="328:328">
      <c r="LP268033" s="473"/>
    </row>
    <row r="268049" spans="328:328">
      <c r="LP268049" s="473"/>
    </row>
    <row r="268065" spans="328:328">
      <c r="LP268065" s="473"/>
    </row>
    <row r="268081" spans="328:328">
      <c r="LP268081" s="473"/>
    </row>
    <row r="268097" spans="328:328">
      <c r="LP268097" s="473"/>
    </row>
    <row r="268113" spans="328:328">
      <c r="LP268113" s="473"/>
    </row>
    <row r="268129" spans="328:328">
      <c r="LP268129" s="473"/>
    </row>
    <row r="268145" spans="328:328">
      <c r="LP268145" s="473"/>
    </row>
    <row r="268161" spans="328:328">
      <c r="LP268161" s="473"/>
    </row>
    <row r="268177" spans="328:328">
      <c r="LP268177" s="473"/>
    </row>
    <row r="268193" spans="328:328">
      <c r="LP268193" s="473"/>
    </row>
    <row r="268209" spans="328:328">
      <c r="LP268209" s="473"/>
    </row>
    <row r="268225" spans="328:328">
      <c r="LP268225" s="473"/>
    </row>
    <row r="268241" spans="328:328">
      <c r="LP268241" s="473"/>
    </row>
    <row r="268257" spans="328:328">
      <c r="LP268257" s="473"/>
    </row>
    <row r="268273" spans="328:328">
      <c r="LP268273" s="473"/>
    </row>
    <row r="268289" spans="328:328">
      <c r="LP268289" s="473"/>
    </row>
    <row r="268305" spans="328:328">
      <c r="LP268305" s="473"/>
    </row>
    <row r="268321" spans="328:328">
      <c r="LP268321" s="473"/>
    </row>
    <row r="268337" spans="328:328">
      <c r="LP268337" s="473"/>
    </row>
    <row r="268353" spans="328:328">
      <c r="LP268353" s="473"/>
    </row>
    <row r="268369" spans="328:328">
      <c r="LP268369" s="473"/>
    </row>
    <row r="268385" spans="328:328">
      <c r="LP268385" s="473"/>
    </row>
    <row r="268401" spans="328:328">
      <c r="LP268401" s="473"/>
    </row>
    <row r="268417" spans="328:328">
      <c r="LP268417" s="473"/>
    </row>
    <row r="268433" spans="328:328">
      <c r="LP268433" s="473"/>
    </row>
    <row r="268449" spans="328:328">
      <c r="LP268449" s="473"/>
    </row>
    <row r="268465" spans="328:328">
      <c r="LP268465" s="473"/>
    </row>
    <row r="268481" spans="328:328">
      <c r="LP268481" s="473"/>
    </row>
    <row r="268497" spans="328:328">
      <c r="LP268497" s="473"/>
    </row>
    <row r="268513" spans="328:328">
      <c r="LP268513" s="473"/>
    </row>
    <row r="268529" spans="328:328">
      <c r="LP268529" s="473"/>
    </row>
    <row r="268545" spans="328:328">
      <c r="LP268545" s="473"/>
    </row>
    <row r="268561" spans="328:328">
      <c r="LP268561" s="473"/>
    </row>
    <row r="268577" spans="328:328">
      <c r="LP268577" s="473"/>
    </row>
    <row r="268593" spans="328:328">
      <c r="LP268593" s="473"/>
    </row>
    <row r="268609" spans="328:328">
      <c r="LP268609" s="473"/>
    </row>
    <row r="268625" spans="328:328">
      <c r="LP268625" s="473"/>
    </row>
    <row r="268641" spans="328:328">
      <c r="LP268641" s="473"/>
    </row>
    <row r="268657" spans="328:328">
      <c r="LP268657" s="473"/>
    </row>
    <row r="268673" spans="328:328">
      <c r="LP268673" s="473"/>
    </row>
    <row r="268689" spans="328:328">
      <c r="LP268689" s="473"/>
    </row>
    <row r="268705" spans="328:328">
      <c r="LP268705" s="473"/>
    </row>
    <row r="268721" spans="328:328">
      <c r="LP268721" s="473"/>
    </row>
    <row r="268737" spans="328:328">
      <c r="LP268737" s="473"/>
    </row>
    <row r="268753" spans="328:328">
      <c r="LP268753" s="473"/>
    </row>
    <row r="268769" spans="328:328">
      <c r="LP268769" s="473"/>
    </row>
    <row r="268785" spans="328:328">
      <c r="LP268785" s="473"/>
    </row>
    <row r="268801" spans="328:328">
      <c r="LP268801" s="473"/>
    </row>
    <row r="268817" spans="328:328">
      <c r="LP268817" s="473"/>
    </row>
    <row r="268833" spans="328:328">
      <c r="LP268833" s="473"/>
    </row>
    <row r="268849" spans="328:328">
      <c r="LP268849" s="473"/>
    </row>
    <row r="268865" spans="328:328">
      <c r="LP268865" s="473"/>
    </row>
    <row r="268881" spans="328:328">
      <c r="LP268881" s="473"/>
    </row>
    <row r="268897" spans="328:328">
      <c r="LP268897" s="473"/>
    </row>
    <row r="268913" spans="328:328">
      <c r="LP268913" s="473"/>
    </row>
    <row r="268929" spans="328:328">
      <c r="LP268929" s="473"/>
    </row>
    <row r="268945" spans="328:328">
      <c r="LP268945" s="473"/>
    </row>
    <row r="268961" spans="328:328">
      <c r="LP268961" s="473"/>
    </row>
    <row r="268977" spans="328:328">
      <c r="LP268977" s="473"/>
    </row>
    <row r="268993" spans="328:328">
      <c r="LP268993" s="473"/>
    </row>
    <row r="269009" spans="328:328">
      <c r="LP269009" s="473"/>
    </row>
    <row r="269025" spans="328:328">
      <c r="LP269025" s="473"/>
    </row>
    <row r="269041" spans="328:328">
      <c r="LP269041" s="473"/>
    </row>
    <row r="269057" spans="328:328">
      <c r="LP269057" s="473"/>
    </row>
    <row r="269073" spans="328:328">
      <c r="LP269073" s="473"/>
    </row>
    <row r="269089" spans="328:328">
      <c r="LP269089" s="473"/>
    </row>
    <row r="269105" spans="328:328">
      <c r="LP269105" s="473"/>
    </row>
    <row r="269121" spans="328:328">
      <c r="LP269121" s="473"/>
    </row>
    <row r="269137" spans="328:328">
      <c r="LP269137" s="473"/>
    </row>
    <row r="269153" spans="328:328">
      <c r="LP269153" s="473"/>
    </row>
    <row r="269169" spans="328:328">
      <c r="LP269169" s="473"/>
    </row>
    <row r="269185" spans="328:328">
      <c r="LP269185" s="473"/>
    </row>
    <row r="269201" spans="328:328">
      <c r="LP269201" s="473"/>
    </row>
    <row r="269217" spans="328:328">
      <c r="LP269217" s="473"/>
    </row>
    <row r="269233" spans="328:328">
      <c r="LP269233" s="473"/>
    </row>
    <row r="269249" spans="328:328">
      <c r="LP269249" s="473"/>
    </row>
    <row r="269265" spans="328:328">
      <c r="LP269265" s="473"/>
    </row>
    <row r="269281" spans="328:328">
      <c r="LP269281" s="473"/>
    </row>
    <row r="269297" spans="328:328">
      <c r="LP269297" s="473"/>
    </row>
    <row r="269313" spans="328:328">
      <c r="LP269313" s="473"/>
    </row>
    <row r="269329" spans="328:328">
      <c r="LP269329" s="473"/>
    </row>
    <row r="269345" spans="328:328">
      <c r="LP269345" s="473"/>
    </row>
    <row r="269361" spans="328:328">
      <c r="LP269361" s="473"/>
    </row>
    <row r="269377" spans="328:328">
      <c r="LP269377" s="473"/>
    </row>
    <row r="269393" spans="328:328">
      <c r="LP269393" s="473"/>
    </row>
    <row r="269409" spans="328:328">
      <c r="LP269409" s="473"/>
    </row>
    <row r="269425" spans="328:328">
      <c r="LP269425" s="473"/>
    </row>
    <row r="269441" spans="328:328">
      <c r="LP269441" s="473"/>
    </row>
    <row r="269457" spans="328:328">
      <c r="LP269457" s="473"/>
    </row>
    <row r="269473" spans="328:328">
      <c r="LP269473" s="473"/>
    </row>
    <row r="269489" spans="328:328">
      <c r="LP269489" s="473"/>
    </row>
    <row r="269505" spans="328:328">
      <c r="LP269505" s="473"/>
    </row>
    <row r="269521" spans="328:328">
      <c r="LP269521" s="473"/>
    </row>
    <row r="269537" spans="328:328">
      <c r="LP269537" s="473"/>
    </row>
    <row r="269553" spans="328:328">
      <c r="LP269553" s="473"/>
    </row>
    <row r="269569" spans="328:328">
      <c r="LP269569" s="473"/>
    </row>
    <row r="269585" spans="328:328">
      <c r="LP269585" s="473"/>
    </row>
    <row r="269601" spans="328:328">
      <c r="LP269601" s="473"/>
    </row>
    <row r="269617" spans="328:328">
      <c r="LP269617" s="473"/>
    </row>
    <row r="269633" spans="328:328">
      <c r="LP269633" s="473"/>
    </row>
    <row r="269649" spans="328:328">
      <c r="LP269649" s="473"/>
    </row>
    <row r="269665" spans="328:328">
      <c r="LP269665" s="473"/>
    </row>
    <row r="269681" spans="328:328">
      <c r="LP269681" s="473"/>
    </row>
    <row r="269697" spans="328:328">
      <c r="LP269697" s="473"/>
    </row>
    <row r="269713" spans="328:328">
      <c r="LP269713" s="473"/>
    </row>
    <row r="269729" spans="328:328">
      <c r="LP269729" s="473"/>
    </row>
    <row r="269745" spans="328:328">
      <c r="LP269745" s="473"/>
    </row>
    <row r="269761" spans="328:328">
      <c r="LP269761" s="473"/>
    </row>
    <row r="269777" spans="328:328">
      <c r="LP269777" s="473"/>
    </row>
    <row r="269793" spans="328:328">
      <c r="LP269793" s="473"/>
    </row>
    <row r="269809" spans="328:328">
      <c r="LP269809" s="473"/>
    </row>
    <row r="269825" spans="328:328">
      <c r="LP269825" s="473"/>
    </row>
    <row r="269841" spans="328:328">
      <c r="LP269841" s="473"/>
    </row>
    <row r="269857" spans="328:328">
      <c r="LP269857" s="473"/>
    </row>
    <row r="269873" spans="328:328">
      <c r="LP269873" s="473"/>
    </row>
    <row r="269889" spans="328:328">
      <c r="LP269889" s="473"/>
    </row>
    <row r="269905" spans="328:328">
      <c r="LP269905" s="473"/>
    </row>
    <row r="269921" spans="328:328">
      <c r="LP269921" s="473"/>
    </row>
    <row r="269937" spans="328:328">
      <c r="LP269937" s="473"/>
    </row>
    <row r="269953" spans="328:328">
      <c r="LP269953" s="473"/>
    </row>
    <row r="269969" spans="328:328">
      <c r="LP269969" s="473"/>
    </row>
    <row r="269985" spans="328:328">
      <c r="LP269985" s="473"/>
    </row>
    <row r="270001" spans="328:328">
      <c r="LP270001" s="473"/>
    </row>
    <row r="270017" spans="328:328">
      <c r="LP270017" s="473"/>
    </row>
    <row r="270033" spans="328:328">
      <c r="LP270033" s="473"/>
    </row>
    <row r="270049" spans="328:328">
      <c r="LP270049" s="473"/>
    </row>
    <row r="270065" spans="328:328">
      <c r="LP270065" s="473"/>
    </row>
    <row r="270081" spans="328:328">
      <c r="LP270081" s="473"/>
    </row>
    <row r="270097" spans="328:328">
      <c r="LP270097" s="473"/>
    </row>
    <row r="270113" spans="328:328">
      <c r="LP270113" s="473"/>
    </row>
    <row r="270129" spans="328:328">
      <c r="LP270129" s="473"/>
    </row>
    <row r="270145" spans="328:328">
      <c r="LP270145" s="473"/>
    </row>
    <row r="270161" spans="328:328">
      <c r="LP270161" s="473"/>
    </row>
    <row r="270177" spans="328:328">
      <c r="LP270177" s="473"/>
    </row>
    <row r="270193" spans="328:328">
      <c r="LP270193" s="473"/>
    </row>
    <row r="270209" spans="328:328">
      <c r="LP270209" s="473"/>
    </row>
    <row r="270225" spans="328:328">
      <c r="LP270225" s="473"/>
    </row>
    <row r="270241" spans="328:328">
      <c r="LP270241" s="473"/>
    </row>
    <row r="270257" spans="328:328">
      <c r="LP270257" s="473"/>
    </row>
    <row r="270273" spans="328:328">
      <c r="LP270273" s="473"/>
    </row>
    <row r="270289" spans="328:328">
      <c r="LP270289" s="473"/>
    </row>
    <row r="270305" spans="328:328">
      <c r="LP270305" s="473"/>
    </row>
    <row r="270321" spans="328:328">
      <c r="LP270321" s="473"/>
    </row>
    <row r="270337" spans="328:328">
      <c r="LP270337" s="473"/>
    </row>
    <row r="270353" spans="328:328">
      <c r="LP270353" s="473"/>
    </row>
    <row r="270369" spans="328:328">
      <c r="LP270369" s="473"/>
    </row>
    <row r="270385" spans="328:328">
      <c r="LP270385" s="473"/>
    </row>
    <row r="270401" spans="328:328">
      <c r="LP270401" s="473"/>
    </row>
    <row r="270417" spans="328:328">
      <c r="LP270417" s="473"/>
    </row>
    <row r="270433" spans="328:328">
      <c r="LP270433" s="473"/>
    </row>
    <row r="270449" spans="328:328">
      <c r="LP270449" s="473"/>
    </row>
    <row r="270465" spans="328:328">
      <c r="LP270465" s="473"/>
    </row>
    <row r="270481" spans="328:328">
      <c r="LP270481" s="473"/>
    </row>
    <row r="270497" spans="328:328">
      <c r="LP270497" s="473"/>
    </row>
    <row r="270513" spans="328:328">
      <c r="LP270513" s="473"/>
    </row>
    <row r="270529" spans="328:328">
      <c r="LP270529" s="473"/>
    </row>
    <row r="270545" spans="328:328">
      <c r="LP270545" s="473"/>
    </row>
    <row r="270561" spans="328:328">
      <c r="LP270561" s="473"/>
    </row>
    <row r="270577" spans="328:328">
      <c r="LP270577" s="473"/>
    </row>
    <row r="270593" spans="328:328">
      <c r="LP270593" s="473"/>
    </row>
    <row r="270609" spans="328:328">
      <c r="LP270609" s="473"/>
    </row>
    <row r="270625" spans="328:328">
      <c r="LP270625" s="473"/>
    </row>
    <row r="270641" spans="328:328">
      <c r="LP270641" s="473"/>
    </row>
    <row r="270657" spans="328:328">
      <c r="LP270657" s="473"/>
    </row>
    <row r="270673" spans="328:328">
      <c r="LP270673" s="473"/>
    </row>
    <row r="270689" spans="328:328">
      <c r="LP270689" s="473"/>
    </row>
    <row r="270705" spans="328:328">
      <c r="LP270705" s="473"/>
    </row>
    <row r="270721" spans="328:328">
      <c r="LP270721" s="473"/>
    </row>
    <row r="270737" spans="328:328">
      <c r="LP270737" s="473"/>
    </row>
    <row r="270753" spans="328:328">
      <c r="LP270753" s="473"/>
    </row>
    <row r="270769" spans="328:328">
      <c r="LP270769" s="473"/>
    </row>
    <row r="270785" spans="328:328">
      <c r="LP270785" s="473"/>
    </row>
    <row r="270801" spans="328:328">
      <c r="LP270801" s="473"/>
    </row>
    <row r="270817" spans="328:328">
      <c r="LP270817" s="473"/>
    </row>
    <row r="270833" spans="328:328">
      <c r="LP270833" s="473"/>
    </row>
    <row r="270849" spans="328:328">
      <c r="LP270849" s="473"/>
    </row>
    <row r="270865" spans="328:328">
      <c r="LP270865" s="473"/>
    </row>
    <row r="270881" spans="328:328">
      <c r="LP270881" s="473"/>
    </row>
    <row r="270897" spans="328:328">
      <c r="LP270897" s="473"/>
    </row>
    <row r="270913" spans="328:328">
      <c r="LP270913" s="473"/>
    </row>
    <row r="270929" spans="328:328">
      <c r="LP270929" s="473"/>
    </row>
    <row r="270945" spans="328:328">
      <c r="LP270945" s="473"/>
    </row>
    <row r="270961" spans="328:328">
      <c r="LP270961" s="473"/>
    </row>
    <row r="270977" spans="328:328">
      <c r="LP270977" s="473"/>
    </row>
    <row r="270993" spans="328:328">
      <c r="LP270993" s="473"/>
    </row>
    <row r="271009" spans="328:328">
      <c r="LP271009" s="473"/>
    </row>
    <row r="271025" spans="328:328">
      <c r="LP271025" s="473"/>
    </row>
    <row r="271041" spans="328:328">
      <c r="LP271041" s="473"/>
    </row>
    <row r="271057" spans="328:328">
      <c r="LP271057" s="473"/>
    </row>
    <row r="271073" spans="328:328">
      <c r="LP271073" s="473"/>
    </row>
    <row r="271089" spans="328:328">
      <c r="LP271089" s="473"/>
    </row>
    <row r="271105" spans="328:328">
      <c r="LP271105" s="473"/>
    </row>
    <row r="271121" spans="328:328">
      <c r="LP271121" s="473"/>
    </row>
    <row r="271137" spans="328:328">
      <c r="LP271137" s="473"/>
    </row>
    <row r="271153" spans="328:328">
      <c r="LP271153" s="473"/>
    </row>
    <row r="271169" spans="328:328">
      <c r="LP271169" s="473"/>
    </row>
    <row r="271185" spans="328:328">
      <c r="LP271185" s="473"/>
    </row>
    <row r="271201" spans="328:328">
      <c r="LP271201" s="473"/>
    </row>
    <row r="271217" spans="328:328">
      <c r="LP271217" s="473"/>
    </row>
    <row r="271233" spans="328:328">
      <c r="LP271233" s="473"/>
    </row>
    <row r="271249" spans="328:328">
      <c r="LP271249" s="473"/>
    </row>
    <row r="271265" spans="328:328">
      <c r="LP271265" s="473"/>
    </row>
    <row r="271281" spans="328:328">
      <c r="LP271281" s="473"/>
    </row>
    <row r="271297" spans="328:328">
      <c r="LP271297" s="473"/>
    </row>
    <row r="271313" spans="328:328">
      <c r="LP271313" s="473"/>
    </row>
    <row r="271329" spans="328:328">
      <c r="LP271329" s="473"/>
    </row>
    <row r="271345" spans="328:328">
      <c r="LP271345" s="473"/>
    </row>
    <row r="271361" spans="328:328">
      <c r="LP271361" s="473"/>
    </row>
    <row r="271377" spans="328:328">
      <c r="LP271377" s="473"/>
    </row>
    <row r="271393" spans="328:328">
      <c r="LP271393" s="473"/>
    </row>
    <row r="271409" spans="328:328">
      <c r="LP271409" s="473"/>
    </row>
    <row r="271425" spans="328:328">
      <c r="LP271425" s="473"/>
    </row>
    <row r="271441" spans="328:328">
      <c r="LP271441" s="473"/>
    </row>
    <row r="271457" spans="328:328">
      <c r="LP271457" s="473"/>
    </row>
    <row r="271473" spans="328:328">
      <c r="LP271473" s="473"/>
    </row>
    <row r="271489" spans="328:328">
      <c r="LP271489" s="473"/>
    </row>
    <row r="271505" spans="328:328">
      <c r="LP271505" s="473"/>
    </row>
    <row r="271521" spans="328:328">
      <c r="LP271521" s="473"/>
    </row>
    <row r="271537" spans="328:328">
      <c r="LP271537" s="473"/>
    </row>
    <row r="271553" spans="328:328">
      <c r="LP271553" s="473"/>
    </row>
    <row r="271569" spans="328:328">
      <c r="LP271569" s="473"/>
    </row>
    <row r="271585" spans="328:328">
      <c r="LP271585" s="473"/>
    </row>
    <row r="271601" spans="328:328">
      <c r="LP271601" s="473"/>
    </row>
    <row r="271617" spans="328:328">
      <c r="LP271617" s="473"/>
    </row>
    <row r="271633" spans="328:328">
      <c r="LP271633" s="473"/>
    </row>
    <row r="271649" spans="328:328">
      <c r="LP271649" s="473"/>
    </row>
    <row r="271665" spans="328:328">
      <c r="LP271665" s="473"/>
    </row>
    <row r="271681" spans="328:328">
      <c r="LP271681" s="473"/>
    </row>
    <row r="271697" spans="328:328">
      <c r="LP271697" s="473"/>
    </row>
    <row r="271713" spans="328:328">
      <c r="LP271713" s="473"/>
    </row>
    <row r="271729" spans="328:328">
      <c r="LP271729" s="473"/>
    </row>
    <row r="271745" spans="328:328">
      <c r="LP271745" s="473"/>
    </row>
    <row r="271761" spans="328:328">
      <c r="LP271761" s="473"/>
    </row>
    <row r="271777" spans="328:328">
      <c r="LP271777" s="473"/>
    </row>
    <row r="271793" spans="328:328">
      <c r="LP271793" s="473"/>
    </row>
    <row r="271809" spans="328:328">
      <c r="LP271809" s="473"/>
    </row>
    <row r="271825" spans="328:328">
      <c r="LP271825" s="473"/>
    </row>
    <row r="271841" spans="328:328">
      <c r="LP271841" s="473"/>
    </row>
    <row r="271857" spans="328:328">
      <c r="LP271857" s="473"/>
    </row>
    <row r="271873" spans="328:328">
      <c r="LP271873" s="473"/>
    </row>
    <row r="271889" spans="328:328">
      <c r="LP271889" s="473"/>
    </row>
    <row r="271905" spans="328:328">
      <c r="LP271905" s="473"/>
    </row>
    <row r="271921" spans="328:328">
      <c r="LP271921" s="473"/>
    </row>
    <row r="271937" spans="328:328">
      <c r="LP271937" s="473"/>
    </row>
    <row r="271953" spans="328:328">
      <c r="LP271953" s="473"/>
    </row>
    <row r="271969" spans="328:328">
      <c r="LP271969" s="473"/>
    </row>
    <row r="271985" spans="328:328">
      <c r="LP271985" s="473"/>
    </row>
    <row r="272001" spans="328:328">
      <c r="LP272001" s="473"/>
    </row>
    <row r="272017" spans="328:328">
      <c r="LP272017" s="473"/>
    </row>
    <row r="272033" spans="328:328">
      <c r="LP272033" s="473"/>
    </row>
    <row r="272049" spans="328:328">
      <c r="LP272049" s="473"/>
    </row>
    <row r="272065" spans="328:328">
      <c r="LP272065" s="473"/>
    </row>
    <row r="272081" spans="328:328">
      <c r="LP272081" s="473"/>
    </row>
    <row r="272097" spans="328:328">
      <c r="LP272097" s="473"/>
    </row>
    <row r="272113" spans="328:328">
      <c r="LP272113" s="473"/>
    </row>
    <row r="272129" spans="328:328">
      <c r="LP272129" s="473"/>
    </row>
    <row r="272145" spans="328:328">
      <c r="LP272145" s="473"/>
    </row>
    <row r="272161" spans="328:328">
      <c r="LP272161" s="473"/>
    </row>
    <row r="272177" spans="328:328">
      <c r="LP272177" s="473"/>
    </row>
    <row r="272193" spans="328:328">
      <c r="LP272193" s="473"/>
    </row>
    <row r="272209" spans="328:328">
      <c r="LP272209" s="473"/>
    </row>
    <row r="272225" spans="328:328">
      <c r="LP272225" s="473"/>
    </row>
    <row r="272241" spans="328:328">
      <c r="LP272241" s="473"/>
    </row>
    <row r="272257" spans="328:328">
      <c r="LP272257" s="473"/>
    </row>
    <row r="272273" spans="328:328">
      <c r="LP272273" s="473"/>
    </row>
    <row r="272289" spans="328:328">
      <c r="LP272289" s="473"/>
    </row>
    <row r="272305" spans="328:328">
      <c r="LP272305" s="473"/>
    </row>
    <row r="272321" spans="328:328">
      <c r="LP272321" s="473"/>
    </row>
    <row r="272337" spans="328:328">
      <c r="LP272337" s="473"/>
    </row>
    <row r="272353" spans="328:328">
      <c r="LP272353" s="473"/>
    </row>
    <row r="272369" spans="328:328">
      <c r="LP272369" s="473"/>
    </row>
    <row r="272385" spans="328:328">
      <c r="LP272385" s="473"/>
    </row>
    <row r="272401" spans="328:328">
      <c r="LP272401" s="473"/>
    </row>
    <row r="272417" spans="328:328">
      <c r="LP272417" s="473"/>
    </row>
    <row r="272433" spans="328:328">
      <c r="LP272433" s="473"/>
    </row>
    <row r="272449" spans="328:328">
      <c r="LP272449" s="473"/>
    </row>
    <row r="272465" spans="328:328">
      <c r="LP272465" s="473"/>
    </row>
    <row r="272481" spans="328:328">
      <c r="LP272481" s="473"/>
    </row>
    <row r="272497" spans="328:328">
      <c r="LP272497" s="473"/>
    </row>
    <row r="272513" spans="328:328">
      <c r="LP272513" s="473"/>
    </row>
    <row r="272529" spans="328:328">
      <c r="LP272529" s="473"/>
    </row>
    <row r="272545" spans="328:328">
      <c r="LP272545" s="473"/>
    </row>
    <row r="272561" spans="328:328">
      <c r="LP272561" s="473"/>
    </row>
    <row r="272577" spans="328:328">
      <c r="LP272577" s="473"/>
    </row>
    <row r="272593" spans="328:328">
      <c r="LP272593" s="473"/>
    </row>
    <row r="272609" spans="328:328">
      <c r="LP272609" s="473"/>
    </row>
    <row r="272625" spans="328:328">
      <c r="LP272625" s="473"/>
    </row>
    <row r="272641" spans="328:328">
      <c r="LP272641" s="473"/>
    </row>
    <row r="272657" spans="328:328">
      <c r="LP272657" s="473"/>
    </row>
    <row r="272673" spans="328:328">
      <c r="LP272673" s="473"/>
    </row>
    <row r="272689" spans="328:328">
      <c r="LP272689" s="473"/>
    </row>
    <row r="272705" spans="328:328">
      <c r="LP272705" s="473"/>
    </row>
    <row r="272721" spans="328:328">
      <c r="LP272721" s="473"/>
    </row>
    <row r="272737" spans="328:328">
      <c r="LP272737" s="473"/>
    </row>
    <row r="272753" spans="328:328">
      <c r="LP272753" s="473"/>
    </row>
    <row r="272769" spans="328:328">
      <c r="LP272769" s="473"/>
    </row>
    <row r="272785" spans="328:328">
      <c r="LP272785" s="473"/>
    </row>
    <row r="272801" spans="328:328">
      <c r="LP272801" s="473"/>
    </row>
    <row r="272817" spans="328:328">
      <c r="LP272817" s="473"/>
    </row>
    <row r="272833" spans="328:328">
      <c r="LP272833" s="473"/>
    </row>
    <row r="272849" spans="328:328">
      <c r="LP272849" s="473"/>
    </row>
    <row r="272865" spans="328:328">
      <c r="LP272865" s="473"/>
    </row>
    <row r="272881" spans="328:328">
      <c r="LP272881" s="473"/>
    </row>
    <row r="272897" spans="328:328">
      <c r="LP272897" s="473"/>
    </row>
    <row r="272913" spans="328:328">
      <c r="LP272913" s="473"/>
    </row>
    <row r="272929" spans="328:328">
      <c r="LP272929" s="473"/>
    </row>
    <row r="272945" spans="328:328">
      <c r="LP272945" s="473"/>
    </row>
    <row r="272961" spans="328:328">
      <c r="LP272961" s="473"/>
    </row>
    <row r="272977" spans="328:328">
      <c r="LP272977" s="473"/>
    </row>
    <row r="272993" spans="328:328">
      <c r="LP272993" s="473"/>
    </row>
    <row r="273009" spans="328:328">
      <c r="LP273009" s="473"/>
    </row>
    <row r="273025" spans="328:328">
      <c r="LP273025" s="473"/>
    </row>
    <row r="273041" spans="328:328">
      <c r="LP273041" s="473"/>
    </row>
    <row r="273057" spans="328:328">
      <c r="LP273057" s="473"/>
    </row>
    <row r="273073" spans="328:328">
      <c r="LP273073" s="473"/>
    </row>
    <row r="273089" spans="328:328">
      <c r="LP273089" s="473"/>
    </row>
    <row r="273105" spans="328:328">
      <c r="LP273105" s="473"/>
    </row>
    <row r="273121" spans="328:328">
      <c r="LP273121" s="473"/>
    </row>
    <row r="273137" spans="328:328">
      <c r="LP273137" s="473"/>
    </row>
    <row r="273153" spans="328:328">
      <c r="LP273153" s="473"/>
    </row>
    <row r="273169" spans="328:328">
      <c r="LP273169" s="473"/>
    </row>
    <row r="273185" spans="328:328">
      <c r="LP273185" s="473"/>
    </row>
    <row r="273201" spans="328:328">
      <c r="LP273201" s="473"/>
    </row>
    <row r="273217" spans="328:328">
      <c r="LP273217" s="473"/>
    </row>
    <row r="273233" spans="328:328">
      <c r="LP273233" s="473"/>
    </row>
    <row r="273249" spans="328:328">
      <c r="LP273249" s="473"/>
    </row>
    <row r="273265" spans="328:328">
      <c r="LP273265" s="473"/>
    </row>
    <row r="273281" spans="328:328">
      <c r="LP273281" s="473"/>
    </row>
    <row r="273297" spans="328:328">
      <c r="LP273297" s="473"/>
    </row>
    <row r="273313" spans="328:328">
      <c r="LP273313" s="473"/>
    </row>
    <row r="273329" spans="328:328">
      <c r="LP273329" s="473"/>
    </row>
    <row r="273345" spans="328:328">
      <c r="LP273345" s="473"/>
    </row>
    <row r="273361" spans="328:328">
      <c r="LP273361" s="473"/>
    </row>
    <row r="273377" spans="328:328">
      <c r="LP273377" s="473"/>
    </row>
    <row r="273393" spans="328:328">
      <c r="LP273393" s="473"/>
    </row>
    <row r="273409" spans="328:328">
      <c r="LP273409" s="473"/>
    </row>
    <row r="273425" spans="328:328">
      <c r="LP273425" s="473"/>
    </row>
    <row r="273441" spans="328:328">
      <c r="LP273441" s="473"/>
    </row>
    <row r="273457" spans="328:328">
      <c r="LP273457" s="473"/>
    </row>
    <row r="273473" spans="328:328">
      <c r="LP273473" s="473"/>
    </row>
    <row r="273489" spans="328:328">
      <c r="LP273489" s="473"/>
    </row>
    <row r="273505" spans="328:328">
      <c r="LP273505" s="473"/>
    </row>
    <row r="273521" spans="328:328">
      <c r="LP273521" s="473"/>
    </row>
    <row r="273537" spans="328:328">
      <c r="LP273537" s="473"/>
    </row>
    <row r="273553" spans="328:328">
      <c r="LP273553" s="473"/>
    </row>
    <row r="273569" spans="328:328">
      <c r="LP273569" s="473"/>
    </row>
    <row r="273585" spans="328:328">
      <c r="LP273585" s="473"/>
    </row>
    <row r="273601" spans="328:328">
      <c r="LP273601" s="473"/>
    </row>
    <row r="273617" spans="328:328">
      <c r="LP273617" s="473"/>
    </row>
    <row r="273633" spans="328:328">
      <c r="LP273633" s="473"/>
    </row>
    <row r="273649" spans="328:328">
      <c r="LP273649" s="473"/>
    </row>
    <row r="273665" spans="328:328">
      <c r="LP273665" s="473"/>
    </row>
    <row r="273681" spans="328:328">
      <c r="LP273681" s="473"/>
    </row>
    <row r="273697" spans="328:328">
      <c r="LP273697" s="473"/>
    </row>
    <row r="273713" spans="328:328">
      <c r="LP273713" s="473"/>
    </row>
    <row r="273729" spans="328:328">
      <c r="LP273729" s="473"/>
    </row>
    <row r="273745" spans="328:328">
      <c r="LP273745" s="473"/>
    </row>
    <row r="273761" spans="328:328">
      <c r="LP273761" s="473"/>
    </row>
    <row r="273777" spans="328:328">
      <c r="LP273777" s="473"/>
    </row>
    <row r="273793" spans="328:328">
      <c r="LP273793" s="473"/>
    </row>
    <row r="273809" spans="328:328">
      <c r="LP273809" s="473"/>
    </row>
    <row r="273825" spans="328:328">
      <c r="LP273825" s="473"/>
    </row>
    <row r="273841" spans="328:328">
      <c r="LP273841" s="473"/>
    </row>
    <row r="273857" spans="328:328">
      <c r="LP273857" s="473"/>
    </row>
    <row r="273873" spans="328:328">
      <c r="LP273873" s="473"/>
    </row>
    <row r="273889" spans="328:328">
      <c r="LP273889" s="473"/>
    </row>
    <row r="273905" spans="328:328">
      <c r="LP273905" s="473"/>
    </row>
    <row r="273921" spans="328:328">
      <c r="LP273921" s="473"/>
    </row>
    <row r="273937" spans="328:328">
      <c r="LP273937" s="473"/>
    </row>
    <row r="273953" spans="328:328">
      <c r="LP273953" s="473"/>
    </row>
    <row r="273969" spans="328:328">
      <c r="LP273969" s="473"/>
    </row>
    <row r="273985" spans="328:328">
      <c r="LP273985" s="473"/>
    </row>
    <row r="274001" spans="328:328">
      <c r="LP274001" s="473"/>
    </row>
    <row r="274017" spans="328:328">
      <c r="LP274017" s="473"/>
    </row>
    <row r="274033" spans="328:328">
      <c r="LP274033" s="473"/>
    </row>
    <row r="274049" spans="328:328">
      <c r="LP274049" s="473"/>
    </row>
    <row r="274065" spans="328:328">
      <c r="LP274065" s="473"/>
    </row>
    <row r="274081" spans="328:328">
      <c r="LP274081" s="473"/>
    </row>
    <row r="274097" spans="328:328">
      <c r="LP274097" s="473"/>
    </row>
    <row r="274113" spans="328:328">
      <c r="LP274113" s="473"/>
    </row>
    <row r="274129" spans="328:328">
      <c r="LP274129" s="473"/>
    </row>
    <row r="274145" spans="328:328">
      <c r="LP274145" s="473"/>
    </row>
    <row r="274161" spans="328:328">
      <c r="LP274161" s="473"/>
    </row>
    <row r="274177" spans="328:328">
      <c r="LP274177" s="473"/>
    </row>
    <row r="274193" spans="328:328">
      <c r="LP274193" s="473"/>
    </row>
    <row r="274209" spans="328:328">
      <c r="LP274209" s="473"/>
    </row>
    <row r="274225" spans="328:328">
      <c r="LP274225" s="473"/>
    </row>
    <row r="274241" spans="328:328">
      <c r="LP274241" s="473"/>
    </row>
    <row r="274257" spans="328:328">
      <c r="LP274257" s="473"/>
    </row>
    <row r="274273" spans="328:328">
      <c r="LP274273" s="473"/>
    </row>
    <row r="274289" spans="328:328">
      <c r="LP274289" s="473"/>
    </row>
    <row r="274305" spans="328:328">
      <c r="LP274305" s="473"/>
    </row>
    <row r="274321" spans="328:328">
      <c r="LP274321" s="473"/>
    </row>
    <row r="274337" spans="328:328">
      <c r="LP274337" s="473"/>
    </row>
    <row r="274353" spans="328:328">
      <c r="LP274353" s="473"/>
    </row>
    <row r="274369" spans="328:328">
      <c r="LP274369" s="473"/>
    </row>
    <row r="274385" spans="328:328">
      <c r="LP274385" s="473"/>
    </row>
    <row r="274401" spans="328:328">
      <c r="LP274401" s="473"/>
    </row>
    <row r="274417" spans="328:328">
      <c r="LP274417" s="473"/>
    </row>
    <row r="274433" spans="328:328">
      <c r="LP274433" s="473"/>
    </row>
    <row r="274449" spans="328:328">
      <c r="LP274449" s="473"/>
    </row>
    <row r="274465" spans="328:328">
      <c r="LP274465" s="473"/>
    </row>
    <row r="274481" spans="328:328">
      <c r="LP274481" s="473"/>
    </row>
    <row r="274497" spans="328:328">
      <c r="LP274497" s="473"/>
    </row>
    <row r="274513" spans="328:328">
      <c r="LP274513" s="473"/>
    </row>
    <row r="274529" spans="328:328">
      <c r="LP274529" s="473"/>
    </row>
    <row r="274545" spans="328:328">
      <c r="LP274545" s="473"/>
    </row>
    <row r="274561" spans="328:328">
      <c r="LP274561" s="473"/>
    </row>
    <row r="274577" spans="328:328">
      <c r="LP274577" s="473"/>
    </row>
    <row r="274593" spans="328:328">
      <c r="LP274593" s="473"/>
    </row>
    <row r="274609" spans="328:328">
      <c r="LP274609" s="473"/>
    </row>
    <row r="274625" spans="328:328">
      <c r="LP274625" s="473"/>
    </row>
    <row r="274641" spans="328:328">
      <c r="LP274641" s="473"/>
    </row>
    <row r="274657" spans="328:328">
      <c r="LP274657" s="473"/>
    </row>
    <row r="274673" spans="328:328">
      <c r="LP274673" s="473"/>
    </row>
    <row r="274689" spans="328:328">
      <c r="LP274689" s="473"/>
    </row>
    <row r="274705" spans="328:328">
      <c r="LP274705" s="473"/>
    </row>
    <row r="274721" spans="328:328">
      <c r="LP274721" s="473"/>
    </row>
    <row r="274737" spans="328:328">
      <c r="LP274737" s="473"/>
    </row>
    <row r="274753" spans="328:328">
      <c r="LP274753" s="473"/>
    </row>
    <row r="274769" spans="328:328">
      <c r="LP274769" s="473"/>
    </row>
    <row r="274785" spans="328:328">
      <c r="LP274785" s="473"/>
    </row>
    <row r="274801" spans="328:328">
      <c r="LP274801" s="473"/>
    </row>
    <row r="274817" spans="328:328">
      <c r="LP274817" s="473"/>
    </row>
    <row r="274833" spans="328:328">
      <c r="LP274833" s="473"/>
    </row>
    <row r="274849" spans="328:328">
      <c r="LP274849" s="473"/>
    </row>
    <row r="274865" spans="328:328">
      <c r="LP274865" s="473"/>
    </row>
    <row r="274881" spans="328:328">
      <c r="LP274881" s="473"/>
    </row>
    <row r="274897" spans="328:328">
      <c r="LP274897" s="473"/>
    </row>
    <row r="274913" spans="328:328">
      <c r="LP274913" s="473"/>
    </row>
    <row r="274929" spans="328:328">
      <c r="LP274929" s="473"/>
    </row>
    <row r="274945" spans="328:328">
      <c r="LP274945" s="473"/>
    </row>
    <row r="274961" spans="328:328">
      <c r="LP274961" s="473"/>
    </row>
    <row r="274977" spans="328:328">
      <c r="LP274977" s="473"/>
    </row>
    <row r="274993" spans="328:328">
      <c r="LP274993" s="473"/>
    </row>
    <row r="275009" spans="328:328">
      <c r="LP275009" s="473"/>
    </row>
    <row r="275025" spans="328:328">
      <c r="LP275025" s="473"/>
    </row>
    <row r="275041" spans="328:328">
      <c r="LP275041" s="473"/>
    </row>
    <row r="275057" spans="328:328">
      <c r="LP275057" s="473"/>
    </row>
    <row r="275073" spans="328:328">
      <c r="LP275073" s="473"/>
    </row>
    <row r="275089" spans="328:328">
      <c r="LP275089" s="473"/>
    </row>
    <row r="275105" spans="328:328">
      <c r="LP275105" s="473"/>
    </row>
    <row r="275121" spans="328:328">
      <c r="LP275121" s="473"/>
    </row>
    <row r="275137" spans="328:328">
      <c r="LP275137" s="473"/>
    </row>
    <row r="275153" spans="328:328">
      <c r="LP275153" s="473"/>
    </row>
    <row r="275169" spans="328:328">
      <c r="LP275169" s="473"/>
    </row>
    <row r="275185" spans="328:328">
      <c r="LP275185" s="473"/>
    </row>
    <row r="275201" spans="328:328">
      <c r="LP275201" s="473"/>
    </row>
    <row r="275217" spans="328:328">
      <c r="LP275217" s="473"/>
    </row>
    <row r="275233" spans="328:328">
      <c r="LP275233" s="473"/>
    </row>
    <row r="275249" spans="328:328">
      <c r="LP275249" s="473"/>
    </row>
    <row r="275265" spans="328:328">
      <c r="LP275265" s="473"/>
    </row>
    <row r="275281" spans="328:328">
      <c r="LP275281" s="473"/>
    </row>
    <row r="275297" spans="328:328">
      <c r="LP275297" s="473"/>
    </row>
    <row r="275313" spans="328:328">
      <c r="LP275313" s="473"/>
    </row>
    <row r="275329" spans="328:328">
      <c r="LP275329" s="473"/>
    </row>
    <row r="275345" spans="328:328">
      <c r="LP275345" s="473"/>
    </row>
    <row r="275361" spans="328:328">
      <c r="LP275361" s="473"/>
    </row>
    <row r="275377" spans="328:328">
      <c r="LP275377" s="473"/>
    </row>
    <row r="275393" spans="328:328">
      <c r="LP275393" s="473"/>
    </row>
    <row r="275409" spans="328:328">
      <c r="LP275409" s="473"/>
    </row>
    <row r="275425" spans="328:328">
      <c r="LP275425" s="473"/>
    </row>
    <row r="275441" spans="328:328">
      <c r="LP275441" s="473"/>
    </row>
    <row r="275457" spans="328:328">
      <c r="LP275457" s="473"/>
    </row>
    <row r="275473" spans="328:328">
      <c r="LP275473" s="473"/>
    </row>
    <row r="275489" spans="328:328">
      <c r="LP275489" s="473"/>
    </row>
    <row r="275505" spans="328:328">
      <c r="LP275505" s="473"/>
    </row>
    <row r="275521" spans="328:328">
      <c r="LP275521" s="473"/>
    </row>
    <row r="275537" spans="328:328">
      <c r="LP275537" s="473"/>
    </row>
    <row r="275553" spans="328:328">
      <c r="LP275553" s="473"/>
    </row>
    <row r="275569" spans="328:328">
      <c r="LP275569" s="473"/>
    </row>
    <row r="275585" spans="328:328">
      <c r="LP275585" s="473"/>
    </row>
    <row r="275601" spans="328:328">
      <c r="LP275601" s="473"/>
    </row>
    <row r="275617" spans="328:328">
      <c r="LP275617" s="473"/>
    </row>
    <row r="275633" spans="328:328">
      <c r="LP275633" s="473"/>
    </row>
    <row r="275649" spans="328:328">
      <c r="LP275649" s="473"/>
    </row>
    <row r="275665" spans="328:328">
      <c r="LP275665" s="473"/>
    </row>
    <row r="275681" spans="328:328">
      <c r="LP275681" s="473"/>
    </row>
    <row r="275697" spans="328:328">
      <c r="LP275697" s="473"/>
    </row>
    <row r="275713" spans="328:328">
      <c r="LP275713" s="473"/>
    </row>
    <row r="275729" spans="328:328">
      <c r="LP275729" s="473"/>
    </row>
    <row r="275745" spans="328:328">
      <c r="LP275745" s="473"/>
    </row>
    <row r="275761" spans="328:328">
      <c r="LP275761" s="473"/>
    </row>
    <row r="275777" spans="328:328">
      <c r="LP275777" s="473"/>
    </row>
    <row r="275793" spans="328:328">
      <c r="LP275793" s="473"/>
    </row>
    <row r="275809" spans="328:328">
      <c r="LP275809" s="473"/>
    </row>
    <row r="275825" spans="328:328">
      <c r="LP275825" s="473"/>
    </row>
    <row r="275841" spans="328:328">
      <c r="LP275841" s="473"/>
    </row>
    <row r="275857" spans="328:328">
      <c r="LP275857" s="473"/>
    </row>
    <row r="275873" spans="328:328">
      <c r="LP275873" s="473"/>
    </row>
    <row r="275889" spans="328:328">
      <c r="LP275889" s="473"/>
    </row>
    <row r="275905" spans="328:328">
      <c r="LP275905" s="473"/>
    </row>
    <row r="275921" spans="328:328">
      <c r="LP275921" s="473"/>
    </row>
    <row r="275937" spans="328:328">
      <c r="LP275937" s="473"/>
    </row>
    <row r="275953" spans="328:328">
      <c r="LP275953" s="473"/>
    </row>
    <row r="275969" spans="328:328">
      <c r="LP275969" s="473"/>
    </row>
    <row r="275985" spans="328:328">
      <c r="LP275985" s="473"/>
    </row>
    <row r="276001" spans="328:328">
      <c r="LP276001" s="473"/>
    </row>
    <row r="276017" spans="328:328">
      <c r="LP276017" s="473"/>
    </row>
    <row r="276033" spans="328:328">
      <c r="LP276033" s="473"/>
    </row>
    <row r="276049" spans="328:328">
      <c r="LP276049" s="473"/>
    </row>
    <row r="276065" spans="328:328">
      <c r="LP276065" s="473"/>
    </row>
    <row r="276081" spans="328:328">
      <c r="LP276081" s="473"/>
    </row>
    <row r="276097" spans="328:328">
      <c r="LP276097" s="473"/>
    </row>
    <row r="276113" spans="328:328">
      <c r="LP276113" s="473"/>
    </row>
    <row r="276129" spans="328:328">
      <c r="LP276129" s="473"/>
    </row>
    <row r="276145" spans="328:328">
      <c r="LP276145" s="473"/>
    </row>
    <row r="276161" spans="328:328">
      <c r="LP276161" s="473"/>
    </row>
    <row r="276177" spans="328:328">
      <c r="LP276177" s="473"/>
    </row>
    <row r="276193" spans="328:328">
      <c r="LP276193" s="473"/>
    </row>
    <row r="276209" spans="328:328">
      <c r="LP276209" s="473"/>
    </row>
    <row r="276225" spans="328:328">
      <c r="LP276225" s="473"/>
    </row>
    <row r="276241" spans="328:328">
      <c r="LP276241" s="473"/>
    </row>
    <row r="276257" spans="328:328">
      <c r="LP276257" s="473"/>
    </row>
    <row r="276273" spans="328:328">
      <c r="LP276273" s="473"/>
    </row>
    <row r="276289" spans="328:328">
      <c r="LP276289" s="473"/>
    </row>
    <row r="276305" spans="328:328">
      <c r="LP276305" s="473"/>
    </row>
    <row r="276321" spans="328:328">
      <c r="LP276321" s="473"/>
    </row>
    <row r="276337" spans="328:328">
      <c r="LP276337" s="473"/>
    </row>
    <row r="276353" spans="328:328">
      <c r="LP276353" s="473"/>
    </row>
    <row r="276369" spans="328:328">
      <c r="LP276369" s="473"/>
    </row>
    <row r="276385" spans="328:328">
      <c r="LP276385" s="473"/>
    </row>
    <row r="276401" spans="328:328">
      <c r="LP276401" s="473"/>
    </row>
    <row r="276417" spans="328:328">
      <c r="LP276417" s="473"/>
    </row>
    <row r="276433" spans="328:328">
      <c r="LP276433" s="473"/>
    </row>
    <row r="276449" spans="328:328">
      <c r="LP276449" s="473"/>
    </row>
    <row r="276465" spans="328:328">
      <c r="LP276465" s="473"/>
    </row>
    <row r="276481" spans="328:328">
      <c r="LP276481" s="473"/>
    </row>
    <row r="276497" spans="328:328">
      <c r="LP276497" s="473"/>
    </row>
    <row r="276513" spans="328:328">
      <c r="LP276513" s="473"/>
    </row>
    <row r="276529" spans="328:328">
      <c r="LP276529" s="473"/>
    </row>
    <row r="276545" spans="328:328">
      <c r="LP276545" s="473"/>
    </row>
    <row r="276561" spans="328:328">
      <c r="LP276561" s="473"/>
    </row>
    <row r="276577" spans="328:328">
      <c r="LP276577" s="473"/>
    </row>
    <row r="276593" spans="328:328">
      <c r="LP276593" s="473"/>
    </row>
    <row r="276609" spans="328:328">
      <c r="LP276609" s="473"/>
    </row>
    <row r="276625" spans="328:328">
      <c r="LP276625" s="473"/>
    </row>
    <row r="276641" spans="328:328">
      <c r="LP276641" s="473"/>
    </row>
    <row r="276657" spans="328:328">
      <c r="LP276657" s="473"/>
    </row>
    <row r="276673" spans="328:328">
      <c r="LP276673" s="473"/>
    </row>
    <row r="276689" spans="328:328">
      <c r="LP276689" s="473"/>
    </row>
    <row r="276705" spans="328:328">
      <c r="LP276705" s="473"/>
    </row>
    <row r="276721" spans="328:328">
      <c r="LP276721" s="473"/>
    </row>
    <row r="276737" spans="328:328">
      <c r="LP276737" s="473"/>
    </row>
    <row r="276753" spans="328:328">
      <c r="LP276753" s="473"/>
    </row>
    <row r="276769" spans="328:328">
      <c r="LP276769" s="473"/>
    </row>
    <row r="276785" spans="328:328">
      <c r="LP276785" s="473"/>
    </row>
    <row r="276801" spans="328:328">
      <c r="LP276801" s="473"/>
    </row>
    <row r="276817" spans="328:328">
      <c r="LP276817" s="473"/>
    </row>
    <row r="276833" spans="328:328">
      <c r="LP276833" s="473"/>
    </row>
    <row r="276849" spans="328:328">
      <c r="LP276849" s="473"/>
    </row>
    <row r="276865" spans="328:328">
      <c r="LP276865" s="473"/>
    </row>
    <row r="276881" spans="328:328">
      <c r="LP276881" s="473"/>
    </row>
    <row r="276897" spans="328:328">
      <c r="LP276897" s="473"/>
    </row>
    <row r="276913" spans="328:328">
      <c r="LP276913" s="473"/>
    </row>
    <row r="276929" spans="328:328">
      <c r="LP276929" s="473"/>
    </row>
    <row r="276945" spans="328:328">
      <c r="LP276945" s="473"/>
    </row>
    <row r="276961" spans="328:328">
      <c r="LP276961" s="473"/>
    </row>
    <row r="276977" spans="328:328">
      <c r="LP276977" s="473"/>
    </row>
    <row r="276993" spans="328:328">
      <c r="LP276993" s="473"/>
    </row>
    <row r="277009" spans="328:328">
      <c r="LP277009" s="473"/>
    </row>
    <row r="277025" spans="328:328">
      <c r="LP277025" s="473"/>
    </row>
    <row r="277041" spans="328:328">
      <c r="LP277041" s="473"/>
    </row>
    <row r="277057" spans="328:328">
      <c r="LP277057" s="473"/>
    </row>
    <row r="277073" spans="328:328">
      <c r="LP277073" s="473"/>
    </row>
    <row r="277089" spans="328:328">
      <c r="LP277089" s="473"/>
    </row>
    <row r="277105" spans="328:328">
      <c r="LP277105" s="473"/>
    </row>
    <row r="277121" spans="328:328">
      <c r="LP277121" s="473"/>
    </row>
    <row r="277137" spans="328:328">
      <c r="LP277137" s="473"/>
    </row>
    <row r="277153" spans="328:328">
      <c r="LP277153" s="473"/>
    </row>
    <row r="277169" spans="328:328">
      <c r="LP277169" s="473"/>
    </row>
    <row r="277185" spans="328:328">
      <c r="LP277185" s="473"/>
    </row>
    <row r="277201" spans="328:328">
      <c r="LP277201" s="473"/>
    </row>
    <row r="277217" spans="328:328">
      <c r="LP277217" s="473"/>
    </row>
    <row r="277233" spans="328:328">
      <c r="LP277233" s="473"/>
    </row>
    <row r="277249" spans="328:328">
      <c r="LP277249" s="473"/>
    </row>
    <row r="277265" spans="328:328">
      <c r="LP277265" s="473"/>
    </row>
    <row r="277281" spans="328:328">
      <c r="LP277281" s="473"/>
    </row>
    <row r="277297" spans="328:328">
      <c r="LP277297" s="473"/>
    </row>
    <row r="277313" spans="328:328">
      <c r="LP277313" s="473"/>
    </row>
    <row r="277329" spans="328:328">
      <c r="LP277329" s="473"/>
    </row>
    <row r="277345" spans="328:328">
      <c r="LP277345" s="473"/>
    </row>
    <row r="277361" spans="328:328">
      <c r="LP277361" s="473"/>
    </row>
    <row r="277377" spans="328:328">
      <c r="LP277377" s="473"/>
    </row>
    <row r="277393" spans="328:328">
      <c r="LP277393" s="473"/>
    </row>
    <row r="277409" spans="328:328">
      <c r="LP277409" s="473"/>
    </row>
    <row r="277425" spans="328:328">
      <c r="LP277425" s="473"/>
    </row>
    <row r="277441" spans="328:328">
      <c r="LP277441" s="473"/>
    </row>
    <row r="277457" spans="328:328">
      <c r="LP277457" s="473"/>
    </row>
    <row r="277473" spans="328:328">
      <c r="LP277473" s="473"/>
    </row>
    <row r="277489" spans="328:328">
      <c r="LP277489" s="473"/>
    </row>
    <row r="277505" spans="328:328">
      <c r="LP277505" s="473"/>
    </row>
    <row r="277521" spans="328:328">
      <c r="LP277521" s="473"/>
    </row>
    <row r="277537" spans="328:328">
      <c r="LP277537" s="473"/>
    </row>
    <row r="277553" spans="328:328">
      <c r="LP277553" s="473"/>
    </row>
    <row r="277569" spans="328:328">
      <c r="LP277569" s="473"/>
    </row>
    <row r="277585" spans="328:328">
      <c r="LP277585" s="473"/>
    </row>
    <row r="277601" spans="328:328">
      <c r="LP277601" s="473"/>
    </row>
    <row r="277617" spans="328:328">
      <c r="LP277617" s="473"/>
    </row>
    <row r="277633" spans="328:328">
      <c r="LP277633" s="473"/>
    </row>
    <row r="277649" spans="328:328">
      <c r="LP277649" s="473"/>
    </row>
    <row r="277665" spans="328:328">
      <c r="LP277665" s="473"/>
    </row>
    <row r="277681" spans="328:328">
      <c r="LP277681" s="473"/>
    </row>
    <row r="277697" spans="328:328">
      <c r="LP277697" s="473"/>
    </row>
    <row r="277713" spans="328:328">
      <c r="LP277713" s="473"/>
    </row>
    <row r="277729" spans="328:328">
      <c r="LP277729" s="473"/>
    </row>
    <row r="277745" spans="328:328">
      <c r="LP277745" s="473"/>
    </row>
    <row r="277761" spans="328:328">
      <c r="LP277761" s="473"/>
    </row>
    <row r="277777" spans="328:328">
      <c r="LP277777" s="473"/>
    </row>
    <row r="277793" spans="328:328">
      <c r="LP277793" s="473"/>
    </row>
    <row r="277809" spans="328:328">
      <c r="LP277809" s="473"/>
    </row>
    <row r="277825" spans="328:328">
      <c r="LP277825" s="473"/>
    </row>
    <row r="277841" spans="328:328">
      <c r="LP277841" s="473"/>
    </row>
    <row r="277857" spans="328:328">
      <c r="LP277857" s="473"/>
    </row>
    <row r="277873" spans="328:328">
      <c r="LP277873" s="473"/>
    </row>
    <row r="277889" spans="328:328">
      <c r="LP277889" s="473"/>
    </row>
    <row r="277905" spans="328:328">
      <c r="LP277905" s="473"/>
    </row>
    <row r="277921" spans="328:328">
      <c r="LP277921" s="473"/>
    </row>
    <row r="277937" spans="328:328">
      <c r="LP277937" s="473"/>
    </row>
    <row r="277953" spans="328:328">
      <c r="LP277953" s="473"/>
    </row>
    <row r="277969" spans="328:328">
      <c r="LP277969" s="473"/>
    </row>
    <row r="277985" spans="328:328">
      <c r="LP277985" s="473"/>
    </row>
    <row r="278001" spans="328:328">
      <c r="LP278001" s="473"/>
    </row>
    <row r="278017" spans="328:328">
      <c r="LP278017" s="473"/>
    </row>
    <row r="278033" spans="328:328">
      <c r="LP278033" s="473"/>
    </row>
    <row r="278049" spans="328:328">
      <c r="LP278049" s="473"/>
    </row>
    <row r="278065" spans="328:328">
      <c r="LP278065" s="473"/>
    </row>
    <row r="278081" spans="328:328">
      <c r="LP278081" s="473"/>
    </row>
    <row r="278097" spans="328:328">
      <c r="LP278097" s="473"/>
    </row>
    <row r="278113" spans="328:328">
      <c r="LP278113" s="473"/>
    </row>
    <row r="278129" spans="328:328">
      <c r="LP278129" s="473"/>
    </row>
    <row r="278145" spans="328:328">
      <c r="LP278145" s="473"/>
    </row>
    <row r="278161" spans="328:328">
      <c r="LP278161" s="473"/>
    </row>
    <row r="278177" spans="328:328">
      <c r="LP278177" s="473"/>
    </row>
    <row r="278193" spans="328:328">
      <c r="LP278193" s="473"/>
    </row>
    <row r="278209" spans="328:328">
      <c r="LP278209" s="473"/>
    </row>
    <row r="278225" spans="328:328">
      <c r="LP278225" s="473"/>
    </row>
    <row r="278241" spans="328:328">
      <c r="LP278241" s="473"/>
    </row>
    <row r="278257" spans="328:328">
      <c r="LP278257" s="473"/>
    </row>
    <row r="278273" spans="328:328">
      <c r="LP278273" s="473"/>
    </row>
    <row r="278289" spans="328:328">
      <c r="LP278289" s="473"/>
    </row>
    <row r="278305" spans="328:328">
      <c r="LP278305" s="473"/>
    </row>
    <row r="278321" spans="328:328">
      <c r="LP278321" s="473"/>
    </row>
    <row r="278337" spans="328:328">
      <c r="LP278337" s="473"/>
    </row>
    <row r="278353" spans="328:328">
      <c r="LP278353" s="473"/>
    </row>
    <row r="278369" spans="328:328">
      <c r="LP278369" s="473"/>
    </row>
    <row r="278385" spans="328:328">
      <c r="LP278385" s="473"/>
    </row>
    <row r="278401" spans="328:328">
      <c r="LP278401" s="473"/>
    </row>
    <row r="278417" spans="328:328">
      <c r="LP278417" s="473"/>
    </row>
    <row r="278433" spans="328:328">
      <c r="LP278433" s="473"/>
    </row>
    <row r="278449" spans="328:328">
      <c r="LP278449" s="473"/>
    </row>
    <row r="278465" spans="328:328">
      <c r="LP278465" s="473"/>
    </row>
    <row r="278481" spans="328:328">
      <c r="LP278481" s="473"/>
    </row>
    <row r="278497" spans="328:328">
      <c r="LP278497" s="473"/>
    </row>
    <row r="278513" spans="328:328">
      <c r="LP278513" s="473"/>
    </row>
    <row r="278529" spans="328:328">
      <c r="LP278529" s="473"/>
    </row>
    <row r="278545" spans="328:328">
      <c r="LP278545" s="473"/>
    </row>
    <row r="278561" spans="328:328">
      <c r="LP278561" s="473"/>
    </row>
    <row r="278577" spans="328:328">
      <c r="LP278577" s="473"/>
    </row>
    <row r="278593" spans="328:328">
      <c r="LP278593" s="473"/>
    </row>
    <row r="278609" spans="328:328">
      <c r="LP278609" s="473"/>
    </row>
    <row r="278625" spans="328:328">
      <c r="LP278625" s="473"/>
    </row>
    <row r="278641" spans="328:328">
      <c r="LP278641" s="473"/>
    </row>
    <row r="278657" spans="328:328">
      <c r="LP278657" s="473"/>
    </row>
    <row r="278673" spans="328:328">
      <c r="LP278673" s="473"/>
    </row>
    <row r="278689" spans="328:328">
      <c r="LP278689" s="473"/>
    </row>
    <row r="278705" spans="328:328">
      <c r="LP278705" s="473"/>
    </row>
    <row r="278721" spans="328:328">
      <c r="LP278721" s="473"/>
    </row>
    <row r="278737" spans="328:328">
      <c r="LP278737" s="473"/>
    </row>
    <row r="278753" spans="328:328">
      <c r="LP278753" s="473"/>
    </row>
    <row r="278769" spans="328:328">
      <c r="LP278769" s="473"/>
    </row>
    <row r="278785" spans="328:328">
      <c r="LP278785" s="473"/>
    </row>
    <row r="278801" spans="328:328">
      <c r="LP278801" s="473"/>
    </row>
    <row r="278817" spans="328:328">
      <c r="LP278817" s="473"/>
    </row>
    <row r="278833" spans="328:328">
      <c r="LP278833" s="473"/>
    </row>
    <row r="278849" spans="328:328">
      <c r="LP278849" s="473"/>
    </row>
    <row r="278865" spans="328:328">
      <c r="LP278865" s="473"/>
    </row>
    <row r="278881" spans="328:328">
      <c r="LP278881" s="473"/>
    </row>
    <row r="278897" spans="328:328">
      <c r="LP278897" s="473"/>
    </row>
    <row r="278913" spans="328:328">
      <c r="LP278913" s="473"/>
    </row>
    <row r="278929" spans="328:328">
      <c r="LP278929" s="473"/>
    </row>
    <row r="278945" spans="328:328">
      <c r="LP278945" s="473"/>
    </row>
    <row r="278961" spans="328:328">
      <c r="LP278961" s="473"/>
    </row>
    <row r="278977" spans="328:328">
      <c r="LP278977" s="473"/>
    </row>
    <row r="278993" spans="328:328">
      <c r="LP278993" s="473"/>
    </row>
    <row r="279009" spans="328:328">
      <c r="LP279009" s="473"/>
    </row>
    <row r="279025" spans="328:328">
      <c r="LP279025" s="473"/>
    </row>
    <row r="279041" spans="328:328">
      <c r="LP279041" s="473"/>
    </row>
    <row r="279057" spans="328:328">
      <c r="LP279057" s="473"/>
    </row>
    <row r="279073" spans="328:328">
      <c r="LP279073" s="473"/>
    </row>
    <row r="279089" spans="328:328">
      <c r="LP279089" s="473"/>
    </row>
    <row r="279105" spans="328:328">
      <c r="LP279105" s="473"/>
    </row>
    <row r="279121" spans="328:328">
      <c r="LP279121" s="473"/>
    </row>
    <row r="279137" spans="328:328">
      <c r="LP279137" s="473"/>
    </row>
    <row r="279153" spans="328:328">
      <c r="LP279153" s="473"/>
    </row>
    <row r="279169" spans="328:328">
      <c r="LP279169" s="473"/>
    </row>
    <row r="279185" spans="328:328">
      <c r="LP279185" s="473"/>
    </row>
    <row r="279201" spans="328:328">
      <c r="LP279201" s="473"/>
    </row>
    <row r="279217" spans="328:328">
      <c r="LP279217" s="473"/>
    </row>
    <row r="279233" spans="328:328">
      <c r="LP279233" s="473"/>
    </row>
    <row r="279249" spans="328:328">
      <c r="LP279249" s="473"/>
    </row>
    <row r="279265" spans="328:328">
      <c r="LP279265" s="473"/>
    </row>
    <row r="279281" spans="328:328">
      <c r="LP279281" s="473"/>
    </row>
    <row r="279297" spans="328:328">
      <c r="LP279297" s="473"/>
    </row>
    <row r="279313" spans="328:328">
      <c r="LP279313" s="473"/>
    </row>
    <row r="279329" spans="328:328">
      <c r="LP279329" s="473"/>
    </row>
    <row r="279345" spans="328:328">
      <c r="LP279345" s="473"/>
    </row>
    <row r="279361" spans="328:328">
      <c r="LP279361" s="473"/>
    </row>
    <row r="279377" spans="328:328">
      <c r="LP279377" s="473"/>
    </row>
    <row r="279393" spans="328:328">
      <c r="LP279393" s="473"/>
    </row>
    <row r="279409" spans="328:328">
      <c r="LP279409" s="473"/>
    </row>
    <row r="279425" spans="328:328">
      <c r="LP279425" s="473"/>
    </row>
    <row r="279441" spans="328:328">
      <c r="LP279441" s="473"/>
    </row>
    <row r="279457" spans="328:328">
      <c r="LP279457" s="473"/>
    </row>
    <row r="279473" spans="328:328">
      <c r="LP279473" s="473"/>
    </row>
    <row r="279489" spans="328:328">
      <c r="LP279489" s="473"/>
    </row>
    <row r="279505" spans="328:328">
      <c r="LP279505" s="473"/>
    </row>
    <row r="279521" spans="328:328">
      <c r="LP279521" s="473"/>
    </row>
    <row r="279537" spans="328:328">
      <c r="LP279537" s="473"/>
    </row>
    <row r="279553" spans="328:328">
      <c r="LP279553" s="473"/>
    </row>
    <row r="279569" spans="328:328">
      <c r="LP279569" s="473"/>
    </row>
    <row r="279585" spans="328:328">
      <c r="LP279585" s="473"/>
    </row>
    <row r="279601" spans="328:328">
      <c r="LP279601" s="473"/>
    </row>
    <row r="279617" spans="328:328">
      <c r="LP279617" s="473"/>
    </row>
    <row r="279633" spans="328:328">
      <c r="LP279633" s="473"/>
    </row>
    <row r="279649" spans="328:328">
      <c r="LP279649" s="473"/>
    </row>
    <row r="279665" spans="328:328">
      <c r="LP279665" s="473"/>
    </row>
    <row r="279681" spans="328:328">
      <c r="LP279681" s="473"/>
    </row>
    <row r="279697" spans="328:328">
      <c r="LP279697" s="473"/>
    </row>
    <row r="279713" spans="328:328">
      <c r="LP279713" s="473"/>
    </row>
    <row r="279729" spans="328:328">
      <c r="LP279729" s="473"/>
    </row>
    <row r="279745" spans="328:328">
      <c r="LP279745" s="473"/>
    </row>
    <row r="279761" spans="328:328">
      <c r="LP279761" s="473"/>
    </row>
    <row r="279777" spans="328:328">
      <c r="LP279777" s="473"/>
    </row>
    <row r="279793" spans="328:328">
      <c r="LP279793" s="473"/>
    </row>
    <row r="279809" spans="328:328">
      <c r="LP279809" s="473"/>
    </row>
    <row r="279825" spans="328:328">
      <c r="LP279825" s="473"/>
    </row>
    <row r="279841" spans="328:328">
      <c r="LP279841" s="473"/>
    </row>
    <row r="279857" spans="328:328">
      <c r="LP279857" s="473"/>
    </row>
    <row r="279873" spans="328:328">
      <c r="LP279873" s="473"/>
    </row>
    <row r="279889" spans="328:328">
      <c r="LP279889" s="473"/>
    </row>
    <row r="279905" spans="328:328">
      <c r="LP279905" s="473"/>
    </row>
    <row r="279921" spans="328:328">
      <c r="LP279921" s="473"/>
    </row>
    <row r="279937" spans="328:328">
      <c r="LP279937" s="473"/>
    </row>
    <row r="279953" spans="328:328">
      <c r="LP279953" s="473"/>
    </row>
    <row r="279969" spans="328:328">
      <c r="LP279969" s="473"/>
    </row>
    <row r="279985" spans="328:328">
      <c r="LP279985" s="473"/>
    </row>
    <row r="280001" spans="328:328">
      <c r="LP280001" s="473"/>
    </row>
    <row r="280017" spans="328:328">
      <c r="LP280017" s="473"/>
    </row>
    <row r="280033" spans="328:328">
      <c r="LP280033" s="473"/>
    </row>
    <row r="280049" spans="328:328">
      <c r="LP280049" s="473"/>
    </row>
    <row r="280065" spans="328:328">
      <c r="LP280065" s="473"/>
    </row>
    <row r="280081" spans="328:328">
      <c r="LP280081" s="473"/>
    </row>
    <row r="280097" spans="328:328">
      <c r="LP280097" s="473"/>
    </row>
    <row r="280113" spans="328:328">
      <c r="LP280113" s="473"/>
    </row>
    <row r="280129" spans="328:328">
      <c r="LP280129" s="473"/>
    </row>
    <row r="280145" spans="328:328">
      <c r="LP280145" s="473"/>
    </row>
    <row r="280161" spans="328:328">
      <c r="LP280161" s="473"/>
    </row>
    <row r="280177" spans="328:328">
      <c r="LP280177" s="473"/>
    </row>
    <row r="280193" spans="328:328">
      <c r="LP280193" s="473"/>
    </row>
    <row r="280209" spans="328:328">
      <c r="LP280209" s="473"/>
    </row>
    <row r="280225" spans="328:328">
      <c r="LP280225" s="473"/>
    </row>
    <row r="280241" spans="328:328">
      <c r="LP280241" s="473"/>
    </row>
    <row r="280257" spans="328:328">
      <c r="LP280257" s="473"/>
    </row>
    <row r="280273" spans="328:328">
      <c r="LP280273" s="473"/>
    </row>
    <row r="280289" spans="328:328">
      <c r="LP280289" s="473"/>
    </row>
    <row r="280305" spans="328:328">
      <c r="LP280305" s="473"/>
    </row>
    <row r="280321" spans="328:328">
      <c r="LP280321" s="473"/>
    </row>
    <row r="280337" spans="328:328">
      <c r="LP280337" s="473"/>
    </row>
    <row r="280353" spans="328:328">
      <c r="LP280353" s="473"/>
    </row>
    <row r="280369" spans="328:328">
      <c r="LP280369" s="473"/>
    </row>
    <row r="280385" spans="328:328">
      <c r="LP280385" s="473"/>
    </row>
    <row r="280401" spans="328:328">
      <c r="LP280401" s="473"/>
    </row>
    <row r="280417" spans="328:328">
      <c r="LP280417" s="473"/>
    </row>
    <row r="280433" spans="328:328">
      <c r="LP280433" s="473"/>
    </row>
    <row r="280449" spans="328:328">
      <c r="LP280449" s="473"/>
    </row>
    <row r="280465" spans="328:328">
      <c r="LP280465" s="473"/>
    </row>
    <row r="280481" spans="328:328">
      <c r="LP280481" s="473"/>
    </row>
    <row r="280497" spans="328:328">
      <c r="LP280497" s="473"/>
    </row>
    <row r="280513" spans="328:328">
      <c r="LP280513" s="473"/>
    </row>
    <row r="280529" spans="328:328">
      <c r="LP280529" s="473"/>
    </row>
    <row r="280545" spans="328:328">
      <c r="LP280545" s="473"/>
    </row>
    <row r="280561" spans="328:328">
      <c r="LP280561" s="473"/>
    </row>
    <row r="280577" spans="328:328">
      <c r="LP280577" s="473"/>
    </row>
    <row r="280593" spans="328:328">
      <c r="LP280593" s="473"/>
    </row>
    <row r="280609" spans="328:328">
      <c r="LP280609" s="473"/>
    </row>
    <row r="280625" spans="328:328">
      <c r="LP280625" s="473"/>
    </row>
    <row r="280641" spans="328:328">
      <c r="LP280641" s="473"/>
    </row>
    <row r="280657" spans="328:328">
      <c r="LP280657" s="473"/>
    </row>
    <row r="280673" spans="328:328">
      <c r="LP280673" s="473"/>
    </row>
    <row r="280689" spans="328:328">
      <c r="LP280689" s="473"/>
    </row>
    <row r="280705" spans="328:328">
      <c r="LP280705" s="473"/>
    </row>
    <row r="280721" spans="328:328">
      <c r="LP280721" s="473"/>
    </row>
    <row r="280737" spans="328:328">
      <c r="LP280737" s="473"/>
    </row>
    <row r="280753" spans="328:328">
      <c r="LP280753" s="473"/>
    </row>
    <row r="280769" spans="328:328">
      <c r="LP280769" s="473"/>
    </row>
    <row r="280785" spans="328:328">
      <c r="LP280785" s="473"/>
    </row>
    <row r="280801" spans="328:328">
      <c r="LP280801" s="473"/>
    </row>
    <row r="280817" spans="328:328">
      <c r="LP280817" s="473"/>
    </row>
    <row r="280833" spans="328:328">
      <c r="LP280833" s="473"/>
    </row>
    <row r="280849" spans="328:328">
      <c r="LP280849" s="473"/>
    </row>
    <row r="280865" spans="328:328">
      <c r="LP280865" s="473"/>
    </row>
    <row r="280881" spans="328:328">
      <c r="LP280881" s="473"/>
    </row>
    <row r="280897" spans="328:328">
      <c r="LP280897" s="473"/>
    </row>
    <row r="280913" spans="328:328">
      <c r="LP280913" s="473"/>
    </row>
    <row r="280929" spans="328:328">
      <c r="LP280929" s="473"/>
    </row>
    <row r="280945" spans="328:328">
      <c r="LP280945" s="473"/>
    </row>
    <row r="280961" spans="328:328">
      <c r="LP280961" s="473"/>
    </row>
    <row r="280977" spans="328:328">
      <c r="LP280977" s="473"/>
    </row>
    <row r="280993" spans="328:328">
      <c r="LP280993" s="473"/>
    </row>
    <row r="281009" spans="328:328">
      <c r="LP281009" s="473"/>
    </row>
    <row r="281025" spans="328:328">
      <c r="LP281025" s="473"/>
    </row>
    <row r="281041" spans="328:328">
      <c r="LP281041" s="473"/>
    </row>
    <row r="281057" spans="328:328">
      <c r="LP281057" s="473"/>
    </row>
    <row r="281073" spans="328:328">
      <c r="LP281073" s="473"/>
    </row>
    <row r="281089" spans="328:328">
      <c r="LP281089" s="473"/>
    </row>
    <row r="281105" spans="328:328">
      <c r="LP281105" s="473"/>
    </row>
    <row r="281121" spans="328:328">
      <c r="LP281121" s="473"/>
    </row>
    <row r="281137" spans="328:328">
      <c r="LP281137" s="473"/>
    </row>
    <row r="281153" spans="328:328">
      <c r="LP281153" s="473"/>
    </row>
    <row r="281169" spans="328:328">
      <c r="LP281169" s="473"/>
    </row>
    <row r="281185" spans="328:328">
      <c r="LP281185" s="473"/>
    </row>
    <row r="281201" spans="328:328">
      <c r="LP281201" s="473"/>
    </row>
    <row r="281217" spans="328:328">
      <c r="LP281217" s="473"/>
    </row>
    <row r="281233" spans="328:328">
      <c r="LP281233" s="473"/>
    </row>
    <row r="281249" spans="328:328">
      <c r="LP281249" s="473"/>
    </row>
    <row r="281265" spans="328:328">
      <c r="LP281265" s="473"/>
    </row>
    <row r="281281" spans="328:328">
      <c r="LP281281" s="473"/>
    </row>
    <row r="281297" spans="328:328">
      <c r="LP281297" s="473"/>
    </row>
    <row r="281313" spans="328:328">
      <c r="LP281313" s="473"/>
    </row>
    <row r="281329" spans="328:328">
      <c r="LP281329" s="473"/>
    </row>
    <row r="281345" spans="328:328">
      <c r="LP281345" s="473"/>
    </row>
    <row r="281361" spans="328:328">
      <c r="LP281361" s="473"/>
    </row>
    <row r="281377" spans="328:328">
      <c r="LP281377" s="473"/>
    </row>
    <row r="281393" spans="328:328">
      <c r="LP281393" s="473"/>
    </row>
    <row r="281409" spans="328:328">
      <c r="LP281409" s="473"/>
    </row>
    <row r="281425" spans="328:328">
      <c r="LP281425" s="473"/>
    </row>
    <row r="281441" spans="328:328">
      <c r="LP281441" s="473"/>
    </row>
    <row r="281457" spans="328:328">
      <c r="LP281457" s="473"/>
    </row>
    <row r="281473" spans="328:328">
      <c r="LP281473" s="473"/>
    </row>
    <row r="281489" spans="328:328">
      <c r="LP281489" s="473"/>
    </row>
    <row r="281505" spans="328:328">
      <c r="LP281505" s="473"/>
    </row>
    <row r="281521" spans="328:328">
      <c r="LP281521" s="473"/>
    </row>
    <row r="281537" spans="328:328">
      <c r="LP281537" s="473"/>
    </row>
    <row r="281553" spans="328:328">
      <c r="LP281553" s="473"/>
    </row>
    <row r="281569" spans="328:328">
      <c r="LP281569" s="473"/>
    </row>
    <row r="281585" spans="328:328">
      <c r="LP281585" s="473"/>
    </row>
    <row r="281601" spans="328:328">
      <c r="LP281601" s="473"/>
    </row>
    <row r="281617" spans="328:328">
      <c r="LP281617" s="473"/>
    </row>
    <row r="281633" spans="328:328">
      <c r="LP281633" s="473"/>
    </row>
    <row r="281649" spans="328:328">
      <c r="LP281649" s="473"/>
    </row>
    <row r="281665" spans="328:328">
      <c r="LP281665" s="473"/>
    </row>
    <row r="281681" spans="328:328">
      <c r="LP281681" s="473"/>
    </row>
    <row r="281697" spans="328:328">
      <c r="LP281697" s="473"/>
    </row>
    <row r="281713" spans="328:328">
      <c r="LP281713" s="473"/>
    </row>
    <row r="281729" spans="328:328">
      <c r="LP281729" s="473"/>
    </row>
    <row r="281745" spans="328:328">
      <c r="LP281745" s="473"/>
    </row>
    <row r="281761" spans="328:328">
      <c r="LP281761" s="473"/>
    </row>
    <row r="281777" spans="328:328">
      <c r="LP281777" s="473"/>
    </row>
    <row r="281793" spans="328:328">
      <c r="LP281793" s="473"/>
    </row>
    <row r="281809" spans="328:328">
      <c r="LP281809" s="473"/>
    </row>
    <row r="281825" spans="328:328">
      <c r="LP281825" s="473"/>
    </row>
    <row r="281841" spans="328:328">
      <c r="LP281841" s="473"/>
    </row>
    <row r="281857" spans="328:328">
      <c r="LP281857" s="473"/>
    </row>
    <row r="281873" spans="328:328">
      <c r="LP281873" s="473"/>
    </row>
    <row r="281889" spans="328:328">
      <c r="LP281889" s="473"/>
    </row>
    <row r="281905" spans="328:328">
      <c r="LP281905" s="473"/>
    </row>
    <row r="281921" spans="328:328">
      <c r="LP281921" s="473"/>
    </row>
    <row r="281937" spans="328:328">
      <c r="LP281937" s="473"/>
    </row>
    <row r="281953" spans="328:328">
      <c r="LP281953" s="473"/>
    </row>
    <row r="281969" spans="328:328">
      <c r="LP281969" s="473"/>
    </row>
    <row r="281985" spans="328:328">
      <c r="LP281985" s="473"/>
    </row>
    <row r="282001" spans="328:328">
      <c r="LP282001" s="473"/>
    </row>
    <row r="282017" spans="328:328">
      <c r="LP282017" s="473"/>
    </row>
    <row r="282033" spans="328:328">
      <c r="LP282033" s="473"/>
    </row>
    <row r="282049" spans="328:328">
      <c r="LP282049" s="473"/>
    </row>
    <row r="282065" spans="328:328">
      <c r="LP282065" s="473"/>
    </row>
    <row r="282081" spans="328:328">
      <c r="LP282081" s="473"/>
    </row>
    <row r="282097" spans="328:328">
      <c r="LP282097" s="473"/>
    </row>
    <row r="282113" spans="328:328">
      <c r="LP282113" s="473"/>
    </row>
    <row r="282129" spans="328:328">
      <c r="LP282129" s="473"/>
    </row>
    <row r="282145" spans="328:328">
      <c r="LP282145" s="473"/>
    </row>
    <row r="282161" spans="328:328">
      <c r="LP282161" s="473"/>
    </row>
    <row r="282177" spans="328:328">
      <c r="LP282177" s="473"/>
    </row>
    <row r="282193" spans="328:328">
      <c r="LP282193" s="473"/>
    </row>
    <row r="282209" spans="328:328">
      <c r="LP282209" s="473"/>
    </row>
    <row r="282225" spans="328:328">
      <c r="LP282225" s="473"/>
    </row>
    <row r="282241" spans="328:328">
      <c r="LP282241" s="473"/>
    </row>
    <row r="282257" spans="328:328">
      <c r="LP282257" s="473"/>
    </row>
    <row r="282273" spans="328:328">
      <c r="LP282273" s="473"/>
    </row>
    <row r="282289" spans="328:328">
      <c r="LP282289" s="473"/>
    </row>
    <row r="282305" spans="328:328">
      <c r="LP282305" s="473"/>
    </row>
    <row r="282321" spans="328:328">
      <c r="LP282321" s="473"/>
    </row>
    <row r="282337" spans="328:328">
      <c r="LP282337" s="473"/>
    </row>
    <row r="282353" spans="328:328">
      <c r="LP282353" s="473"/>
    </row>
    <row r="282369" spans="328:328">
      <c r="LP282369" s="473"/>
    </row>
    <row r="282385" spans="328:328">
      <c r="LP282385" s="473"/>
    </row>
    <row r="282401" spans="328:328">
      <c r="LP282401" s="473"/>
    </row>
    <row r="282417" spans="328:328">
      <c r="LP282417" s="473"/>
    </row>
    <row r="282433" spans="328:328">
      <c r="LP282433" s="473"/>
    </row>
    <row r="282449" spans="328:328">
      <c r="LP282449" s="473"/>
    </row>
    <row r="282465" spans="328:328">
      <c r="LP282465" s="473"/>
    </row>
    <row r="282481" spans="328:328">
      <c r="LP282481" s="473"/>
    </row>
    <row r="282497" spans="328:328">
      <c r="LP282497" s="473"/>
    </row>
    <row r="282513" spans="328:328">
      <c r="LP282513" s="473"/>
    </row>
    <row r="282529" spans="328:328">
      <c r="LP282529" s="473"/>
    </row>
    <row r="282545" spans="328:328">
      <c r="LP282545" s="473"/>
    </row>
    <row r="282561" spans="328:328">
      <c r="LP282561" s="473"/>
    </row>
    <row r="282577" spans="328:328">
      <c r="LP282577" s="473"/>
    </row>
    <row r="282593" spans="328:328">
      <c r="LP282593" s="473"/>
    </row>
    <row r="282609" spans="328:328">
      <c r="LP282609" s="473"/>
    </row>
    <row r="282625" spans="328:328">
      <c r="LP282625" s="473"/>
    </row>
    <row r="282641" spans="328:328">
      <c r="LP282641" s="473"/>
    </row>
    <row r="282657" spans="328:328">
      <c r="LP282657" s="473"/>
    </row>
    <row r="282673" spans="328:328">
      <c r="LP282673" s="473"/>
    </row>
    <row r="282689" spans="328:328">
      <c r="LP282689" s="473"/>
    </row>
    <row r="282705" spans="328:328">
      <c r="LP282705" s="473"/>
    </row>
    <row r="282721" spans="328:328">
      <c r="LP282721" s="473"/>
    </row>
    <row r="282737" spans="328:328">
      <c r="LP282737" s="473"/>
    </row>
    <row r="282753" spans="328:328">
      <c r="LP282753" s="473"/>
    </row>
    <row r="282769" spans="328:328">
      <c r="LP282769" s="473"/>
    </row>
    <row r="282785" spans="328:328">
      <c r="LP282785" s="473"/>
    </row>
    <row r="282801" spans="328:328">
      <c r="LP282801" s="473"/>
    </row>
    <row r="282817" spans="328:328">
      <c r="LP282817" s="473"/>
    </row>
    <row r="282833" spans="328:328">
      <c r="LP282833" s="473"/>
    </row>
    <row r="282849" spans="328:328">
      <c r="LP282849" s="473"/>
    </row>
    <row r="282865" spans="328:328">
      <c r="LP282865" s="473"/>
    </row>
    <row r="282881" spans="328:328">
      <c r="LP282881" s="473"/>
    </row>
    <row r="282897" spans="328:328">
      <c r="LP282897" s="473"/>
    </row>
    <row r="282913" spans="328:328">
      <c r="LP282913" s="473"/>
    </row>
    <row r="282929" spans="328:328">
      <c r="LP282929" s="473"/>
    </row>
    <row r="282945" spans="328:328">
      <c r="LP282945" s="473"/>
    </row>
    <row r="282961" spans="328:328">
      <c r="LP282961" s="473"/>
    </row>
    <row r="282977" spans="328:328">
      <c r="LP282977" s="473"/>
    </row>
    <row r="282993" spans="328:328">
      <c r="LP282993" s="473"/>
    </row>
    <row r="283009" spans="328:328">
      <c r="LP283009" s="473"/>
    </row>
    <row r="283025" spans="328:328">
      <c r="LP283025" s="473"/>
    </row>
    <row r="283041" spans="328:328">
      <c r="LP283041" s="473"/>
    </row>
    <row r="283057" spans="328:328">
      <c r="LP283057" s="473"/>
    </row>
    <row r="283073" spans="328:328">
      <c r="LP283073" s="473"/>
    </row>
    <row r="283089" spans="328:328">
      <c r="LP283089" s="473"/>
    </row>
    <row r="283105" spans="328:328">
      <c r="LP283105" s="473"/>
    </row>
    <row r="283121" spans="328:328">
      <c r="LP283121" s="473"/>
    </row>
    <row r="283137" spans="328:328">
      <c r="LP283137" s="473"/>
    </row>
    <row r="283153" spans="328:328">
      <c r="LP283153" s="473"/>
    </row>
    <row r="283169" spans="328:328">
      <c r="LP283169" s="473"/>
    </row>
    <row r="283185" spans="328:328">
      <c r="LP283185" s="473"/>
    </row>
    <row r="283201" spans="328:328">
      <c r="LP283201" s="473"/>
    </row>
    <row r="283217" spans="328:328">
      <c r="LP283217" s="473"/>
    </row>
    <row r="283233" spans="328:328">
      <c r="LP283233" s="473"/>
    </row>
    <row r="283249" spans="328:328">
      <c r="LP283249" s="473"/>
    </row>
    <row r="283265" spans="328:328">
      <c r="LP283265" s="473"/>
    </row>
    <row r="283281" spans="328:328">
      <c r="LP283281" s="473"/>
    </row>
    <row r="283297" spans="328:328">
      <c r="LP283297" s="473"/>
    </row>
    <row r="283313" spans="328:328">
      <c r="LP283313" s="473"/>
    </row>
    <row r="283329" spans="328:328">
      <c r="LP283329" s="473"/>
    </row>
    <row r="283345" spans="328:328">
      <c r="LP283345" s="473"/>
    </row>
    <row r="283361" spans="328:328">
      <c r="LP283361" s="473"/>
    </row>
    <row r="283377" spans="328:328">
      <c r="LP283377" s="473"/>
    </row>
    <row r="283393" spans="328:328">
      <c r="LP283393" s="473"/>
    </row>
    <row r="283409" spans="328:328">
      <c r="LP283409" s="473"/>
    </row>
    <row r="283425" spans="328:328">
      <c r="LP283425" s="473"/>
    </row>
    <row r="283441" spans="328:328">
      <c r="LP283441" s="473"/>
    </row>
    <row r="283457" spans="328:328">
      <c r="LP283457" s="473"/>
    </row>
    <row r="283473" spans="328:328">
      <c r="LP283473" s="473"/>
    </row>
    <row r="283489" spans="328:328">
      <c r="LP283489" s="473"/>
    </row>
    <row r="283505" spans="328:328">
      <c r="LP283505" s="473"/>
    </row>
    <row r="283521" spans="328:328">
      <c r="LP283521" s="473"/>
    </row>
    <row r="283537" spans="328:328">
      <c r="LP283537" s="473"/>
    </row>
    <row r="283553" spans="328:328">
      <c r="LP283553" s="473"/>
    </row>
    <row r="283569" spans="328:328">
      <c r="LP283569" s="473"/>
    </row>
    <row r="283585" spans="328:328">
      <c r="LP283585" s="473"/>
    </row>
    <row r="283601" spans="328:328">
      <c r="LP283601" s="473"/>
    </row>
    <row r="283617" spans="328:328">
      <c r="LP283617" s="473"/>
    </row>
    <row r="283633" spans="328:328">
      <c r="LP283633" s="473"/>
    </row>
    <row r="283649" spans="328:328">
      <c r="LP283649" s="473"/>
    </row>
    <row r="283665" spans="328:328">
      <c r="LP283665" s="473"/>
    </row>
    <row r="283681" spans="328:328">
      <c r="LP283681" s="473"/>
    </row>
    <row r="283697" spans="328:328">
      <c r="LP283697" s="473"/>
    </row>
    <row r="283713" spans="328:328">
      <c r="LP283713" s="473"/>
    </row>
    <row r="283729" spans="328:328">
      <c r="LP283729" s="473"/>
    </row>
    <row r="283745" spans="328:328">
      <c r="LP283745" s="473"/>
    </row>
    <row r="283761" spans="328:328">
      <c r="LP283761" s="473"/>
    </row>
    <row r="283777" spans="328:328">
      <c r="LP283777" s="473"/>
    </row>
    <row r="283793" spans="328:328">
      <c r="LP283793" s="473"/>
    </row>
    <row r="283809" spans="328:328">
      <c r="LP283809" s="473"/>
    </row>
    <row r="283825" spans="328:328">
      <c r="LP283825" s="473"/>
    </row>
    <row r="283841" spans="328:328">
      <c r="LP283841" s="473"/>
    </row>
    <row r="283857" spans="328:328">
      <c r="LP283857" s="473"/>
    </row>
    <row r="283873" spans="328:328">
      <c r="LP283873" s="473"/>
    </row>
    <row r="283889" spans="328:328">
      <c r="LP283889" s="473"/>
    </row>
    <row r="283905" spans="328:328">
      <c r="LP283905" s="473"/>
    </row>
    <row r="283921" spans="328:328">
      <c r="LP283921" s="473"/>
    </row>
    <row r="283937" spans="328:328">
      <c r="LP283937" s="473"/>
    </row>
    <row r="283953" spans="328:328">
      <c r="LP283953" s="473"/>
    </row>
    <row r="283969" spans="328:328">
      <c r="LP283969" s="473"/>
    </row>
    <row r="283985" spans="328:328">
      <c r="LP283985" s="473"/>
    </row>
    <row r="284001" spans="328:328">
      <c r="LP284001" s="473"/>
    </row>
    <row r="284017" spans="328:328">
      <c r="LP284017" s="473"/>
    </row>
    <row r="284033" spans="328:328">
      <c r="LP284033" s="473"/>
    </row>
    <row r="284049" spans="328:328">
      <c r="LP284049" s="473"/>
    </row>
    <row r="284065" spans="328:328">
      <c r="LP284065" s="473"/>
    </row>
    <row r="284081" spans="328:328">
      <c r="LP284081" s="473"/>
    </row>
    <row r="284097" spans="328:328">
      <c r="LP284097" s="473"/>
    </row>
    <row r="284113" spans="328:328">
      <c r="LP284113" s="473"/>
    </row>
    <row r="284129" spans="328:328">
      <c r="LP284129" s="473"/>
    </row>
    <row r="284145" spans="328:328">
      <c r="LP284145" s="473"/>
    </row>
    <row r="284161" spans="328:328">
      <c r="LP284161" s="473"/>
    </row>
    <row r="284177" spans="328:328">
      <c r="LP284177" s="473"/>
    </row>
    <row r="284193" spans="328:328">
      <c r="LP284193" s="473"/>
    </row>
    <row r="284209" spans="328:328">
      <c r="LP284209" s="473"/>
    </row>
    <row r="284225" spans="328:328">
      <c r="LP284225" s="473"/>
    </row>
    <row r="284241" spans="328:328">
      <c r="LP284241" s="473"/>
    </row>
    <row r="284257" spans="328:328">
      <c r="LP284257" s="473"/>
    </row>
    <row r="284273" spans="328:328">
      <c r="LP284273" s="473"/>
    </row>
    <row r="284289" spans="328:328">
      <c r="LP284289" s="473"/>
    </row>
    <row r="284305" spans="328:328">
      <c r="LP284305" s="473"/>
    </row>
    <row r="284321" spans="328:328">
      <c r="LP284321" s="473"/>
    </row>
    <row r="284337" spans="328:328">
      <c r="LP284337" s="473"/>
    </row>
    <row r="284353" spans="328:328">
      <c r="LP284353" s="473"/>
    </row>
    <row r="284369" spans="328:328">
      <c r="LP284369" s="473"/>
    </row>
    <row r="284385" spans="328:328">
      <c r="LP284385" s="473"/>
    </row>
    <row r="284401" spans="328:328">
      <c r="LP284401" s="473"/>
    </row>
    <row r="284417" spans="328:328">
      <c r="LP284417" s="473"/>
    </row>
    <row r="284433" spans="328:328">
      <c r="LP284433" s="473"/>
    </row>
    <row r="284449" spans="328:328">
      <c r="LP284449" s="473"/>
    </row>
    <row r="284465" spans="328:328">
      <c r="LP284465" s="473"/>
    </row>
    <row r="284481" spans="328:328">
      <c r="LP284481" s="473"/>
    </row>
    <row r="284497" spans="328:328">
      <c r="LP284497" s="473"/>
    </row>
    <row r="284513" spans="328:328">
      <c r="LP284513" s="473"/>
    </row>
    <row r="284529" spans="328:328">
      <c r="LP284529" s="473"/>
    </row>
    <row r="284545" spans="328:328">
      <c r="LP284545" s="473"/>
    </row>
    <row r="284561" spans="328:328">
      <c r="LP284561" s="473"/>
    </row>
    <row r="284577" spans="328:328">
      <c r="LP284577" s="473"/>
    </row>
    <row r="284593" spans="328:328">
      <c r="LP284593" s="473"/>
    </row>
    <row r="284609" spans="328:328">
      <c r="LP284609" s="473"/>
    </row>
    <row r="284625" spans="328:328">
      <c r="LP284625" s="473"/>
    </row>
    <row r="284641" spans="328:328">
      <c r="LP284641" s="473"/>
    </row>
    <row r="284657" spans="328:328">
      <c r="LP284657" s="473"/>
    </row>
    <row r="284673" spans="328:328">
      <c r="LP284673" s="473"/>
    </row>
    <row r="284689" spans="328:328">
      <c r="LP284689" s="473"/>
    </row>
    <row r="284705" spans="328:328">
      <c r="LP284705" s="473"/>
    </row>
    <row r="284721" spans="328:328">
      <c r="LP284721" s="473"/>
    </row>
    <row r="284737" spans="328:328">
      <c r="LP284737" s="473"/>
    </row>
    <row r="284753" spans="328:328">
      <c r="LP284753" s="473"/>
    </row>
    <row r="284769" spans="328:328">
      <c r="LP284769" s="473"/>
    </row>
    <row r="284785" spans="328:328">
      <c r="LP284785" s="473"/>
    </row>
    <row r="284801" spans="328:328">
      <c r="LP284801" s="473"/>
    </row>
    <row r="284817" spans="328:328">
      <c r="LP284817" s="473"/>
    </row>
    <row r="284833" spans="328:328">
      <c r="LP284833" s="473"/>
    </row>
    <row r="284849" spans="328:328">
      <c r="LP284849" s="473"/>
    </row>
    <row r="284865" spans="328:328">
      <c r="LP284865" s="473"/>
    </row>
    <row r="284881" spans="328:328">
      <c r="LP284881" s="473"/>
    </row>
    <row r="284897" spans="328:328">
      <c r="LP284897" s="473"/>
    </row>
    <row r="284913" spans="328:328">
      <c r="LP284913" s="473"/>
    </row>
    <row r="284929" spans="328:328">
      <c r="LP284929" s="473"/>
    </row>
    <row r="284945" spans="328:328">
      <c r="LP284945" s="473"/>
    </row>
    <row r="284961" spans="328:328">
      <c r="LP284961" s="473"/>
    </row>
    <row r="284977" spans="328:328">
      <c r="LP284977" s="473"/>
    </row>
    <row r="284993" spans="328:328">
      <c r="LP284993" s="473"/>
    </row>
    <row r="285009" spans="328:328">
      <c r="LP285009" s="473"/>
    </row>
    <row r="285025" spans="328:328">
      <c r="LP285025" s="473"/>
    </row>
    <row r="285041" spans="328:328">
      <c r="LP285041" s="473"/>
    </row>
    <row r="285057" spans="328:328">
      <c r="LP285057" s="473"/>
    </row>
    <row r="285073" spans="328:328">
      <c r="LP285073" s="473"/>
    </row>
    <row r="285089" spans="328:328">
      <c r="LP285089" s="473"/>
    </row>
    <row r="285105" spans="328:328">
      <c r="LP285105" s="473"/>
    </row>
    <row r="285121" spans="328:328">
      <c r="LP285121" s="473"/>
    </row>
    <row r="285137" spans="328:328">
      <c r="LP285137" s="473"/>
    </row>
    <row r="285153" spans="328:328">
      <c r="LP285153" s="473"/>
    </row>
    <row r="285169" spans="328:328">
      <c r="LP285169" s="473"/>
    </row>
    <row r="285185" spans="328:328">
      <c r="LP285185" s="473"/>
    </row>
    <row r="285201" spans="328:328">
      <c r="LP285201" s="473"/>
    </row>
    <row r="285217" spans="328:328">
      <c r="LP285217" s="473"/>
    </row>
    <row r="285233" spans="328:328">
      <c r="LP285233" s="473"/>
    </row>
    <row r="285249" spans="328:328">
      <c r="LP285249" s="473"/>
    </row>
    <row r="285265" spans="328:328">
      <c r="LP285265" s="473"/>
    </row>
    <row r="285281" spans="328:328">
      <c r="LP285281" s="473"/>
    </row>
    <row r="285297" spans="328:328">
      <c r="LP285297" s="473"/>
    </row>
    <row r="285313" spans="328:328">
      <c r="LP285313" s="473"/>
    </row>
    <row r="285329" spans="328:328">
      <c r="LP285329" s="473"/>
    </row>
    <row r="285345" spans="328:328">
      <c r="LP285345" s="473"/>
    </row>
    <row r="285361" spans="328:328">
      <c r="LP285361" s="473"/>
    </row>
    <row r="285377" spans="328:328">
      <c r="LP285377" s="473"/>
    </row>
    <row r="285393" spans="328:328">
      <c r="LP285393" s="473"/>
    </row>
    <row r="285409" spans="328:328">
      <c r="LP285409" s="473"/>
    </row>
    <row r="285425" spans="328:328">
      <c r="LP285425" s="473"/>
    </row>
    <row r="285441" spans="328:328">
      <c r="LP285441" s="473"/>
    </row>
    <row r="285457" spans="328:328">
      <c r="LP285457" s="473"/>
    </row>
    <row r="285473" spans="328:328">
      <c r="LP285473" s="473"/>
    </row>
    <row r="285489" spans="328:328">
      <c r="LP285489" s="473"/>
    </row>
    <row r="285505" spans="328:328">
      <c r="LP285505" s="473"/>
    </row>
    <row r="285521" spans="328:328">
      <c r="LP285521" s="473"/>
    </row>
    <row r="285537" spans="328:328">
      <c r="LP285537" s="473"/>
    </row>
    <row r="285553" spans="328:328">
      <c r="LP285553" s="473"/>
    </row>
    <row r="285569" spans="328:328">
      <c r="LP285569" s="473"/>
    </row>
    <row r="285585" spans="328:328">
      <c r="LP285585" s="473"/>
    </row>
    <row r="285601" spans="328:328">
      <c r="LP285601" s="473"/>
    </row>
    <row r="285617" spans="328:328">
      <c r="LP285617" s="473"/>
    </row>
    <row r="285633" spans="328:328">
      <c r="LP285633" s="473"/>
    </row>
    <row r="285649" spans="328:328">
      <c r="LP285649" s="473"/>
    </row>
    <row r="285665" spans="328:328">
      <c r="LP285665" s="473"/>
    </row>
    <row r="285681" spans="328:328">
      <c r="LP285681" s="473"/>
    </row>
    <row r="285697" spans="328:328">
      <c r="LP285697" s="473"/>
    </row>
    <row r="285713" spans="328:328">
      <c r="LP285713" s="473"/>
    </row>
    <row r="285729" spans="328:328">
      <c r="LP285729" s="473"/>
    </row>
    <row r="285745" spans="328:328">
      <c r="LP285745" s="473"/>
    </row>
    <row r="285761" spans="328:328">
      <c r="LP285761" s="473"/>
    </row>
    <row r="285777" spans="328:328">
      <c r="LP285777" s="473"/>
    </row>
    <row r="285793" spans="328:328">
      <c r="LP285793" s="473"/>
    </row>
    <row r="285809" spans="328:328">
      <c r="LP285809" s="473"/>
    </row>
    <row r="285825" spans="328:328">
      <c r="LP285825" s="473"/>
    </row>
    <row r="285841" spans="328:328">
      <c r="LP285841" s="473"/>
    </row>
    <row r="285857" spans="328:328">
      <c r="LP285857" s="473"/>
    </row>
    <row r="285873" spans="328:328">
      <c r="LP285873" s="473"/>
    </row>
    <row r="285889" spans="328:328">
      <c r="LP285889" s="473"/>
    </row>
    <row r="285905" spans="328:328">
      <c r="LP285905" s="473"/>
    </row>
    <row r="285921" spans="328:328">
      <c r="LP285921" s="473"/>
    </row>
    <row r="285937" spans="328:328">
      <c r="LP285937" s="473"/>
    </row>
    <row r="285953" spans="328:328">
      <c r="LP285953" s="473"/>
    </row>
    <row r="285969" spans="328:328">
      <c r="LP285969" s="473"/>
    </row>
    <row r="285985" spans="328:328">
      <c r="LP285985" s="473"/>
    </row>
    <row r="286001" spans="328:328">
      <c r="LP286001" s="473"/>
    </row>
    <row r="286017" spans="328:328">
      <c r="LP286017" s="473"/>
    </row>
    <row r="286033" spans="328:328">
      <c r="LP286033" s="473"/>
    </row>
    <row r="286049" spans="328:328">
      <c r="LP286049" s="473"/>
    </row>
    <row r="286065" spans="328:328">
      <c r="LP286065" s="473"/>
    </row>
    <row r="286081" spans="328:328">
      <c r="LP286081" s="473"/>
    </row>
    <row r="286097" spans="328:328">
      <c r="LP286097" s="473"/>
    </row>
    <row r="286113" spans="328:328">
      <c r="LP286113" s="473"/>
    </row>
    <row r="286129" spans="328:328">
      <c r="LP286129" s="473"/>
    </row>
    <row r="286145" spans="328:328">
      <c r="LP286145" s="473"/>
    </row>
    <row r="286161" spans="328:328">
      <c r="LP286161" s="473"/>
    </row>
    <row r="286177" spans="328:328">
      <c r="LP286177" s="473"/>
    </row>
    <row r="286193" spans="328:328">
      <c r="LP286193" s="473"/>
    </row>
    <row r="286209" spans="328:328">
      <c r="LP286209" s="473"/>
    </row>
    <row r="286225" spans="328:328">
      <c r="LP286225" s="473"/>
    </row>
    <row r="286241" spans="328:328">
      <c r="LP286241" s="473"/>
    </row>
    <row r="286257" spans="328:328">
      <c r="LP286257" s="473"/>
    </row>
    <row r="286273" spans="328:328">
      <c r="LP286273" s="473"/>
    </row>
    <row r="286289" spans="328:328">
      <c r="LP286289" s="473"/>
    </row>
    <row r="286305" spans="328:328">
      <c r="LP286305" s="473"/>
    </row>
    <row r="286321" spans="328:328">
      <c r="LP286321" s="473"/>
    </row>
    <row r="286337" spans="328:328">
      <c r="LP286337" s="473"/>
    </row>
    <row r="286353" spans="328:328">
      <c r="LP286353" s="473"/>
    </row>
    <row r="286369" spans="328:328">
      <c r="LP286369" s="473"/>
    </row>
    <row r="286385" spans="328:328">
      <c r="LP286385" s="473"/>
    </row>
    <row r="286401" spans="328:328">
      <c r="LP286401" s="473"/>
    </row>
    <row r="286417" spans="328:328">
      <c r="LP286417" s="473"/>
    </row>
    <row r="286433" spans="328:328">
      <c r="LP286433" s="473"/>
    </row>
    <row r="286449" spans="328:328">
      <c r="LP286449" s="473"/>
    </row>
    <row r="286465" spans="328:328">
      <c r="LP286465" s="473"/>
    </row>
    <row r="286481" spans="328:328">
      <c r="LP286481" s="473"/>
    </row>
    <row r="286497" spans="328:328">
      <c r="LP286497" s="473"/>
    </row>
    <row r="286513" spans="328:328">
      <c r="LP286513" s="473"/>
    </row>
    <row r="286529" spans="328:328">
      <c r="LP286529" s="473"/>
    </row>
    <row r="286545" spans="328:328">
      <c r="LP286545" s="473"/>
    </row>
    <row r="286561" spans="328:328">
      <c r="LP286561" s="473"/>
    </row>
    <row r="286577" spans="328:328">
      <c r="LP286577" s="473"/>
    </row>
    <row r="286593" spans="328:328">
      <c r="LP286593" s="473"/>
    </row>
    <row r="286609" spans="328:328">
      <c r="LP286609" s="473"/>
    </row>
    <row r="286625" spans="328:328">
      <c r="LP286625" s="473"/>
    </row>
    <row r="286641" spans="328:328">
      <c r="LP286641" s="473"/>
    </row>
    <row r="286657" spans="328:328">
      <c r="LP286657" s="473"/>
    </row>
    <row r="286673" spans="328:328">
      <c r="LP286673" s="473"/>
    </row>
    <row r="286689" spans="328:328">
      <c r="LP286689" s="473"/>
    </row>
    <row r="286705" spans="328:328">
      <c r="LP286705" s="473"/>
    </row>
    <row r="286721" spans="328:328">
      <c r="LP286721" s="473"/>
    </row>
    <row r="286737" spans="328:328">
      <c r="LP286737" s="473"/>
    </row>
    <row r="286753" spans="328:328">
      <c r="LP286753" s="473"/>
    </row>
    <row r="286769" spans="328:328">
      <c r="LP286769" s="473"/>
    </row>
    <row r="286785" spans="328:328">
      <c r="LP286785" s="473"/>
    </row>
    <row r="286801" spans="328:328">
      <c r="LP286801" s="473"/>
    </row>
    <row r="286817" spans="328:328">
      <c r="LP286817" s="473"/>
    </row>
    <row r="286833" spans="328:328">
      <c r="LP286833" s="473"/>
    </row>
    <row r="286849" spans="328:328">
      <c r="LP286849" s="473"/>
    </row>
    <row r="286865" spans="328:328">
      <c r="LP286865" s="473"/>
    </row>
    <row r="286881" spans="328:328">
      <c r="LP286881" s="473"/>
    </row>
    <row r="286897" spans="328:328">
      <c r="LP286897" s="473"/>
    </row>
    <row r="286913" spans="328:328">
      <c r="LP286913" s="473"/>
    </row>
    <row r="286929" spans="328:328">
      <c r="LP286929" s="473"/>
    </row>
    <row r="286945" spans="328:328">
      <c r="LP286945" s="473"/>
    </row>
    <row r="286961" spans="328:328">
      <c r="LP286961" s="473"/>
    </row>
    <row r="286977" spans="328:328">
      <c r="LP286977" s="473"/>
    </row>
    <row r="286993" spans="328:328">
      <c r="LP286993" s="473"/>
    </row>
    <row r="287009" spans="328:328">
      <c r="LP287009" s="473"/>
    </row>
    <row r="287025" spans="328:328">
      <c r="LP287025" s="473"/>
    </row>
    <row r="287041" spans="328:328">
      <c r="LP287041" s="473"/>
    </row>
    <row r="287057" spans="328:328">
      <c r="LP287057" s="473"/>
    </row>
    <row r="287073" spans="328:328">
      <c r="LP287073" s="473"/>
    </row>
    <row r="287089" spans="328:328">
      <c r="LP287089" s="473"/>
    </row>
    <row r="287105" spans="328:328">
      <c r="LP287105" s="473"/>
    </row>
    <row r="287121" spans="328:328">
      <c r="LP287121" s="473"/>
    </row>
    <row r="287137" spans="328:328">
      <c r="LP287137" s="473"/>
    </row>
    <row r="287153" spans="328:328">
      <c r="LP287153" s="473"/>
    </row>
    <row r="287169" spans="328:328">
      <c r="LP287169" s="473"/>
    </row>
    <row r="287185" spans="328:328">
      <c r="LP287185" s="473"/>
    </row>
    <row r="287201" spans="328:328">
      <c r="LP287201" s="473"/>
    </row>
    <row r="287217" spans="328:328">
      <c r="LP287217" s="473"/>
    </row>
    <row r="287233" spans="328:328">
      <c r="LP287233" s="473"/>
    </row>
    <row r="287249" spans="328:328">
      <c r="LP287249" s="473"/>
    </row>
    <row r="287265" spans="328:328">
      <c r="LP287265" s="473"/>
    </row>
    <row r="287281" spans="328:328">
      <c r="LP287281" s="473"/>
    </row>
    <row r="287297" spans="328:328">
      <c r="LP287297" s="473"/>
    </row>
    <row r="287313" spans="328:328">
      <c r="LP287313" s="473"/>
    </row>
    <row r="287329" spans="328:328">
      <c r="LP287329" s="473"/>
    </row>
    <row r="287345" spans="328:328">
      <c r="LP287345" s="473"/>
    </row>
    <row r="287361" spans="328:328">
      <c r="LP287361" s="473"/>
    </row>
    <row r="287377" spans="328:328">
      <c r="LP287377" s="473"/>
    </row>
    <row r="287393" spans="328:328">
      <c r="LP287393" s="473"/>
    </row>
    <row r="287409" spans="328:328">
      <c r="LP287409" s="473"/>
    </row>
    <row r="287425" spans="328:328">
      <c r="LP287425" s="473"/>
    </row>
    <row r="287441" spans="328:328">
      <c r="LP287441" s="473"/>
    </row>
    <row r="287457" spans="328:328">
      <c r="LP287457" s="473"/>
    </row>
    <row r="287473" spans="328:328">
      <c r="LP287473" s="473"/>
    </row>
    <row r="287489" spans="328:328">
      <c r="LP287489" s="473"/>
    </row>
    <row r="287505" spans="328:328">
      <c r="LP287505" s="473"/>
    </row>
    <row r="287521" spans="328:328">
      <c r="LP287521" s="473"/>
    </row>
    <row r="287537" spans="328:328">
      <c r="LP287537" s="473"/>
    </row>
    <row r="287553" spans="328:328">
      <c r="LP287553" s="473"/>
    </row>
    <row r="287569" spans="328:328">
      <c r="LP287569" s="473"/>
    </row>
    <row r="287585" spans="328:328">
      <c r="LP287585" s="473"/>
    </row>
    <row r="287601" spans="328:328">
      <c r="LP287601" s="473"/>
    </row>
    <row r="287617" spans="328:328">
      <c r="LP287617" s="473"/>
    </row>
    <row r="287633" spans="328:328">
      <c r="LP287633" s="473"/>
    </row>
    <row r="287649" spans="328:328">
      <c r="LP287649" s="473"/>
    </row>
    <row r="287665" spans="328:328">
      <c r="LP287665" s="473"/>
    </row>
    <row r="287681" spans="328:328">
      <c r="LP287681" s="473"/>
    </row>
    <row r="287697" spans="328:328">
      <c r="LP287697" s="473"/>
    </row>
    <row r="287713" spans="328:328">
      <c r="LP287713" s="473"/>
    </row>
    <row r="287729" spans="328:328">
      <c r="LP287729" s="473"/>
    </row>
    <row r="287745" spans="328:328">
      <c r="LP287745" s="473"/>
    </row>
    <row r="287761" spans="328:328">
      <c r="LP287761" s="473"/>
    </row>
    <row r="287777" spans="328:328">
      <c r="LP287777" s="473"/>
    </row>
    <row r="287793" spans="328:328">
      <c r="LP287793" s="473"/>
    </row>
    <row r="287809" spans="328:328">
      <c r="LP287809" s="473"/>
    </row>
    <row r="287825" spans="328:328">
      <c r="LP287825" s="473"/>
    </row>
    <row r="287841" spans="328:328">
      <c r="LP287841" s="473"/>
    </row>
    <row r="287857" spans="328:328">
      <c r="LP287857" s="473"/>
    </row>
    <row r="287873" spans="328:328">
      <c r="LP287873" s="473"/>
    </row>
    <row r="287889" spans="328:328">
      <c r="LP287889" s="473"/>
    </row>
    <row r="287905" spans="328:328">
      <c r="LP287905" s="473"/>
    </row>
    <row r="287921" spans="328:328">
      <c r="LP287921" s="473"/>
    </row>
    <row r="287937" spans="328:328">
      <c r="LP287937" s="473"/>
    </row>
    <row r="287953" spans="328:328">
      <c r="LP287953" s="473"/>
    </row>
    <row r="287969" spans="328:328">
      <c r="LP287969" s="473"/>
    </row>
    <row r="287985" spans="328:328">
      <c r="LP287985" s="473"/>
    </row>
    <row r="288001" spans="328:328">
      <c r="LP288001" s="473"/>
    </row>
    <row r="288017" spans="328:328">
      <c r="LP288017" s="473"/>
    </row>
    <row r="288033" spans="328:328">
      <c r="LP288033" s="473"/>
    </row>
    <row r="288049" spans="328:328">
      <c r="LP288049" s="473"/>
    </row>
    <row r="288065" spans="328:328">
      <c r="LP288065" s="473"/>
    </row>
    <row r="288081" spans="328:328">
      <c r="LP288081" s="473"/>
    </row>
    <row r="288097" spans="328:328">
      <c r="LP288097" s="473"/>
    </row>
    <row r="288113" spans="328:328">
      <c r="LP288113" s="473"/>
    </row>
    <row r="288129" spans="328:328">
      <c r="LP288129" s="473"/>
    </row>
    <row r="288145" spans="328:328">
      <c r="LP288145" s="473"/>
    </row>
    <row r="288161" spans="328:328">
      <c r="LP288161" s="473"/>
    </row>
    <row r="288177" spans="328:328">
      <c r="LP288177" s="473"/>
    </row>
    <row r="288193" spans="328:328">
      <c r="LP288193" s="473"/>
    </row>
    <row r="288209" spans="328:328">
      <c r="LP288209" s="473"/>
    </row>
    <row r="288225" spans="328:328">
      <c r="LP288225" s="473"/>
    </row>
    <row r="288241" spans="328:328">
      <c r="LP288241" s="473"/>
    </row>
    <row r="288257" spans="328:328">
      <c r="LP288257" s="473"/>
    </row>
    <row r="288273" spans="328:328">
      <c r="LP288273" s="473"/>
    </row>
    <row r="288289" spans="328:328">
      <c r="LP288289" s="473"/>
    </row>
    <row r="288305" spans="328:328">
      <c r="LP288305" s="473"/>
    </row>
    <row r="288321" spans="328:328">
      <c r="LP288321" s="473"/>
    </row>
    <row r="288337" spans="328:328">
      <c r="LP288337" s="473"/>
    </row>
    <row r="288353" spans="328:328">
      <c r="LP288353" s="473"/>
    </row>
    <row r="288369" spans="328:328">
      <c r="LP288369" s="473"/>
    </row>
    <row r="288385" spans="328:328">
      <c r="LP288385" s="473"/>
    </row>
    <row r="288401" spans="328:328">
      <c r="LP288401" s="473"/>
    </row>
    <row r="288417" spans="328:328">
      <c r="LP288417" s="473"/>
    </row>
    <row r="288433" spans="328:328">
      <c r="LP288433" s="473"/>
    </row>
    <row r="288449" spans="328:328">
      <c r="LP288449" s="473"/>
    </row>
    <row r="288465" spans="328:328">
      <c r="LP288465" s="473"/>
    </row>
    <row r="288481" spans="328:328">
      <c r="LP288481" s="473"/>
    </row>
    <row r="288497" spans="328:328">
      <c r="LP288497" s="473"/>
    </row>
    <row r="288513" spans="328:328">
      <c r="LP288513" s="473"/>
    </row>
    <row r="288529" spans="328:328">
      <c r="LP288529" s="473"/>
    </row>
    <row r="288545" spans="328:328">
      <c r="LP288545" s="473"/>
    </row>
    <row r="288561" spans="328:328">
      <c r="LP288561" s="473"/>
    </row>
    <row r="288577" spans="328:328">
      <c r="LP288577" s="473"/>
    </row>
    <row r="288593" spans="328:328">
      <c r="LP288593" s="473"/>
    </row>
    <row r="288609" spans="328:328">
      <c r="LP288609" s="473"/>
    </row>
    <row r="288625" spans="328:328">
      <c r="LP288625" s="473"/>
    </row>
    <row r="288641" spans="328:328">
      <c r="LP288641" s="473"/>
    </row>
    <row r="288657" spans="328:328">
      <c r="LP288657" s="473"/>
    </row>
    <row r="288673" spans="328:328">
      <c r="LP288673" s="473"/>
    </row>
    <row r="288689" spans="328:328">
      <c r="LP288689" s="473"/>
    </row>
    <row r="288705" spans="328:328">
      <c r="LP288705" s="473"/>
    </row>
    <row r="288721" spans="328:328">
      <c r="LP288721" s="473"/>
    </row>
    <row r="288737" spans="328:328">
      <c r="LP288737" s="473"/>
    </row>
    <row r="288753" spans="328:328">
      <c r="LP288753" s="473"/>
    </row>
    <row r="288769" spans="328:328">
      <c r="LP288769" s="473"/>
    </row>
    <row r="288785" spans="328:328">
      <c r="LP288785" s="473"/>
    </row>
    <row r="288801" spans="328:328">
      <c r="LP288801" s="473"/>
    </row>
    <row r="288817" spans="328:328">
      <c r="LP288817" s="473"/>
    </row>
    <row r="288833" spans="328:328">
      <c r="LP288833" s="473"/>
    </row>
    <row r="288849" spans="328:328">
      <c r="LP288849" s="473"/>
    </row>
    <row r="288865" spans="328:328">
      <c r="LP288865" s="473"/>
    </row>
    <row r="288881" spans="328:328">
      <c r="LP288881" s="473"/>
    </row>
    <row r="288897" spans="328:328">
      <c r="LP288897" s="473"/>
    </row>
    <row r="288913" spans="328:328">
      <c r="LP288913" s="473"/>
    </row>
    <row r="288929" spans="328:328">
      <c r="LP288929" s="473"/>
    </row>
    <row r="288945" spans="328:328">
      <c r="LP288945" s="473"/>
    </row>
    <row r="288961" spans="328:328">
      <c r="LP288961" s="473"/>
    </row>
    <row r="288977" spans="328:328">
      <c r="LP288977" s="473"/>
    </row>
    <row r="288993" spans="328:328">
      <c r="LP288993" s="473"/>
    </row>
    <row r="289009" spans="328:328">
      <c r="LP289009" s="473"/>
    </row>
    <row r="289025" spans="328:328">
      <c r="LP289025" s="473"/>
    </row>
    <row r="289041" spans="328:328">
      <c r="LP289041" s="473"/>
    </row>
    <row r="289057" spans="328:328">
      <c r="LP289057" s="473"/>
    </row>
    <row r="289073" spans="328:328">
      <c r="LP289073" s="473"/>
    </row>
    <row r="289089" spans="328:328">
      <c r="LP289089" s="473"/>
    </row>
    <row r="289105" spans="328:328">
      <c r="LP289105" s="473"/>
    </row>
    <row r="289121" spans="328:328">
      <c r="LP289121" s="473"/>
    </row>
    <row r="289137" spans="328:328">
      <c r="LP289137" s="473"/>
    </row>
    <row r="289153" spans="328:328">
      <c r="LP289153" s="473"/>
    </row>
    <row r="289169" spans="328:328">
      <c r="LP289169" s="473"/>
    </row>
    <row r="289185" spans="328:328">
      <c r="LP289185" s="473"/>
    </row>
    <row r="289201" spans="328:328">
      <c r="LP289201" s="473"/>
    </row>
    <row r="289217" spans="328:328">
      <c r="LP289217" s="473"/>
    </row>
    <row r="289233" spans="328:328">
      <c r="LP289233" s="473"/>
    </row>
    <row r="289249" spans="328:328">
      <c r="LP289249" s="473"/>
    </row>
    <row r="289265" spans="328:328">
      <c r="LP289265" s="473"/>
    </row>
    <row r="289281" spans="328:328">
      <c r="LP289281" s="473"/>
    </row>
    <row r="289297" spans="328:328">
      <c r="LP289297" s="473"/>
    </row>
    <row r="289313" spans="328:328">
      <c r="LP289313" s="473"/>
    </row>
    <row r="289329" spans="328:328">
      <c r="LP289329" s="473"/>
    </row>
    <row r="289345" spans="328:328">
      <c r="LP289345" s="473"/>
    </row>
    <row r="289361" spans="328:328">
      <c r="LP289361" s="473"/>
    </row>
    <row r="289377" spans="328:328">
      <c r="LP289377" s="473"/>
    </row>
    <row r="289393" spans="328:328">
      <c r="LP289393" s="473"/>
    </row>
    <row r="289409" spans="328:328">
      <c r="LP289409" s="473"/>
    </row>
    <row r="289425" spans="328:328">
      <c r="LP289425" s="473"/>
    </row>
    <row r="289441" spans="328:328">
      <c r="LP289441" s="473"/>
    </row>
    <row r="289457" spans="328:328">
      <c r="LP289457" s="473"/>
    </row>
    <row r="289473" spans="328:328">
      <c r="LP289473" s="473"/>
    </row>
    <row r="289489" spans="328:328">
      <c r="LP289489" s="473"/>
    </row>
    <row r="289505" spans="328:328">
      <c r="LP289505" s="473"/>
    </row>
    <row r="289521" spans="328:328">
      <c r="LP289521" s="473"/>
    </row>
    <row r="289537" spans="328:328">
      <c r="LP289537" s="473"/>
    </row>
    <row r="289553" spans="328:328">
      <c r="LP289553" s="473"/>
    </row>
    <row r="289569" spans="328:328">
      <c r="LP289569" s="473"/>
    </row>
    <row r="289585" spans="328:328">
      <c r="LP289585" s="473"/>
    </row>
    <row r="289601" spans="328:328">
      <c r="LP289601" s="473"/>
    </row>
    <row r="289617" spans="328:328">
      <c r="LP289617" s="473"/>
    </row>
    <row r="289633" spans="328:328">
      <c r="LP289633" s="473"/>
    </row>
    <row r="289649" spans="328:328">
      <c r="LP289649" s="473"/>
    </row>
    <row r="289665" spans="328:328">
      <c r="LP289665" s="473"/>
    </row>
    <row r="289681" spans="328:328">
      <c r="LP289681" s="473"/>
    </row>
    <row r="289697" spans="328:328">
      <c r="LP289697" s="473"/>
    </row>
    <row r="289713" spans="328:328">
      <c r="LP289713" s="473"/>
    </row>
    <row r="289729" spans="328:328">
      <c r="LP289729" s="473"/>
    </row>
    <row r="289745" spans="328:328">
      <c r="LP289745" s="473"/>
    </row>
    <row r="289761" spans="328:328">
      <c r="LP289761" s="473"/>
    </row>
    <row r="289777" spans="328:328">
      <c r="LP289777" s="473"/>
    </row>
    <row r="289793" spans="328:328">
      <c r="LP289793" s="473"/>
    </row>
    <row r="289809" spans="328:328">
      <c r="LP289809" s="473"/>
    </row>
    <row r="289825" spans="328:328">
      <c r="LP289825" s="473"/>
    </row>
    <row r="289841" spans="328:328">
      <c r="LP289841" s="473"/>
    </row>
    <row r="289857" spans="328:328">
      <c r="LP289857" s="473"/>
    </row>
    <row r="289873" spans="328:328">
      <c r="LP289873" s="473"/>
    </row>
    <row r="289889" spans="328:328">
      <c r="LP289889" s="473"/>
    </row>
    <row r="289905" spans="328:328">
      <c r="LP289905" s="473"/>
    </row>
    <row r="289921" spans="328:328">
      <c r="LP289921" s="473"/>
    </row>
    <row r="289937" spans="328:328">
      <c r="LP289937" s="473"/>
    </row>
    <row r="289953" spans="328:328">
      <c r="LP289953" s="473"/>
    </row>
    <row r="289969" spans="328:328">
      <c r="LP289969" s="473"/>
    </row>
    <row r="289985" spans="328:328">
      <c r="LP289985" s="473"/>
    </row>
    <row r="290001" spans="328:328">
      <c r="LP290001" s="473"/>
    </row>
    <row r="290017" spans="328:328">
      <c r="LP290017" s="473"/>
    </row>
    <row r="290033" spans="328:328">
      <c r="LP290033" s="473"/>
    </row>
    <row r="290049" spans="328:328">
      <c r="LP290049" s="473"/>
    </row>
    <row r="290065" spans="328:328">
      <c r="LP290065" s="473"/>
    </row>
    <row r="290081" spans="328:328">
      <c r="LP290081" s="473"/>
    </row>
    <row r="290097" spans="328:328">
      <c r="LP290097" s="473"/>
    </row>
    <row r="290113" spans="328:328">
      <c r="LP290113" s="473"/>
    </row>
    <row r="290129" spans="328:328">
      <c r="LP290129" s="473"/>
    </row>
    <row r="290145" spans="328:328">
      <c r="LP290145" s="473"/>
    </row>
    <row r="290161" spans="328:328">
      <c r="LP290161" s="473"/>
    </row>
    <row r="290177" spans="328:328">
      <c r="LP290177" s="473"/>
    </row>
    <row r="290193" spans="328:328">
      <c r="LP290193" s="473"/>
    </row>
    <row r="290209" spans="328:328">
      <c r="LP290209" s="473"/>
    </row>
    <row r="290225" spans="328:328">
      <c r="LP290225" s="473"/>
    </row>
    <row r="290241" spans="328:328">
      <c r="LP290241" s="473"/>
    </row>
    <row r="290257" spans="328:328">
      <c r="LP290257" s="473"/>
    </row>
    <row r="290273" spans="328:328">
      <c r="LP290273" s="473"/>
    </row>
    <row r="290289" spans="328:328">
      <c r="LP290289" s="473"/>
    </row>
    <row r="290305" spans="328:328">
      <c r="LP290305" s="473"/>
    </row>
    <row r="290321" spans="328:328">
      <c r="LP290321" s="473"/>
    </row>
    <row r="290337" spans="328:328">
      <c r="LP290337" s="473"/>
    </row>
    <row r="290353" spans="328:328">
      <c r="LP290353" s="473"/>
    </row>
    <row r="290369" spans="328:328">
      <c r="LP290369" s="473"/>
    </row>
    <row r="290385" spans="328:328">
      <c r="LP290385" s="473"/>
    </row>
    <row r="290401" spans="328:328">
      <c r="LP290401" s="473"/>
    </row>
    <row r="290417" spans="328:328">
      <c r="LP290417" s="473"/>
    </row>
    <row r="290433" spans="328:328">
      <c r="LP290433" s="473"/>
    </row>
    <row r="290449" spans="328:328">
      <c r="LP290449" s="473"/>
    </row>
    <row r="290465" spans="328:328">
      <c r="LP290465" s="473"/>
    </row>
    <row r="290481" spans="328:328">
      <c r="LP290481" s="473"/>
    </row>
    <row r="290497" spans="328:328">
      <c r="LP290497" s="473"/>
    </row>
    <row r="290513" spans="328:328">
      <c r="LP290513" s="473"/>
    </row>
    <row r="290529" spans="328:328">
      <c r="LP290529" s="473"/>
    </row>
    <row r="290545" spans="328:328">
      <c r="LP290545" s="473"/>
    </row>
    <row r="290561" spans="328:328">
      <c r="LP290561" s="473"/>
    </row>
    <row r="290577" spans="328:328">
      <c r="LP290577" s="473"/>
    </row>
    <row r="290593" spans="328:328">
      <c r="LP290593" s="473"/>
    </row>
    <row r="290609" spans="328:328">
      <c r="LP290609" s="473"/>
    </row>
    <row r="290625" spans="328:328">
      <c r="LP290625" s="473"/>
    </row>
    <row r="290641" spans="328:328">
      <c r="LP290641" s="473"/>
    </row>
    <row r="290657" spans="328:328">
      <c r="LP290657" s="473"/>
    </row>
    <row r="290673" spans="328:328">
      <c r="LP290673" s="473"/>
    </row>
    <row r="290689" spans="328:328">
      <c r="LP290689" s="473"/>
    </row>
    <row r="290705" spans="328:328">
      <c r="LP290705" s="473"/>
    </row>
    <row r="290721" spans="328:328">
      <c r="LP290721" s="473"/>
    </row>
    <row r="290737" spans="328:328">
      <c r="LP290737" s="473"/>
    </row>
    <row r="290753" spans="328:328">
      <c r="LP290753" s="473"/>
    </row>
    <row r="290769" spans="328:328">
      <c r="LP290769" s="473"/>
    </row>
    <row r="290785" spans="328:328">
      <c r="LP290785" s="473"/>
    </row>
    <row r="290801" spans="328:328">
      <c r="LP290801" s="473"/>
    </row>
    <row r="290817" spans="328:328">
      <c r="LP290817" s="473"/>
    </row>
    <row r="290833" spans="328:328">
      <c r="LP290833" s="473"/>
    </row>
    <row r="290849" spans="328:328">
      <c r="LP290849" s="473"/>
    </row>
    <row r="290865" spans="328:328">
      <c r="LP290865" s="473"/>
    </row>
    <row r="290881" spans="328:328">
      <c r="LP290881" s="473"/>
    </row>
    <row r="290897" spans="328:328">
      <c r="LP290897" s="473"/>
    </row>
    <row r="290913" spans="328:328">
      <c r="LP290913" s="473"/>
    </row>
    <row r="290929" spans="328:328">
      <c r="LP290929" s="473"/>
    </row>
    <row r="290945" spans="328:328">
      <c r="LP290945" s="473"/>
    </row>
    <row r="290961" spans="328:328">
      <c r="LP290961" s="473"/>
    </row>
    <row r="290977" spans="328:328">
      <c r="LP290977" s="473"/>
    </row>
    <row r="290993" spans="328:328">
      <c r="LP290993" s="473"/>
    </row>
    <row r="291009" spans="328:328">
      <c r="LP291009" s="473"/>
    </row>
    <row r="291025" spans="328:328">
      <c r="LP291025" s="473"/>
    </row>
    <row r="291041" spans="328:328">
      <c r="LP291041" s="473"/>
    </row>
    <row r="291057" spans="328:328">
      <c r="LP291057" s="473"/>
    </row>
    <row r="291073" spans="328:328">
      <c r="LP291073" s="473"/>
    </row>
    <row r="291089" spans="328:328">
      <c r="LP291089" s="473"/>
    </row>
    <row r="291105" spans="328:328">
      <c r="LP291105" s="473"/>
    </row>
    <row r="291121" spans="328:328">
      <c r="LP291121" s="473"/>
    </row>
    <row r="291137" spans="328:328">
      <c r="LP291137" s="473"/>
    </row>
    <row r="291153" spans="328:328">
      <c r="LP291153" s="473"/>
    </row>
    <row r="291169" spans="328:328">
      <c r="LP291169" s="473"/>
    </row>
    <row r="291185" spans="328:328">
      <c r="LP291185" s="473"/>
    </row>
    <row r="291201" spans="328:328">
      <c r="LP291201" s="473"/>
    </row>
    <row r="291217" spans="328:328">
      <c r="LP291217" s="473"/>
    </row>
    <row r="291233" spans="328:328">
      <c r="LP291233" s="473"/>
    </row>
    <row r="291249" spans="328:328">
      <c r="LP291249" s="473"/>
    </row>
    <row r="291265" spans="328:328">
      <c r="LP291265" s="473"/>
    </row>
    <row r="291281" spans="328:328">
      <c r="LP291281" s="473"/>
    </row>
    <row r="291297" spans="328:328">
      <c r="LP291297" s="473"/>
    </row>
    <row r="291313" spans="328:328">
      <c r="LP291313" s="473"/>
    </row>
    <row r="291329" spans="328:328">
      <c r="LP291329" s="473"/>
    </row>
    <row r="291345" spans="328:328">
      <c r="LP291345" s="473"/>
    </row>
    <row r="291361" spans="328:328">
      <c r="LP291361" s="473"/>
    </row>
    <row r="291377" spans="328:328">
      <c r="LP291377" s="473"/>
    </row>
    <row r="291393" spans="328:328">
      <c r="LP291393" s="473"/>
    </row>
    <row r="291409" spans="328:328">
      <c r="LP291409" s="473"/>
    </row>
    <row r="291425" spans="328:328">
      <c r="LP291425" s="473"/>
    </row>
    <row r="291441" spans="328:328">
      <c r="LP291441" s="473"/>
    </row>
    <row r="291457" spans="328:328">
      <c r="LP291457" s="473"/>
    </row>
    <row r="291473" spans="328:328">
      <c r="LP291473" s="473"/>
    </row>
    <row r="291489" spans="328:328">
      <c r="LP291489" s="473"/>
    </row>
    <row r="291505" spans="328:328">
      <c r="LP291505" s="473"/>
    </row>
    <row r="291521" spans="328:328">
      <c r="LP291521" s="473"/>
    </row>
    <row r="291537" spans="328:328">
      <c r="LP291537" s="473"/>
    </row>
    <row r="291553" spans="328:328">
      <c r="LP291553" s="473"/>
    </row>
    <row r="291569" spans="328:328">
      <c r="LP291569" s="473"/>
    </row>
    <row r="291585" spans="328:328">
      <c r="LP291585" s="473"/>
    </row>
    <row r="291601" spans="328:328">
      <c r="LP291601" s="473"/>
    </row>
    <row r="291617" spans="328:328">
      <c r="LP291617" s="473"/>
    </row>
    <row r="291633" spans="328:328">
      <c r="LP291633" s="473"/>
    </row>
    <row r="291649" spans="328:328">
      <c r="LP291649" s="473"/>
    </row>
    <row r="291665" spans="328:328">
      <c r="LP291665" s="473"/>
    </row>
    <row r="291681" spans="328:328">
      <c r="LP291681" s="473"/>
    </row>
    <row r="291697" spans="328:328">
      <c r="LP291697" s="473"/>
    </row>
    <row r="291713" spans="328:328">
      <c r="LP291713" s="473"/>
    </row>
    <row r="291729" spans="328:328">
      <c r="LP291729" s="473"/>
    </row>
    <row r="291745" spans="328:328">
      <c r="LP291745" s="473"/>
    </row>
    <row r="291761" spans="328:328">
      <c r="LP291761" s="473"/>
    </row>
    <row r="291777" spans="328:328">
      <c r="LP291777" s="473"/>
    </row>
    <row r="291793" spans="328:328">
      <c r="LP291793" s="473"/>
    </row>
    <row r="291809" spans="328:328">
      <c r="LP291809" s="473"/>
    </row>
    <row r="291825" spans="328:328">
      <c r="LP291825" s="473"/>
    </row>
    <row r="291841" spans="328:328">
      <c r="LP291841" s="473"/>
    </row>
    <row r="291857" spans="328:328">
      <c r="LP291857" s="473"/>
    </row>
    <row r="291873" spans="328:328">
      <c r="LP291873" s="473"/>
    </row>
    <row r="291889" spans="328:328">
      <c r="LP291889" s="473"/>
    </row>
    <row r="291905" spans="328:328">
      <c r="LP291905" s="473"/>
    </row>
    <row r="291921" spans="328:328">
      <c r="LP291921" s="473"/>
    </row>
    <row r="291937" spans="328:328">
      <c r="LP291937" s="473"/>
    </row>
    <row r="291953" spans="328:328">
      <c r="LP291953" s="473"/>
    </row>
    <row r="291969" spans="328:328">
      <c r="LP291969" s="473"/>
    </row>
    <row r="291985" spans="328:328">
      <c r="LP291985" s="473"/>
    </row>
    <row r="292001" spans="328:328">
      <c r="LP292001" s="473"/>
    </row>
    <row r="292017" spans="328:328">
      <c r="LP292017" s="473"/>
    </row>
    <row r="292033" spans="328:328">
      <c r="LP292033" s="473"/>
    </row>
    <row r="292049" spans="328:328">
      <c r="LP292049" s="473"/>
    </row>
    <row r="292065" spans="328:328">
      <c r="LP292065" s="473"/>
    </row>
    <row r="292081" spans="328:328">
      <c r="LP292081" s="473"/>
    </row>
    <row r="292097" spans="328:328">
      <c r="LP292097" s="473"/>
    </row>
    <row r="292113" spans="328:328">
      <c r="LP292113" s="473"/>
    </row>
    <row r="292129" spans="328:328">
      <c r="LP292129" s="473"/>
    </row>
    <row r="292145" spans="328:328">
      <c r="LP292145" s="473"/>
    </row>
    <row r="292161" spans="328:328">
      <c r="LP292161" s="473"/>
    </row>
    <row r="292177" spans="328:328">
      <c r="LP292177" s="473"/>
    </row>
    <row r="292193" spans="328:328">
      <c r="LP292193" s="473"/>
    </row>
    <row r="292209" spans="328:328">
      <c r="LP292209" s="473"/>
    </row>
    <row r="292225" spans="328:328">
      <c r="LP292225" s="473"/>
    </row>
    <row r="292241" spans="328:328">
      <c r="LP292241" s="473"/>
    </row>
    <row r="292257" spans="328:328">
      <c r="LP292257" s="473"/>
    </row>
    <row r="292273" spans="328:328">
      <c r="LP292273" s="473"/>
    </row>
    <row r="292289" spans="328:328">
      <c r="LP292289" s="473"/>
    </row>
    <row r="292305" spans="328:328">
      <c r="LP292305" s="473"/>
    </row>
    <row r="292321" spans="328:328">
      <c r="LP292321" s="473"/>
    </row>
    <row r="292337" spans="328:328">
      <c r="LP292337" s="473"/>
    </row>
    <row r="292353" spans="328:328">
      <c r="LP292353" s="473"/>
    </row>
    <row r="292369" spans="328:328">
      <c r="LP292369" s="473"/>
    </row>
    <row r="292385" spans="328:328">
      <c r="LP292385" s="473"/>
    </row>
    <row r="292401" spans="328:328">
      <c r="LP292401" s="473"/>
    </row>
    <row r="292417" spans="328:328">
      <c r="LP292417" s="473"/>
    </row>
    <row r="292433" spans="328:328">
      <c r="LP292433" s="473"/>
    </row>
    <row r="292449" spans="328:328">
      <c r="LP292449" s="473"/>
    </row>
    <row r="292465" spans="328:328">
      <c r="LP292465" s="473"/>
    </row>
    <row r="292481" spans="328:328">
      <c r="LP292481" s="473"/>
    </row>
    <row r="292497" spans="328:328">
      <c r="LP292497" s="473"/>
    </row>
    <row r="292513" spans="328:328">
      <c r="LP292513" s="473"/>
    </row>
    <row r="292529" spans="328:328">
      <c r="LP292529" s="473"/>
    </row>
    <row r="292545" spans="328:328">
      <c r="LP292545" s="473"/>
    </row>
    <row r="292561" spans="328:328">
      <c r="LP292561" s="473"/>
    </row>
    <row r="292577" spans="328:328">
      <c r="LP292577" s="473"/>
    </row>
    <row r="292593" spans="328:328">
      <c r="LP292593" s="473"/>
    </row>
    <row r="292609" spans="328:328">
      <c r="LP292609" s="473"/>
    </row>
    <row r="292625" spans="328:328">
      <c r="LP292625" s="473"/>
    </row>
    <row r="292641" spans="328:328">
      <c r="LP292641" s="473"/>
    </row>
    <row r="292657" spans="328:328">
      <c r="LP292657" s="473"/>
    </row>
    <row r="292673" spans="328:328">
      <c r="LP292673" s="473"/>
    </row>
    <row r="292689" spans="328:328">
      <c r="LP292689" s="473"/>
    </row>
    <row r="292705" spans="328:328">
      <c r="LP292705" s="473"/>
    </row>
    <row r="292721" spans="328:328">
      <c r="LP292721" s="473"/>
    </row>
    <row r="292737" spans="328:328">
      <c r="LP292737" s="473"/>
    </row>
    <row r="292753" spans="328:328">
      <c r="LP292753" s="473"/>
    </row>
    <row r="292769" spans="328:328">
      <c r="LP292769" s="473"/>
    </row>
    <row r="292785" spans="328:328">
      <c r="LP292785" s="473"/>
    </row>
    <row r="292801" spans="328:328">
      <c r="LP292801" s="473"/>
    </row>
    <row r="292817" spans="328:328">
      <c r="LP292817" s="473"/>
    </row>
    <row r="292833" spans="328:328">
      <c r="LP292833" s="473"/>
    </row>
    <row r="292849" spans="328:328">
      <c r="LP292849" s="473"/>
    </row>
    <row r="292865" spans="328:328">
      <c r="LP292865" s="473"/>
    </row>
    <row r="292881" spans="328:328">
      <c r="LP292881" s="473"/>
    </row>
    <row r="292897" spans="328:328">
      <c r="LP292897" s="473"/>
    </row>
    <row r="292913" spans="328:328">
      <c r="LP292913" s="473"/>
    </row>
    <row r="292929" spans="328:328">
      <c r="LP292929" s="473"/>
    </row>
    <row r="292945" spans="328:328">
      <c r="LP292945" s="473"/>
    </row>
    <row r="292961" spans="328:328">
      <c r="LP292961" s="473"/>
    </row>
    <row r="292977" spans="328:328">
      <c r="LP292977" s="473"/>
    </row>
    <row r="292993" spans="328:328">
      <c r="LP292993" s="473"/>
    </row>
    <row r="293009" spans="328:328">
      <c r="LP293009" s="473"/>
    </row>
    <row r="293025" spans="328:328">
      <c r="LP293025" s="473"/>
    </row>
    <row r="293041" spans="328:328">
      <c r="LP293041" s="473"/>
    </row>
    <row r="293057" spans="328:328">
      <c r="LP293057" s="473"/>
    </row>
    <row r="293073" spans="328:328">
      <c r="LP293073" s="473"/>
    </row>
    <row r="293089" spans="328:328">
      <c r="LP293089" s="473"/>
    </row>
    <row r="293105" spans="328:328">
      <c r="LP293105" s="473"/>
    </row>
    <row r="293121" spans="328:328">
      <c r="LP293121" s="473"/>
    </row>
    <row r="293137" spans="328:328">
      <c r="LP293137" s="473"/>
    </row>
    <row r="293153" spans="328:328">
      <c r="LP293153" s="473"/>
    </row>
    <row r="293169" spans="328:328">
      <c r="LP293169" s="473"/>
    </row>
    <row r="293185" spans="328:328">
      <c r="LP293185" s="473"/>
    </row>
    <row r="293201" spans="328:328">
      <c r="LP293201" s="473"/>
    </row>
    <row r="293217" spans="328:328">
      <c r="LP293217" s="473"/>
    </row>
    <row r="293233" spans="328:328">
      <c r="LP293233" s="473"/>
    </row>
    <row r="293249" spans="328:328">
      <c r="LP293249" s="473"/>
    </row>
    <row r="293265" spans="328:328">
      <c r="LP293265" s="473"/>
    </row>
    <row r="293281" spans="328:328">
      <c r="LP293281" s="473"/>
    </row>
    <row r="293297" spans="328:328">
      <c r="LP293297" s="473"/>
    </row>
    <row r="293313" spans="328:328">
      <c r="LP293313" s="473"/>
    </row>
    <row r="293329" spans="328:328">
      <c r="LP293329" s="473"/>
    </row>
    <row r="293345" spans="328:328">
      <c r="LP293345" s="473"/>
    </row>
    <row r="293361" spans="328:328">
      <c r="LP293361" s="473"/>
    </row>
    <row r="293377" spans="328:328">
      <c r="LP293377" s="473"/>
    </row>
    <row r="293393" spans="328:328">
      <c r="LP293393" s="473"/>
    </row>
    <row r="293409" spans="328:328">
      <c r="LP293409" s="473"/>
    </row>
    <row r="293425" spans="328:328">
      <c r="LP293425" s="473"/>
    </row>
    <row r="293441" spans="328:328">
      <c r="LP293441" s="473"/>
    </row>
    <row r="293457" spans="328:328">
      <c r="LP293457" s="473"/>
    </row>
    <row r="293473" spans="328:328">
      <c r="LP293473" s="473"/>
    </row>
    <row r="293489" spans="328:328">
      <c r="LP293489" s="473"/>
    </row>
    <row r="293505" spans="328:328">
      <c r="LP293505" s="473"/>
    </row>
    <row r="293521" spans="328:328">
      <c r="LP293521" s="473"/>
    </row>
    <row r="293537" spans="328:328">
      <c r="LP293537" s="473"/>
    </row>
    <row r="293553" spans="328:328">
      <c r="LP293553" s="473"/>
    </row>
    <row r="293569" spans="328:328">
      <c r="LP293569" s="473"/>
    </row>
    <row r="293585" spans="328:328">
      <c r="LP293585" s="473"/>
    </row>
    <row r="293601" spans="328:328">
      <c r="LP293601" s="473"/>
    </row>
    <row r="293617" spans="328:328">
      <c r="LP293617" s="473"/>
    </row>
    <row r="293633" spans="328:328">
      <c r="LP293633" s="473"/>
    </row>
    <row r="293649" spans="328:328">
      <c r="LP293649" s="473"/>
    </row>
    <row r="293665" spans="328:328">
      <c r="LP293665" s="473"/>
    </row>
    <row r="293681" spans="328:328">
      <c r="LP293681" s="473"/>
    </row>
    <row r="293697" spans="328:328">
      <c r="LP293697" s="473"/>
    </row>
    <row r="293713" spans="328:328">
      <c r="LP293713" s="473"/>
    </row>
    <row r="293729" spans="328:328">
      <c r="LP293729" s="473"/>
    </row>
    <row r="293745" spans="328:328">
      <c r="LP293745" s="473"/>
    </row>
    <row r="293761" spans="328:328">
      <c r="LP293761" s="473"/>
    </row>
    <row r="293777" spans="328:328">
      <c r="LP293777" s="473"/>
    </row>
    <row r="293793" spans="328:328">
      <c r="LP293793" s="473"/>
    </row>
    <row r="293809" spans="328:328">
      <c r="LP293809" s="473"/>
    </row>
    <row r="293825" spans="328:328">
      <c r="LP293825" s="473"/>
    </row>
    <row r="293841" spans="328:328">
      <c r="LP293841" s="473"/>
    </row>
    <row r="293857" spans="328:328">
      <c r="LP293857" s="473"/>
    </row>
    <row r="293873" spans="328:328">
      <c r="LP293873" s="473"/>
    </row>
    <row r="293889" spans="328:328">
      <c r="LP293889" s="473"/>
    </row>
    <row r="293905" spans="328:328">
      <c r="LP293905" s="473"/>
    </row>
    <row r="293921" spans="328:328">
      <c r="LP293921" s="473"/>
    </row>
    <row r="293937" spans="328:328">
      <c r="LP293937" s="473"/>
    </row>
    <row r="293953" spans="328:328">
      <c r="LP293953" s="473"/>
    </row>
    <row r="293969" spans="328:328">
      <c r="LP293969" s="473"/>
    </row>
    <row r="293985" spans="328:328">
      <c r="LP293985" s="473"/>
    </row>
    <row r="294001" spans="328:328">
      <c r="LP294001" s="473"/>
    </row>
    <row r="294017" spans="328:328">
      <c r="LP294017" s="473"/>
    </row>
    <row r="294033" spans="328:328">
      <c r="LP294033" s="473"/>
    </row>
    <row r="294049" spans="328:328">
      <c r="LP294049" s="473"/>
    </row>
    <row r="294065" spans="328:328">
      <c r="LP294065" s="473"/>
    </row>
    <row r="294081" spans="328:328">
      <c r="LP294081" s="473"/>
    </row>
    <row r="294097" spans="328:328">
      <c r="LP294097" s="473"/>
    </row>
    <row r="294113" spans="328:328">
      <c r="LP294113" s="473"/>
    </row>
    <row r="294129" spans="328:328">
      <c r="LP294129" s="473"/>
    </row>
    <row r="294145" spans="328:328">
      <c r="LP294145" s="473"/>
    </row>
    <row r="294161" spans="328:328">
      <c r="LP294161" s="473"/>
    </row>
    <row r="294177" spans="328:328">
      <c r="LP294177" s="473"/>
    </row>
    <row r="294193" spans="328:328">
      <c r="LP294193" s="473"/>
    </row>
    <row r="294209" spans="328:328">
      <c r="LP294209" s="473"/>
    </row>
    <row r="294225" spans="328:328">
      <c r="LP294225" s="473"/>
    </row>
    <row r="294241" spans="328:328">
      <c r="LP294241" s="473"/>
    </row>
    <row r="294257" spans="328:328">
      <c r="LP294257" s="473"/>
    </row>
    <row r="294273" spans="328:328">
      <c r="LP294273" s="473"/>
    </row>
    <row r="294289" spans="328:328">
      <c r="LP294289" s="473"/>
    </row>
    <row r="294305" spans="328:328">
      <c r="LP294305" s="473"/>
    </row>
    <row r="294321" spans="328:328">
      <c r="LP294321" s="473"/>
    </row>
    <row r="294337" spans="328:328">
      <c r="LP294337" s="473"/>
    </row>
    <row r="294353" spans="328:328">
      <c r="LP294353" s="473"/>
    </row>
    <row r="294369" spans="328:328">
      <c r="LP294369" s="473"/>
    </row>
    <row r="294385" spans="328:328">
      <c r="LP294385" s="473"/>
    </row>
    <row r="294401" spans="328:328">
      <c r="LP294401" s="473"/>
    </row>
    <row r="294417" spans="328:328">
      <c r="LP294417" s="473"/>
    </row>
    <row r="294433" spans="328:328">
      <c r="LP294433" s="473"/>
    </row>
    <row r="294449" spans="328:328">
      <c r="LP294449" s="473"/>
    </row>
    <row r="294465" spans="328:328">
      <c r="LP294465" s="473"/>
    </row>
    <row r="294481" spans="328:328">
      <c r="LP294481" s="473"/>
    </row>
    <row r="294497" spans="328:328">
      <c r="LP294497" s="473"/>
    </row>
    <row r="294513" spans="328:328">
      <c r="LP294513" s="473"/>
    </row>
    <row r="294529" spans="328:328">
      <c r="LP294529" s="473"/>
    </row>
    <row r="294545" spans="328:328">
      <c r="LP294545" s="473"/>
    </row>
    <row r="294561" spans="328:328">
      <c r="LP294561" s="473"/>
    </row>
    <row r="294577" spans="328:328">
      <c r="LP294577" s="473"/>
    </row>
    <row r="294593" spans="328:328">
      <c r="LP294593" s="473"/>
    </row>
    <row r="294609" spans="328:328">
      <c r="LP294609" s="473"/>
    </row>
    <row r="294625" spans="328:328">
      <c r="LP294625" s="473"/>
    </row>
    <row r="294641" spans="328:328">
      <c r="LP294641" s="473"/>
    </row>
    <row r="294657" spans="328:328">
      <c r="LP294657" s="473"/>
    </row>
    <row r="294673" spans="328:328">
      <c r="LP294673" s="473"/>
    </row>
    <row r="294689" spans="328:328">
      <c r="LP294689" s="473"/>
    </row>
    <row r="294705" spans="328:328">
      <c r="LP294705" s="473"/>
    </row>
    <row r="294721" spans="328:328">
      <c r="LP294721" s="473"/>
    </row>
    <row r="294737" spans="328:328">
      <c r="LP294737" s="473"/>
    </row>
    <row r="294753" spans="328:328">
      <c r="LP294753" s="473"/>
    </row>
    <row r="294769" spans="328:328">
      <c r="LP294769" s="473"/>
    </row>
    <row r="294785" spans="328:328">
      <c r="LP294785" s="473"/>
    </row>
    <row r="294801" spans="328:328">
      <c r="LP294801" s="473"/>
    </row>
    <row r="294817" spans="328:328">
      <c r="LP294817" s="473"/>
    </row>
    <row r="294833" spans="328:328">
      <c r="LP294833" s="473"/>
    </row>
    <row r="294849" spans="328:328">
      <c r="LP294849" s="473"/>
    </row>
    <row r="294865" spans="328:328">
      <c r="LP294865" s="473"/>
    </row>
    <row r="294881" spans="328:328">
      <c r="LP294881" s="473"/>
    </row>
    <row r="294897" spans="328:328">
      <c r="LP294897" s="473"/>
    </row>
    <row r="294913" spans="328:328">
      <c r="LP294913" s="473"/>
    </row>
    <row r="294929" spans="328:328">
      <c r="LP294929" s="473"/>
    </row>
    <row r="294945" spans="328:328">
      <c r="LP294945" s="473"/>
    </row>
    <row r="294961" spans="328:328">
      <c r="LP294961" s="473"/>
    </row>
    <row r="294977" spans="328:328">
      <c r="LP294977" s="473"/>
    </row>
    <row r="294993" spans="328:328">
      <c r="LP294993" s="473"/>
    </row>
    <row r="295009" spans="328:328">
      <c r="LP295009" s="473"/>
    </row>
    <row r="295025" spans="328:328">
      <c r="LP295025" s="473"/>
    </row>
    <row r="295041" spans="328:328">
      <c r="LP295041" s="473"/>
    </row>
    <row r="295057" spans="328:328">
      <c r="LP295057" s="473"/>
    </row>
    <row r="295073" spans="328:328">
      <c r="LP295073" s="473"/>
    </row>
    <row r="295089" spans="328:328">
      <c r="LP295089" s="473"/>
    </row>
    <row r="295105" spans="328:328">
      <c r="LP295105" s="473"/>
    </row>
    <row r="295121" spans="328:328">
      <c r="LP295121" s="473"/>
    </row>
    <row r="295137" spans="328:328">
      <c r="LP295137" s="473"/>
    </row>
    <row r="295153" spans="328:328">
      <c r="LP295153" s="473"/>
    </row>
    <row r="295169" spans="328:328">
      <c r="LP295169" s="473"/>
    </row>
    <row r="295185" spans="328:328">
      <c r="LP295185" s="473"/>
    </row>
    <row r="295201" spans="328:328">
      <c r="LP295201" s="473"/>
    </row>
    <row r="295217" spans="328:328">
      <c r="LP295217" s="473"/>
    </row>
    <row r="295233" spans="328:328">
      <c r="LP295233" s="473"/>
    </row>
    <row r="295249" spans="328:328">
      <c r="LP295249" s="473"/>
    </row>
    <row r="295265" spans="328:328">
      <c r="LP295265" s="473"/>
    </row>
    <row r="295281" spans="328:328">
      <c r="LP295281" s="473"/>
    </row>
    <row r="295297" spans="328:328">
      <c r="LP295297" s="473"/>
    </row>
    <row r="295313" spans="328:328">
      <c r="LP295313" s="473"/>
    </row>
    <row r="295329" spans="328:328">
      <c r="LP295329" s="473"/>
    </row>
    <row r="295345" spans="328:328">
      <c r="LP295345" s="473"/>
    </row>
    <row r="295361" spans="328:328">
      <c r="LP295361" s="473"/>
    </row>
    <row r="295377" spans="328:328">
      <c r="LP295377" s="473"/>
    </row>
    <row r="295393" spans="328:328">
      <c r="LP295393" s="473"/>
    </row>
    <row r="295409" spans="328:328">
      <c r="LP295409" s="473"/>
    </row>
    <row r="295425" spans="328:328">
      <c r="LP295425" s="473"/>
    </row>
    <row r="295441" spans="328:328">
      <c r="LP295441" s="473"/>
    </row>
    <row r="295457" spans="328:328">
      <c r="LP295457" s="473"/>
    </row>
    <row r="295473" spans="328:328">
      <c r="LP295473" s="473"/>
    </row>
    <row r="295489" spans="328:328">
      <c r="LP295489" s="473"/>
    </row>
    <row r="295505" spans="328:328">
      <c r="LP295505" s="473"/>
    </row>
    <row r="295521" spans="328:328">
      <c r="LP295521" s="473"/>
    </row>
    <row r="295537" spans="328:328">
      <c r="LP295537" s="473"/>
    </row>
    <row r="295553" spans="328:328">
      <c r="LP295553" s="473"/>
    </row>
    <row r="295569" spans="328:328">
      <c r="LP295569" s="473"/>
    </row>
    <row r="295585" spans="328:328">
      <c r="LP295585" s="473"/>
    </row>
    <row r="295601" spans="328:328">
      <c r="LP295601" s="473"/>
    </row>
    <row r="295617" spans="328:328">
      <c r="LP295617" s="473"/>
    </row>
    <row r="295633" spans="328:328">
      <c r="LP295633" s="473"/>
    </row>
    <row r="295649" spans="328:328">
      <c r="LP295649" s="473"/>
    </row>
    <row r="295665" spans="328:328">
      <c r="LP295665" s="473"/>
    </row>
    <row r="295681" spans="328:328">
      <c r="LP295681" s="473"/>
    </row>
    <row r="295697" spans="328:328">
      <c r="LP295697" s="473"/>
    </row>
    <row r="295713" spans="328:328">
      <c r="LP295713" s="473"/>
    </row>
    <row r="295729" spans="328:328">
      <c r="LP295729" s="473"/>
    </row>
    <row r="295745" spans="328:328">
      <c r="LP295745" s="473"/>
    </row>
    <row r="295761" spans="328:328">
      <c r="LP295761" s="473"/>
    </row>
    <row r="295777" spans="328:328">
      <c r="LP295777" s="473"/>
    </row>
    <row r="295793" spans="328:328">
      <c r="LP295793" s="473"/>
    </row>
    <row r="295809" spans="328:328">
      <c r="LP295809" s="473"/>
    </row>
    <row r="295825" spans="328:328">
      <c r="LP295825" s="473"/>
    </row>
    <row r="295841" spans="328:328">
      <c r="LP295841" s="473"/>
    </row>
    <row r="295857" spans="328:328">
      <c r="LP295857" s="473"/>
    </row>
    <row r="295873" spans="328:328">
      <c r="LP295873" s="473"/>
    </row>
    <row r="295889" spans="328:328">
      <c r="LP295889" s="473"/>
    </row>
    <row r="295905" spans="328:328">
      <c r="LP295905" s="473"/>
    </row>
    <row r="295921" spans="328:328">
      <c r="LP295921" s="473"/>
    </row>
    <row r="295937" spans="328:328">
      <c r="LP295937" s="473"/>
    </row>
    <row r="295953" spans="328:328">
      <c r="LP295953" s="473"/>
    </row>
    <row r="295969" spans="328:328">
      <c r="LP295969" s="473"/>
    </row>
    <row r="295985" spans="328:328">
      <c r="LP295985" s="473"/>
    </row>
    <row r="296001" spans="328:328">
      <c r="LP296001" s="473"/>
    </row>
    <row r="296017" spans="328:328">
      <c r="LP296017" s="473"/>
    </row>
    <row r="296033" spans="328:328">
      <c r="LP296033" s="473"/>
    </row>
    <row r="296049" spans="328:328">
      <c r="LP296049" s="473"/>
    </row>
    <row r="296065" spans="328:328">
      <c r="LP296065" s="473"/>
    </row>
    <row r="296081" spans="328:328">
      <c r="LP296081" s="473"/>
    </row>
    <row r="296097" spans="328:328">
      <c r="LP296097" s="473"/>
    </row>
    <row r="296113" spans="328:328">
      <c r="LP296113" s="473"/>
    </row>
    <row r="296129" spans="328:328">
      <c r="LP296129" s="473"/>
    </row>
    <row r="296145" spans="328:328">
      <c r="LP296145" s="473"/>
    </row>
    <row r="296161" spans="328:328">
      <c r="LP296161" s="473"/>
    </row>
    <row r="296177" spans="328:328">
      <c r="LP296177" s="473"/>
    </row>
    <row r="296193" spans="328:328">
      <c r="LP296193" s="473"/>
    </row>
    <row r="296209" spans="328:328">
      <c r="LP296209" s="473"/>
    </row>
    <row r="296225" spans="328:328">
      <c r="LP296225" s="473"/>
    </row>
    <row r="296241" spans="328:328">
      <c r="LP296241" s="473"/>
    </row>
    <row r="296257" spans="328:328">
      <c r="LP296257" s="473"/>
    </row>
    <row r="296273" spans="328:328">
      <c r="LP296273" s="473"/>
    </row>
    <row r="296289" spans="328:328">
      <c r="LP296289" s="473"/>
    </row>
    <row r="296305" spans="328:328">
      <c r="LP296305" s="473"/>
    </row>
    <row r="296321" spans="328:328">
      <c r="LP296321" s="473"/>
    </row>
    <row r="296337" spans="328:328">
      <c r="LP296337" s="473"/>
    </row>
    <row r="296353" spans="328:328">
      <c r="LP296353" s="473"/>
    </row>
    <row r="296369" spans="328:328">
      <c r="LP296369" s="473"/>
    </row>
    <row r="296385" spans="328:328">
      <c r="LP296385" s="473"/>
    </row>
    <row r="296401" spans="328:328">
      <c r="LP296401" s="473"/>
    </row>
    <row r="296417" spans="328:328">
      <c r="LP296417" s="473"/>
    </row>
    <row r="296433" spans="328:328">
      <c r="LP296433" s="473"/>
    </row>
    <row r="296449" spans="328:328">
      <c r="LP296449" s="473"/>
    </row>
    <row r="296465" spans="328:328">
      <c r="LP296465" s="473"/>
    </row>
    <row r="296481" spans="328:328">
      <c r="LP296481" s="473"/>
    </row>
    <row r="296497" spans="328:328">
      <c r="LP296497" s="473"/>
    </row>
    <row r="296513" spans="328:328">
      <c r="LP296513" s="473"/>
    </row>
    <row r="296529" spans="328:328">
      <c r="LP296529" s="473"/>
    </row>
    <row r="296545" spans="328:328">
      <c r="LP296545" s="473"/>
    </row>
    <row r="296561" spans="328:328">
      <c r="LP296561" s="473"/>
    </row>
    <row r="296577" spans="328:328">
      <c r="LP296577" s="473"/>
    </row>
    <row r="296593" spans="328:328">
      <c r="LP296593" s="473"/>
    </row>
    <row r="296609" spans="328:328">
      <c r="LP296609" s="473"/>
    </row>
    <row r="296625" spans="328:328">
      <c r="LP296625" s="473"/>
    </row>
    <row r="296641" spans="328:328">
      <c r="LP296641" s="473"/>
    </row>
    <row r="296657" spans="328:328">
      <c r="LP296657" s="473"/>
    </row>
    <row r="296673" spans="328:328">
      <c r="LP296673" s="473"/>
    </row>
    <row r="296689" spans="328:328">
      <c r="LP296689" s="473"/>
    </row>
    <row r="296705" spans="328:328">
      <c r="LP296705" s="473"/>
    </row>
    <row r="296721" spans="328:328">
      <c r="LP296721" s="473"/>
    </row>
    <row r="296737" spans="328:328">
      <c r="LP296737" s="473"/>
    </row>
    <row r="296753" spans="328:328">
      <c r="LP296753" s="473"/>
    </row>
    <row r="296769" spans="328:328">
      <c r="LP296769" s="473"/>
    </row>
    <row r="296785" spans="328:328">
      <c r="LP296785" s="473"/>
    </row>
    <row r="296801" spans="328:328">
      <c r="LP296801" s="473"/>
    </row>
    <row r="296817" spans="328:328">
      <c r="LP296817" s="473"/>
    </row>
    <row r="296833" spans="328:328">
      <c r="LP296833" s="473"/>
    </row>
    <row r="296849" spans="328:328">
      <c r="LP296849" s="473"/>
    </row>
    <row r="296865" spans="328:328">
      <c r="LP296865" s="473"/>
    </row>
    <row r="296881" spans="328:328">
      <c r="LP296881" s="473"/>
    </row>
    <row r="296897" spans="328:328">
      <c r="LP296897" s="473"/>
    </row>
    <row r="296913" spans="328:328">
      <c r="LP296913" s="473"/>
    </row>
    <row r="296929" spans="328:328">
      <c r="LP296929" s="473"/>
    </row>
    <row r="296945" spans="328:328">
      <c r="LP296945" s="473"/>
    </row>
    <row r="296961" spans="328:328">
      <c r="LP296961" s="473"/>
    </row>
    <row r="296977" spans="328:328">
      <c r="LP296977" s="473"/>
    </row>
    <row r="296993" spans="328:328">
      <c r="LP296993" s="473"/>
    </row>
    <row r="297009" spans="328:328">
      <c r="LP297009" s="473"/>
    </row>
    <row r="297025" spans="328:328">
      <c r="LP297025" s="473"/>
    </row>
    <row r="297041" spans="328:328">
      <c r="LP297041" s="473"/>
    </row>
    <row r="297057" spans="328:328">
      <c r="LP297057" s="473"/>
    </row>
    <row r="297073" spans="328:328">
      <c r="LP297073" s="473"/>
    </row>
    <row r="297089" spans="328:328">
      <c r="LP297089" s="473"/>
    </row>
    <row r="297105" spans="328:328">
      <c r="LP297105" s="473"/>
    </row>
    <row r="297121" spans="328:328">
      <c r="LP297121" s="473"/>
    </row>
    <row r="297137" spans="328:328">
      <c r="LP297137" s="473"/>
    </row>
    <row r="297153" spans="328:328">
      <c r="LP297153" s="473"/>
    </row>
    <row r="297169" spans="328:328">
      <c r="LP297169" s="473"/>
    </row>
    <row r="297185" spans="328:328">
      <c r="LP297185" s="473"/>
    </row>
    <row r="297201" spans="328:328">
      <c r="LP297201" s="473"/>
    </row>
    <row r="297217" spans="328:328">
      <c r="LP297217" s="473"/>
    </row>
    <row r="297233" spans="328:328">
      <c r="LP297233" s="473"/>
    </row>
    <row r="297249" spans="328:328">
      <c r="LP297249" s="473"/>
    </row>
    <row r="297265" spans="328:328">
      <c r="LP297265" s="473"/>
    </row>
    <row r="297281" spans="328:328">
      <c r="LP297281" s="473"/>
    </row>
    <row r="297297" spans="328:328">
      <c r="LP297297" s="473"/>
    </row>
    <row r="297313" spans="328:328">
      <c r="LP297313" s="473"/>
    </row>
    <row r="297329" spans="328:328">
      <c r="LP297329" s="473"/>
    </row>
    <row r="297345" spans="328:328">
      <c r="LP297345" s="473"/>
    </row>
    <row r="297361" spans="328:328">
      <c r="LP297361" s="473"/>
    </row>
    <row r="297377" spans="328:328">
      <c r="LP297377" s="473"/>
    </row>
    <row r="297393" spans="328:328">
      <c r="LP297393" s="473"/>
    </row>
    <row r="297409" spans="328:328">
      <c r="LP297409" s="473"/>
    </row>
    <row r="297425" spans="328:328">
      <c r="LP297425" s="473"/>
    </row>
    <row r="297441" spans="328:328">
      <c r="LP297441" s="473"/>
    </row>
    <row r="297457" spans="328:328">
      <c r="LP297457" s="473"/>
    </row>
    <row r="297473" spans="328:328">
      <c r="LP297473" s="473"/>
    </row>
    <row r="297489" spans="328:328">
      <c r="LP297489" s="473"/>
    </row>
    <row r="297505" spans="328:328">
      <c r="LP297505" s="473"/>
    </row>
    <row r="297521" spans="328:328">
      <c r="LP297521" s="473"/>
    </row>
    <row r="297537" spans="328:328">
      <c r="LP297537" s="473"/>
    </row>
    <row r="297553" spans="328:328">
      <c r="LP297553" s="473"/>
    </row>
    <row r="297569" spans="328:328">
      <c r="LP297569" s="473"/>
    </row>
    <row r="297585" spans="328:328">
      <c r="LP297585" s="473"/>
    </row>
    <row r="297601" spans="328:328">
      <c r="LP297601" s="473"/>
    </row>
    <row r="297617" spans="328:328">
      <c r="LP297617" s="473"/>
    </row>
    <row r="297633" spans="328:328">
      <c r="LP297633" s="473"/>
    </row>
    <row r="297649" spans="328:328">
      <c r="LP297649" s="473"/>
    </row>
    <row r="297665" spans="328:328">
      <c r="LP297665" s="473"/>
    </row>
    <row r="297681" spans="328:328">
      <c r="LP297681" s="473"/>
    </row>
    <row r="297697" spans="328:328">
      <c r="LP297697" s="473"/>
    </row>
    <row r="297713" spans="328:328">
      <c r="LP297713" s="473"/>
    </row>
    <row r="297729" spans="328:328">
      <c r="LP297729" s="473"/>
    </row>
    <row r="297745" spans="328:328">
      <c r="LP297745" s="473"/>
    </row>
    <row r="297761" spans="328:328">
      <c r="LP297761" s="473"/>
    </row>
    <row r="297777" spans="328:328">
      <c r="LP297777" s="473"/>
    </row>
    <row r="297793" spans="328:328">
      <c r="LP297793" s="473"/>
    </row>
    <row r="297809" spans="328:328">
      <c r="LP297809" s="473"/>
    </row>
    <row r="297825" spans="328:328">
      <c r="LP297825" s="473"/>
    </row>
    <row r="297841" spans="328:328">
      <c r="LP297841" s="473"/>
    </row>
    <row r="297857" spans="328:328">
      <c r="LP297857" s="473"/>
    </row>
    <row r="297873" spans="328:328">
      <c r="LP297873" s="473"/>
    </row>
    <row r="297889" spans="328:328">
      <c r="LP297889" s="473"/>
    </row>
    <row r="297905" spans="328:328">
      <c r="LP297905" s="473"/>
    </row>
    <row r="297921" spans="328:328">
      <c r="LP297921" s="473"/>
    </row>
    <row r="297937" spans="328:328">
      <c r="LP297937" s="473"/>
    </row>
    <row r="297953" spans="328:328">
      <c r="LP297953" s="473"/>
    </row>
    <row r="297969" spans="328:328">
      <c r="LP297969" s="473"/>
    </row>
    <row r="297985" spans="328:328">
      <c r="LP297985" s="473"/>
    </row>
    <row r="298001" spans="328:328">
      <c r="LP298001" s="473"/>
    </row>
    <row r="298017" spans="328:328">
      <c r="LP298017" s="473"/>
    </row>
    <row r="298033" spans="328:328">
      <c r="LP298033" s="473"/>
    </row>
    <row r="298049" spans="328:328">
      <c r="LP298049" s="473"/>
    </row>
    <row r="298065" spans="328:328">
      <c r="LP298065" s="473"/>
    </row>
    <row r="298081" spans="328:328">
      <c r="LP298081" s="473"/>
    </row>
    <row r="298097" spans="328:328">
      <c r="LP298097" s="473"/>
    </row>
    <row r="298113" spans="328:328">
      <c r="LP298113" s="473"/>
    </row>
    <row r="298129" spans="328:328">
      <c r="LP298129" s="473"/>
    </row>
    <row r="298145" spans="328:328">
      <c r="LP298145" s="473"/>
    </row>
    <row r="298161" spans="328:328">
      <c r="LP298161" s="473"/>
    </row>
    <row r="298177" spans="328:328">
      <c r="LP298177" s="473"/>
    </row>
    <row r="298193" spans="328:328">
      <c r="LP298193" s="473"/>
    </row>
    <row r="298209" spans="328:328">
      <c r="LP298209" s="473"/>
    </row>
    <row r="298225" spans="328:328">
      <c r="LP298225" s="473"/>
    </row>
    <row r="298241" spans="328:328">
      <c r="LP298241" s="473"/>
    </row>
    <row r="298257" spans="328:328">
      <c r="LP298257" s="473"/>
    </row>
    <row r="298273" spans="328:328">
      <c r="LP298273" s="473"/>
    </row>
    <row r="298289" spans="328:328">
      <c r="LP298289" s="473"/>
    </row>
    <row r="298305" spans="328:328">
      <c r="LP298305" s="473"/>
    </row>
    <row r="298321" spans="328:328">
      <c r="LP298321" s="473"/>
    </row>
    <row r="298337" spans="328:328">
      <c r="LP298337" s="473"/>
    </row>
    <row r="298353" spans="328:328">
      <c r="LP298353" s="473"/>
    </row>
    <row r="298369" spans="328:328">
      <c r="LP298369" s="473"/>
    </row>
    <row r="298385" spans="328:328">
      <c r="LP298385" s="473"/>
    </row>
    <row r="298401" spans="328:328">
      <c r="LP298401" s="473"/>
    </row>
    <row r="298417" spans="328:328">
      <c r="LP298417" s="473"/>
    </row>
    <row r="298433" spans="328:328">
      <c r="LP298433" s="473"/>
    </row>
    <row r="298449" spans="328:328">
      <c r="LP298449" s="473"/>
    </row>
    <row r="298465" spans="328:328">
      <c r="LP298465" s="473"/>
    </row>
    <row r="298481" spans="328:328">
      <c r="LP298481" s="473"/>
    </row>
    <row r="298497" spans="328:328">
      <c r="LP298497" s="473"/>
    </row>
    <row r="298513" spans="328:328">
      <c r="LP298513" s="473"/>
    </row>
    <row r="298529" spans="328:328">
      <c r="LP298529" s="473"/>
    </row>
    <row r="298545" spans="328:328">
      <c r="LP298545" s="473"/>
    </row>
    <row r="298561" spans="328:328">
      <c r="LP298561" s="473"/>
    </row>
    <row r="298577" spans="328:328">
      <c r="LP298577" s="473"/>
    </row>
    <row r="298593" spans="328:328">
      <c r="LP298593" s="473"/>
    </row>
    <row r="298609" spans="328:328">
      <c r="LP298609" s="473"/>
    </row>
    <row r="298625" spans="328:328">
      <c r="LP298625" s="473"/>
    </row>
    <row r="298641" spans="328:328">
      <c r="LP298641" s="473"/>
    </row>
    <row r="298657" spans="328:328">
      <c r="LP298657" s="473"/>
    </row>
    <row r="298673" spans="328:328">
      <c r="LP298673" s="473"/>
    </row>
    <row r="298689" spans="328:328">
      <c r="LP298689" s="473"/>
    </row>
    <row r="298705" spans="328:328">
      <c r="LP298705" s="473"/>
    </row>
    <row r="298721" spans="328:328">
      <c r="LP298721" s="473"/>
    </row>
    <row r="298737" spans="328:328">
      <c r="LP298737" s="473"/>
    </row>
    <row r="298753" spans="328:328">
      <c r="LP298753" s="473"/>
    </row>
    <row r="298769" spans="328:328">
      <c r="LP298769" s="473"/>
    </row>
    <row r="298785" spans="328:328">
      <c r="LP298785" s="473"/>
    </row>
    <row r="298801" spans="328:328">
      <c r="LP298801" s="473"/>
    </row>
    <row r="298817" spans="328:328">
      <c r="LP298817" s="473"/>
    </row>
    <row r="298833" spans="328:328">
      <c r="LP298833" s="473"/>
    </row>
    <row r="298849" spans="328:328">
      <c r="LP298849" s="473"/>
    </row>
    <row r="298865" spans="328:328">
      <c r="LP298865" s="473"/>
    </row>
    <row r="298881" spans="328:328">
      <c r="LP298881" s="473"/>
    </row>
    <row r="298897" spans="328:328">
      <c r="LP298897" s="473"/>
    </row>
    <row r="298913" spans="328:328">
      <c r="LP298913" s="473"/>
    </row>
    <row r="298929" spans="328:328">
      <c r="LP298929" s="473"/>
    </row>
    <row r="298945" spans="328:328">
      <c r="LP298945" s="473"/>
    </row>
    <row r="298961" spans="328:328">
      <c r="LP298961" s="473"/>
    </row>
    <row r="298977" spans="328:328">
      <c r="LP298977" s="473"/>
    </row>
    <row r="298993" spans="328:328">
      <c r="LP298993" s="473"/>
    </row>
    <row r="299009" spans="328:328">
      <c r="LP299009" s="473"/>
    </row>
    <row r="299025" spans="328:328">
      <c r="LP299025" s="473"/>
    </row>
    <row r="299041" spans="328:328">
      <c r="LP299041" s="473"/>
    </row>
    <row r="299057" spans="328:328">
      <c r="LP299057" s="473"/>
    </row>
    <row r="299073" spans="328:328">
      <c r="LP299073" s="473"/>
    </row>
    <row r="299089" spans="328:328">
      <c r="LP299089" s="473"/>
    </row>
    <row r="299105" spans="328:328">
      <c r="LP299105" s="473"/>
    </row>
    <row r="299121" spans="328:328">
      <c r="LP299121" s="473"/>
    </row>
    <row r="299137" spans="328:328">
      <c r="LP299137" s="473"/>
    </row>
    <row r="299153" spans="328:328">
      <c r="LP299153" s="473"/>
    </row>
    <row r="299169" spans="328:328">
      <c r="LP299169" s="473"/>
    </row>
    <row r="299185" spans="328:328">
      <c r="LP299185" s="473"/>
    </row>
    <row r="299201" spans="328:328">
      <c r="LP299201" s="473"/>
    </row>
    <row r="299217" spans="328:328">
      <c r="LP299217" s="473"/>
    </row>
    <row r="299233" spans="328:328">
      <c r="LP299233" s="473"/>
    </row>
    <row r="299249" spans="328:328">
      <c r="LP299249" s="473"/>
    </row>
    <row r="299265" spans="328:328">
      <c r="LP299265" s="473"/>
    </row>
    <row r="299281" spans="328:328">
      <c r="LP299281" s="473"/>
    </row>
    <row r="299297" spans="328:328">
      <c r="LP299297" s="473"/>
    </row>
    <row r="299313" spans="328:328">
      <c r="LP299313" s="473"/>
    </row>
    <row r="299329" spans="328:328">
      <c r="LP299329" s="473"/>
    </row>
    <row r="299345" spans="328:328">
      <c r="LP299345" s="473"/>
    </row>
    <row r="299361" spans="328:328">
      <c r="LP299361" s="473"/>
    </row>
    <row r="299377" spans="328:328">
      <c r="LP299377" s="473"/>
    </row>
    <row r="299393" spans="328:328">
      <c r="LP299393" s="473"/>
    </row>
    <row r="299409" spans="328:328">
      <c r="LP299409" s="473"/>
    </row>
    <row r="299425" spans="328:328">
      <c r="LP299425" s="473"/>
    </row>
    <row r="299441" spans="328:328">
      <c r="LP299441" s="473"/>
    </row>
    <row r="299457" spans="328:328">
      <c r="LP299457" s="473"/>
    </row>
    <row r="299473" spans="328:328">
      <c r="LP299473" s="473"/>
    </row>
    <row r="299489" spans="328:328">
      <c r="LP299489" s="473"/>
    </row>
    <row r="299505" spans="328:328">
      <c r="LP299505" s="473"/>
    </row>
    <row r="299521" spans="328:328">
      <c r="LP299521" s="473"/>
    </row>
    <row r="299537" spans="328:328">
      <c r="LP299537" s="473"/>
    </row>
    <row r="299553" spans="328:328">
      <c r="LP299553" s="473"/>
    </row>
    <row r="299569" spans="328:328">
      <c r="LP299569" s="473"/>
    </row>
    <row r="299585" spans="328:328">
      <c r="LP299585" s="473"/>
    </row>
    <row r="299601" spans="328:328">
      <c r="LP299601" s="473"/>
    </row>
    <row r="299617" spans="328:328">
      <c r="LP299617" s="473"/>
    </row>
    <row r="299633" spans="328:328">
      <c r="LP299633" s="473"/>
    </row>
    <row r="299649" spans="328:328">
      <c r="LP299649" s="473"/>
    </row>
    <row r="299665" spans="328:328">
      <c r="LP299665" s="473"/>
    </row>
    <row r="299681" spans="328:328">
      <c r="LP299681" s="473"/>
    </row>
    <row r="299697" spans="328:328">
      <c r="LP299697" s="473"/>
    </row>
    <row r="299713" spans="328:328">
      <c r="LP299713" s="473"/>
    </row>
    <row r="299729" spans="328:328">
      <c r="LP299729" s="473"/>
    </row>
    <row r="299745" spans="328:328">
      <c r="LP299745" s="473"/>
    </row>
    <row r="299761" spans="328:328">
      <c r="LP299761" s="473"/>
    </row>
    <row r="299777" spans="328:328">
      <c r="LP299777" s="473"/>
    </row>
    <row r="299793" spans="328:328">
      <c r="LP299793" s="473"/>
    </row>
    <row r="299809" spans="328:328">
      <c r="LP299809" s="473"/>
    </row>
    <row r="299825" spans="328:328">
      <c r="LP299825" s="473"/>
    </row>
    <row r="299841" spans="328:328">
      <c r="LP299841" s="473"/>
    </row>
    <row r="299857" spans="328:328">
      <c r="LP299857" s="473"/>
    </row>
    <row r="299873" spans="328:328">
      <c r="LP299873" s="473"/>
    </row>
    <row r="299889" spans="328:328">
      <c r="LP299889" s="473"/>
    </row>
    <row r="299905" spans="328:328">
      <c r="LP299905" s="473"/>
    </row>
    <row r="299921" spans="328:328">
      <c r="LP299921" s="473"/>
    </row>
    <row r="299937" spans="328:328">
      <c r="LP299937" s="473"/>
    </row>
    <row r="299953" spans="328:328">
      <c r="LP299953" s="473"/>
    </row>
    <row r="299969" spans="328:328">
      <c r="LP299969" s="473"/>
    </row>
    <row r="299985" spans="328:328">
      <c r="LP299985" s="473"/>
    </row>
    <row r="300001" spans="328:328">
      <c r="LP300001" s="473"/>
    </row>
    <row r="300017" spans="328:328">
      <c r="LP300017" s="473"/>
    </row>
    <row r="300033" spans="328:328">
      <c r="LP300033" s="473"/>
    </row>
    <row r="300049" spans="328:328">
      <c r="LP300049" s="473"/>
    </row>
    <row r="300065" spans="328:328">
      <c r="LP300065" s="473"/>
    </row>
    <row r="300081" spans="328:328">
      <c r="LP300081" s="473"/>
    </row>
    <row r="300097" spans="328:328">
      <c r="LP300097" s="473"/>
    </row>
    <row r="300113" spans="328:328">
      <c r="LP300113" s="473"/>
    </row>
    <row r="300129" spans="328:328">
      <c r="LP300129" s="473"/>
    </row>
    <row r="300145" spans="328:328">
      <c r="LP300145" s="473"/>
    </row>
    <row r="300161" spans="328:328">
      <c r="LP300161" s="473"/>
    </row>
    <row r="300177" spans="328:328">
      <c r="LP300177" s="473"/>
    </row>
    <row r="300193" spans="328:328">
      <c r="LP300193" s="473"/>
    </row>
    <row r="300209" spans="328:328">
      <c r="LP300209" s="473"/>
    </row>
    <row r="300225" spans="328:328">
      <c r="LP300225" s="473"/>
    </row>
    <row r="300241" spans="328:328">
      <c r="LP300241" s="473"/>
    </row>
    <row r="300257" spans="328:328">
      <c r="LP300257" s="473"/>
    </row>
    <row r="300273" spans="328:328">
      <c r="LP300273" s="473"/>
    </row>
    <row r="300289" spans="328:328">
      <c r="LP300289" s="473"/>
    </row>
    <row r="300305" spans="328:328">
      <c r="LP300305" s="473"/>
    </row>
    <row r="300321" spans="328:328">
      <c r="LP300321" s="473"/>
    </row>
    <row r="300337" spans="328:328">
      <c r="LP300337" s="473"/>
    </row>
    <row r="300353" spans="328:328">
      <c r="LP300353" s="473"/>
    </row>
    <row r="300369" spans="328:328">
      <c r="LP300369" s="473"/>
    </row>
    <row r="300385" spans="328:328">
      <c r="LP300385" s="473"/>
    </row>
    <row r="300401" spans="328:328">
      <c r="LP300401" s="473"/>
    </row>
    <row r="300417" spans="328:328">
      <c r="LP300417" s="473"/>
    </row>
    <row r="300433" spans="328:328">
      <c r="LP300433" s="473"/>
    </row>
    <row r="300449" spans="328:328">
      <c r="LP300449" s="473"/>
    </row>
    <row r="300465" spans="328:328">
      <c r="LP300465" s="473"/>
    </row>
    <row r="300481" spans="328:328">
      <c r="LP300481" s="473"/>
    </row>
    <row r="300497" spans="328:328">
      <c r="LP300497" s="473"/>
    </row>
    <row r="300513" spans="328:328">
      <c r="LP300513" s="473"/>
    </row>
    <row r="300529" spans="328:328">
      <c r="LP300529" s="473"/>
    </row>
    <row r="300545" spans="328:328">
      <c r="LP300545" s="473"/>
    </row>
    <row r="300561" spans="328:328">
      <c r="LP300561" s="473"/>
    </row>
    <row r="300577" spans="328:328">
      <c r="LP300577" s="473"/>
    </row>
    <row r="300593" spans="328:328">
      <c r="LP300593" s="473"/>
    </row>
    <row r="300609" spans="328:328">
      <c r="LP300609" s="473"/>
    </row>
    <row r="300625" spans="328:328">
      <c r="LP300625" s="473"/>
    </row>
    <row r="300641" spans="328:328">
      <c r="LP300641" s="473"/>
    </row>
    <row r="300657" spans="328:328">
      <c r="LP300657" s="473"/>
    </row>
    <row r="300673" spans="328:328">
      <c r="LP300673" s="473"/>
    </row>
    <row r="300689" spans="328:328">
      <c r="LP300689" s="473"/>
    </row>
    <row r="300705" spans="328:328">
      <c r="LP300705" s="473"/>
    </row>
    <row r="300721" spans="328:328">
      <c r="LP300721" s="473"/>
    </row>
    <row r="300737" spans="328:328">
      <c r="LP300737" s="473"/>
    </row>
    <row r="300753" spans="328:328">
      <c r="LP300753" s="473"/>
    </row>
    <row r="300769" spans="328:328">
      <c r="LP300769" s="473"/>
    </row>
    <row r="300785" spans="328:328">
      <c r="LP300785" s="473"/>
    </row>
    <row r="300801" spans="328:328">
      <c r="LP300801" s="473"/>
    </row>
    <row r="300817" spans="328:328">
      <c r="LP300817" s="473"/>
    </row>
    <row r="300833" spans="328:328">
      <c r="LP300833" s="473"/>
    </row>
    <row r="300849" spans="328:328">
      <c r="LP300849" s="473"/>
    </row>
    <row r="300865" spans="328:328">
      <c r="LP300865" s="473"/>
    </row>
    <row r="300881" spans="328:328">
      <c r="LP300881" s="473"/>
    </row>
    <row r="300897" spans="328:328">
      <c r="LP300897" s="473"/>
    </row>
    <row r="300913" spans="328:328">
      <c r="LP300913" s="473"/>
    </row>
    <row r="300929" spans="328:328">
      <c r="LP300929" s="473"/>
    </row>
    <row r="300945" spans="328:328">
      <c r="LP300945" s="473"/>
    </row>
    <row r="300961" spans="328:328">
      <c r="LP300961" s="473"/>
    </row>
    <row r="300977" spans="328:328">
      <c r="LP300977" s="473"/>
    </row>
    <row r="300993" spans="328:328">
      <c r="LP300993" s="473"/>
    </row>
    <row r="301009" spans="328:328">
      <c r="LP301009" s="473"/>
    </row>
    <row r="301025" spans="328:328">
      <c r="LP301025" s="473"/>
    </row>
    <row r="301041" spans="328:328">
      <c r="LP301041" s="473"/>
    </row>
    <row r="301057" spans="328:328">
      <c r="LP301057" s="473"/>
    </row>
    <row r="301073" spans="328:328">
      <c r="LP301073" s="473"/>
    </row>
    <row r="301089" spans="328:328">
      <c r="LP301089" s="473"/>
    </row>
    <row r="301105" spans="328:328">
      <c r="LP301105" s="473"/>
    </row>
    <row r="301121" spans="328:328">
      <c r="LP301121" s="473"/>
    </row>
    <row r="301137" spans="328:328">
      <c r="LP301137" s="473"/>
    </row>
    <row r="301153" spans="328:328">
      <c r="LP301153" s="473"/>
    </row>
    <row r="301169" spans="328:328">
      <c r="LP301169" s="473"/>
    </row>
    <row r="301185" spans="328:328">
      <c r="LP301185" s="473"/>
    </row>
    <row r="301201" spans="328:328">
      <c r="LP301201" s="473"/>
    </row>
    <row r="301217" spans="328:328">
      <c r="LP301217" s="473"/>
    </row>
    <row r="301233" spans="328:328">
      <c r="LP301233" s="473"/>
    </row>
    <row r="301249" spans="328:328">
      <c r="LP301249" s="473"/>
    </row>
    <row r="301265" spans="328:328">
      <c r="LP301265" s="473"/>
    </row>
    <row r="301281" spans="328:328">
      <c r="LP301281" s="473"/>
    </row>
    <row r="301297" spans="328:328">
      <c r="LP301297" s="473"/>
    </row>
    <row r="301313" spans="328:328">
      <c r="LP301313" s="473"/>
    </row>
    <row r="301329" spans="328:328">
      <c r="LP301329" s="473"/>
    </row>
    <row r="301345" spans="328:328">
      <c r="LP301345" s="473"/>
    </row>
    <row r="301361" spans="328:328">
      <c r="LP301361" s="473"/>
    </row>
    <row r="301377" spans="328:328">
      <c r="LP301377" s="473"/>
    </row>
    <row r="301393" spans="328:328">
      <c r="LP301393" s="473"/>
    </row>
    <row r="301409" spans="328:328">
      <c r="LP301409" s="473"/>
    </row>
    <row r="301425" spans="328:328">
      <c r="LP301425" s="473"/>
    </row>
    <row r="301441" spans="328:328">
      <c r="LP301441" s="473"/>
    </row>
    <row r="301457" spans="328:328">
      <c r="LP301457" s="473"/>
    </row>
    <row r="301473" spans="328:328">
      <c r="LP301473" s="473"/>
    </row>
    <row r="301489" spans="328:328">
      <c r="LP301489" s="473"/>
    </row>
    <row r="301505" spans="328:328">
      <c r="LP301505" s="473"/>
    </row>
    <row r="301521" spans="328:328">
      <c r="LP301521" s="473"/>
    </row>
    <row r="301537" spans="328:328">
      <c r="LP301537" s="473"/>
    </row>
    <row r="301553" spans="328:328">
      <c r="LP301553" s="473"/>
    </row>
    <row r="301569" spans="328:328">
      <c r="LP301569" s="473"/>
    </row>
    <row r="301585" spans="328:328">
      <c r="LP301585" s="473"/>
    </row>
    <row r="301601" spans="328:328">
      <c r="LP301601" s="473"/>
    </row>
    <row r="301617" spans="328:328">
      <c r="LP301617" s="473"/>
    </row>
    <row r="301633" spans="328:328">
      <c r="LP301633" s="473"/>
    </row>
    <row r="301649" spans="328:328">
      <c r="LP301649" s="473"/>
    </row>
    <row r="301665" spans="328:328">
      <c r="LP301665" s="473"/>
    </row>
    <row r="301681" spans="328:328">
      <c r="LP301681" s="473"/>
    </row>
    <row r="301697" spans="328:328">
      <c r="LP301697" s="473"/>
    </row>
    <row r="301713" spans="328:328">
      <c r="LP301713" s="473"/>
    </row>
    <row r="301729" spans="328:328">
      <c r="LP301729" s="473"/>
    </row>
    <row r="301745" spans="328:328">
      <c r="LP301745" s="473"/>
    </row>
    <row r="301761" spans="328:328">
      <c r="LP301761" s="473"/>
    </row>
    <row r="301777" spans="328:328">
      <c r="LP301777" s="473"/>
    </row>
    <row r="301793" spans="328:328">
      <c r="LP301793" s="473"/>
    </row>
    <row r="301809" spans="328:328">
      <c r="LP301809" s="473"/>
    </row>
    <row r="301825" spans="328:328">
      <c r="LP301825" s="473"/>
    </row>
    <row r="301841" spans="328:328">
      <c r="LP301841" s="473"/>
    </row>
    <row r="301857" spans="328:328">
      <c r="LP301857" s="473"/>
    </row>
    <row r="301873" spans="328:328">
      <c r="LP301873" s="473"/>
    </row>
    <row r="301889" spans="328:328">
      <c r="LP301889" s="473"/>
    </row>
    <row r="301905" spans="328:328">
      <c r="LP301905" s="473"/>
    </row>
    <row r="301921" spans="328:328">
      <c r="LP301921" s="473"/>
    </row>
    <row r="301937" spans="328:328">
      <c r="LP301937" s="473"/>
    </row>
    <row r="301953" spans="328:328">
      <c r="LP301953" s="473"/>
    </row>
    <row r="301969" spans="328:328">
      <c r="LP301969" s="473"/>
    </row>
    <row r="301985" spans="328:328">
      <c r="LP301985" s="473"/>
    </row>
    <row r="302001" spans="328:328">
      <c r="LP302001" s="473"/>
    </row>
    <row r="302017" spans="328:328">
      <c r="LP302017" s="473"/>
    </row>
    <row r="302033" spans="328:328">
      <c r="LP302033" s="473"/>
    </row>
    <row r="302049" spans="328:328">
      <c r="LP302049" s="473"/>
    </row>
    <row r="302065" spans="328:328">
      <c r="LP302065" s="473"/>
    </row>
    <row r="302081" spans="328:328">
      <c r="LP302081" s="473"/>
    </row>
    <row r="302097" spans="328:328">
      <c r="LP302097" s="473"/>
    </row>
    <row r="302113" spans="328:328">
      <c r="LP302113" s="473"/>
    </row>
    <row r="302129" spans="328:328">
      <c r="LP302129" s="473"/>
    </row>
    <row r="302145" spans="328:328">
      <c r="LP302145" s="473"/>
    </row>
    <row r="302161" spans="328:328">
      <c r="LP302161" s="473"/>
    </row>
    <row r="302177" spans="328:328">
      <c r="LP302177" s="473"/>
    </row>
    <row r="302193" spans="328:328">
      <c r="LP302193" s="473"/>
    </row>
    <row r="302209" spans="328:328">
      <c r="LP302209" s="473"/>
    </row>
    <row r="302225" spans="328:328">
      <c r="LP302225" s="473"/>
    </row>
    <row r="302241" spans="328:328">
      <c r="LP302241" s="473"/>
    </row>
    <row r="302257" spans="328:328">
      <c r="LP302257" s="473"/>
    </row>
    <row r="302273" spans="328:328">
      <c r="LP302273" s="473"/>
    </row>
    <row r="302289" spans="328:328">
      <c r="LP302289" s="473"/>
    </row>
    <row r="302305" spans="328:328">
      <c r="LP302305" s="473"/>
    </row>
    <row r="302321" spans="328:328">
      <c r="LP302321" s="473"/>
    </row>
    <row r="302337" spans="328:328">
      <c r="LP302337" s="473"/>
    </row>
    <row r="302353" spans="328:328">
      <c r="LP302353" s="473"/>
    </row>
    <row r="302369" spans="328:328">
      <c r="LP302369" s="473"/>
    </row>
    <row r="302385" spans="328:328">
      <c r="LP302385" s="473"/>
    </row>
    <row r="302401" spans="328:328">
      <c r="LP302401" s="473"/>
    </row>
    <row r="302417" spans="328:328">
      <c r="LP302417" s="473"/>
    </row>
    <row r="302433" spans="328:328">
      <c r="LP302433" s="473"/>
    </row>
    <row r="302449" spans="328:328">
      <c r="LP302449" s="473"/>
    </row>
    <row r="302465" spans="328:328">
      <c r="LP302465" s="473"/>
    </row>
    <row r="302481" spans="328:328">
      <c r="LP302481" s="473"/>
    </row>
    <row r="302497" spans="328:328">
      <c r="LP302497" s="473"/>
    </row>
    <row r="302513" spans="328:328">
      <c r="LP302513" s="473"/>
    </row>
    <row r="302529" spans="328:328">
      <c r="LP302529" s="473"/>
    </row>
    <row r="302545" spans="328:328">
      <c r="LP302545" s="473"/>
    </row>
    <row r="302561" spans="328:328">
      <c r="LP302561" s="473"/>
    </row>
    <row r="302577" spans="328:328">
      <c r="LP302577" s="473"/>
    </row>
    <row r="302593" spans="328:328">
      <c r="LP302593" s="473"/>
    </row>
    <row r="302609" spans="328:328">
      <c r="LP302609" s="473"/>
    </row>
    <row r="302625" spans="328:328">
      <c r="LP302625" s="473"/>
    </row>
    <row r="302641" spans="328:328">
      <c r="LP302641" s="473"/>
    </row>
    <row r="302657" spans="328:328">
      <c r="LP302657" s="473"/>
    </row>
    <row r="302673" spans="328:328">
      <c r="LP302673" s="473"/>
    </row>
    <row r="302689" spans="328:328">
      <c r="LP302689" s="473"/>
    </row>
    <row r="302705" spans="328:328">
      <c r="LP302705" s="473"/>
    </row>
    <row r="302721" spans="328:328">
      <c r="LP302721" s="473"/>
    </row>
    <row r="302737" spans="328:328">
      <c r="LP302737" s="473"/>
    </row>
    <row r="302753" spans="328:328">
      <c r="LP302753" s="473"/>
    </row>
    <row r="302769" spans="328:328">
      <c r="LP302769" s="473"/>
    </row>
    <row r="302785" spans="328:328">
      <c r="LP302785" s="473"/>
    </row>
    <row r="302801" spans="328:328">
      <c r="LP302801" s="473"/>
    </row>
    <row r="302817" spans="328:328">
      <c r="LP302817" s="473"/>
    </row>
    <row r="302833" spans="328:328">
      <c r="LP302833" s="473"/>
    </row>
    <row r="302849" spans="328:328">
      <c r="LP302849" s="473"/>
    </row>
    <row r="302865" spans="328:328">
      <c r="LP302865" s="473"/>
    </row>
    <row r="302881" spans="328:328">
      <c r="LP302881" s="473"/>
    </row>
    <row r="302897" spans="328:328">
      <c r="LP302897" s="473"/>
    </row>
    <row r="302913" spans="328:328">
      <c r="LP302913" s="473"/>
    </row>
    <row r="302929" spans="328:328">
      <c r="LP302929" s="473"/>
    </row>
    <row r="302945" spans="328:328">
      <c r="LP302945" s="473"/>
    </row>
    <row r="302961" spans="328:328">
      <c r="LP302961" s="473"/>
    </row>
    <row r="302977" spans="328:328">
      <c r="LP302977" s="473"/>
    </row>
    <row r="302993" spans="328:328">
      <c r="LP302993" s="473"/>
    </row>
    <row r="303009" spans="328:328">
      <c r="LP303009" s="473"/>
    </row>
    <row r="303025" spans="328:328">
      <c r="LP303025" s="473"/>
    </row>
    <row r="303041" spans="328:328">
      <c r="LP303041" s="473"/>
    </row>
    <row r="303057" spans="328:328">
      <c r="LP303057" s="473"/>
    </row>
    <row r="303073" spans="328:328">
      <c r="LP303073" s="473"/>
    </row>
    <row r="303089" spans="328:328">
      <c r="LP303089" s="473"/>
    </row>
    <row r="303105" spans="328:328">
      <c r="LP303105" s="473"/>
    </row>
    <row r="303121" spans="328:328">
      <c r="LP303121" s="473"/>
    </row>
    <row r="303137" spans="328:328">
      <c r="LP303137" s="473"/>
    </row>
    <row r="303153" spans="328:328">
      <c r="LP303153" s="473"/>
    </row>
    <row r="303169" spans="328:328">
      <c r="LP303169" s="473"/>
    </row>
    <row r="303185" spans="328:328">
      <c r="LP303185" s="473"/>
    </row>
    <row r="303201" spans="328:328">
      <c r="LP303201" s="473"/>
    </row>
    <row r="303217" spans="328:328">
      <c r="LP303217" s="473"/>
    </row>
    <row r="303233" spans="328:328">
      <c r="LP303233" s="473"/>
    </row>
    <row r="303249" spans="328:328">
      <c r="LP303249" s="473"/>
    </row>
    <row r="303265" spans="328:328">
      <c r="LP303265" s="473"/>
    </row>
    <row r="303281" spans="328:328">
      <c r="LP303281" s="473"/>
    </row>
    <row r="303297" spans="328:328">
      <c r="LP303297" s="473"/>
    </row>
    <row r="303313" spans="328:328">
      <c r="LP303313" s="473"/>
    </row>
    <row r="303329" spans="328:328">
      <c r="LP303329" s="473"/>
    </row>
    <row r="303345" spans="328:328">
      <c r="LP303345" s="473"/>
    </row>
    <row r="303361" spans="328:328">
      <c r="LP303361" s="473"/>
    </row>
    <row r="303377" spans="328:328">
      <c r="LP303377" s="473"/>
    </row>
    <row r="303393" spans="328:328">
      <c r="LP303393" s="473"/>
    </row>
    <row r="303409" spans="328:328">
      <c r="LP303409" s="473"/>
    </row>
    <row r="303425" spans="328:328">
      <c r="LP303425" s="473"/>
    </row>
    <row r="303441" spans="328:328">
      <c r="LP303441" s="473"/>
    </row>
    <row r="303457" spans="328:328">
      <c r="LP303457" s="473"/>
    </row>
    <row r="303473" spans="328:328">
      <c r="LP303473" s="473"/>
    </row>
    <row r="303489" spans="328:328">
      <c r="LP303489" s="473"/>
    </row>
    <row r="303505" spans="328:328">
      <c r="LP303505" s="473"/>
    </row>
    <row r="303521" spans="328:328">
      <c r="LP303521" s="473"/>
    </row>
    <row r="303537" spans="328:328">
      <c r="LP303537" s="473"/>
    </row>
    <row r="303553" spans="328:328">
      <c r="LP303553" s="473"/>
    </row>
    <row r="303569" spans="328:328">
      <c r="LP303569" s="473"/>
    </row>
    <row r="303585" spans="328:328">
      <c r="LP303585" s="473"/>
    </row>
    <row r="303601" spans="328:328">
      <c r="LP303601" s="473"/>
    </row>
    <row r="303617" spans="328:328">
      <c r="LP303617" s="473"/>
    </row>
    <row r="303633" spans="328:328">
      <c r="LP303633" s="473"/>
    </row>
    <row r="303649" spans="328:328">
      <c r="LP303649" s="473"/>
    </row>
    <row r="303665" spans="328:328">
      <c r="LP303665" s="473"/>
    </row>
    <row r="303681" spans="328:328">
      <c r="LP303681" s="473"/>
    </row>
    <row r="303697" spans="328:328">
      <c r="LP303697" s="473"/>
    </row>
    <row r="303713" spans="328:328">
      <c r="LP303713" s="473"/>
    </row>
    <row r="303729" spans="328:328">
      <c r="LP303729" s="473"/>
    </row>
    <row r="303745" spans="328:328">
      <c r="LP303745" s="473"/>
    </row>
    <row r="303761" spans="328:328">
      <c r="LP303761" s="473"/>
    </row>
    <row r="303777" spans="328:328">
      <c r="LP303777" s="473"/>
    </row>
    <row r="303793" spans="328:328">
      <c r="LP303793" s="473"/>
    </row>
    <row r="303809" spans="328:328">
      <c r="LP303809" s="473"/>
    </row>
    <row r="303825" spans="328:328">
      <c r="LP303825" s="473"/>
    </row>
    <row r="303841" spans="328:328">
      <c r="LP303841" s="473"/>
    </row>
    <row r="303857" spans="328:328">
      <c r="LP303857" s="473"/>
    </row>
    <row r="303873" spans="328:328">
      <c r="LP303873" s="473"/>
    </row>
    <row r="303889" spans="328:328">
      <c r="LP303889" s="473"/>
    </row>
    <row r="303905" spans="328:328">
      <c r="LP303905" s="473"/>
    </row>
    <row r="303921" spans="328:328">
      <c r="LP303921" s="473"/>
    </row>
    <row r="303937" spans="328:328">
      <c r="LP303937" s="473"/>
    </row>
    <row r="303953" spans="328:328">
      <c r="LP303953" s="473"/>
    </row>
    <row r="303969" spans="328:328">
      <c r="LP303969" s="473"/>
    </row>
    <row r="303985" spans="328:328">
      <c r="LP303985" s="473"/>
    </row>
    <row r="304001" spans="328:328">
      <c r="LP304001" s="473"/>
    </row>
    <row r="304017" spans="328:328">
      <c r="LP304017" s="473"/>
    </row>
    <row r="304033" spans="328:328">
      <c r="LP304033" s="473"/>
    </row>
    <row r="304049" spans="328:328">
      <c r="LP304049" s="473"/>
    </row>
    <row r="304065" spans="328:328">
      <c r="LP304065" s="473"/>
    </row>
    <row r="304081" spans="328:328">
      <c r="LP304081" s="473"/>
    </row>
    <row r="304097" spans="328:328">
      <c r="LP304097" s="473"/>
    </row>
    <row r="304113" spans="328:328">
      <c r="LP304113" s="473"/>
    </row>
    <row r="304129" spans="328:328">
      <c r="LP304129" s="473"/>
    </row>
    <row r="304145" spans="328:328">
      <c r="LP304145" s="473"/>
    </row>
    <row r="304161" spans="328:328">
      <c r="LP304161" s="473"/>
    </row>
    <row r="304177" spans="328:328">
      <c r="LP304177" s="473"/>
    </row>
    <row r="304193" spans="328:328">
      <c r="LP304193" s="473"/>
    </row>
    <row r="304209" spans="328:328">
      <c r="LP304209" s="473"/>
    </row>
    <row r="304225" spans="328:328">
      <c r="LP304225" s="473"/>
    </row>
    <row r="304241" spans="328:328">
      <c r="LP304241" s="473"/>
    </row>
    <row r="304257" spans="328:328">
      <c r="LP304257" s="473"/>
    </row>
    <row r="304273" spans="328:328">
      <c r="LP304273" s="473"/>
    </row>
    <row r="304289" spans="328:328">
      <c r="LP304289" s="473"/>
    </row>
    <row r="304305" spans="328:328">
      <c r="LP304305" s="473"/>
    </row>
    <row r="304321" spans="328:328">
      <c r="LP304321" s="473"/>
    </row>
    <row r="304337" spans="328:328">
      <c r="LP304337" s="473"/>
    </row>
    <row r="304353" spans="328:328">
      <c r="LP304353" s="473"/>
    </row>
    <row r="304369" spans="328:328">
      <c r="LP304369" s="473"/>
    </row>
    <row r="304385" spans="328:328">
      <c r="LP304385" s="473"/>
    </row>
    <row r="304401" spans="328:328">
      <c r="LP304401" s="473"/>
    </row>
    <row r="304417" spans="328:328">
      <c r="LP304417" s="473"/>
    </row>
    <row r="304433" spans="328:328">
      <c r="LP304433" s="473"/>
    </row>
    <row r="304449" spans="328:328">
      <c r="LP304449" s="473"/>
    </row>
    <row r="304465" spans="328:328">
      <c r="LP304465" s="473"/>
    </row>
    <row r="304481" spans="328:328">
      <c r="LP304481" s="473"/>
    </row>
    <row r="304497" spans="328:328">
      <c r="LP304497" s="473"/>
    </row>
    <row r="304513" spans="328:328">
      <c r="LP304513" s="473"/>
    </row>
    <row r="304529" spans="328:328">
      <c r="LP304529" s="473"/>
    </row>
    <row r="304545" spans="328:328">
      <c r="LP304545" s="473"/>
    </row>
    <row r="304561" spans="328:328">
      <c r="LP304561" s="473"/>
    </row>
    <row r="304577" spans="328:328">
      <c r="LP304577" s="473"/>
    </row>
    <row r="304593" spans="328:328">
      <c r="LP304593" s="473"/>
    </row>
    <row r="304609" spans="328:328">
      <c r="LP304609" s="473"/>
    </row>
    <row r="304625" spans="328:328">
      <c r="LP304625" s="473"/>
    </row>
    <row r="304641" spans="328:328">
      <c r="LP304641" s="473"/>
    </row>
    <row r="304657" spans="328:328">
      <c r="LP304657" s="473"/>
    </row>
    <row r="304673" spans="328:328">
      <c r="LP304673" s="473"/>
    </row>
    <row r="304689" spans="328:328">
      <c r="LP304689" s="473"/>
    </row>
    <row r="304705" spans="328:328">
      <c r="LP304705" s="473"/>
    </row>
    <row r="304721" spans="328:328">
      <c r="LP304721" s="473"/>
    </row>
    <row r="304737" spans="328:328">
      <c r="LP304737" s="473"/>
    </row>
    <row r="304753" spans="328:328">
      <c r="LP304753" s="473"/>
    </row>
    <row r="304769" spans="328:328">
      <c r="LP304769" s="473"/>
    </row>
    <row r="304785" spans="328:328">
      <c r="LP304785" s="473"/>
    </row>
    <row r="304801" spans="328:328">
      <c r="LP304801" s="473"/>
    </row>
    <row r="304817" spans="328:328">
      <c r="LP304817" s="473"/>
    </row>
    <row r="304833" spans="328:328">
      <c r="LP304833" s="473"/>
    </row>
    <row r="304849" spans="328:328">
      <c r="LP304849" s="473"/>
    </row>
    <row r="304865" spans="328:328">
      <c r="LP304865" s="473"/>
    </row>
    <row r="304881" spans="328:328">
      <c r="LP304881" s="473"/>
    </row>
    <row r="304897" spans="328:328">
      <c r="LP304897" s="473"/>
    </row>
    <row r="304913" spans="328:328">
      <c r="LP304913" s="473"/>
    </row>
    <row r="304929" spans="328:328">
      <c r="LP304929" s="473"/>
    </row>
    <row r="304945" spans="328:328">
      <c r="LP304945" s="473"/>
    </row>
    <row r="304961" spans="328:328">
      <c r="LP304961" s="473"/>
    </row>
    <row r="304977" spans="328:328">
      <c r="LP304977" s="473"/>
    </row>
    <row r="304993" spans="328:328">
      <c r="LP304993" s="473"/>
    </row>
    <row r="305009" spans="328:328">
      <c r="LP305009" s="473"/>
    </row>
    <row r="305025" spans="328:328">
      <c r="LP305025" s="473"/>
    </row>
    <row r="305041" spans="328:328">
      <c r="LP305041" s="473"/>
    </row>
    <row r="305057" spans="328:328">
      <c r="LP305057" s="473"/>
    </row>
    <row r="305073" spans="328:328">
      <c r="LP305073" s="473"/>
    </row>
    <row r="305089" spans="328:328">
      <c r="LP305089" s="473"/>
    </row>
    <row r="305105" spans="328:328">
      <c r="LP305105" s="473"/>
    </row>
    <row r="305121" spans="328:328">
      <c r="LP305121" s="473"/>
    </row>
    <row r="305137" spans="328:328">
      <c r="LP305137" s="473"/>
    </row>
    <row r="305153" spans="328:328">
      <c r="LP305153" s="473"/>
    </row>
    <row r="305169" spans="328:328">
      <c r="LP305169" s="473"/>
    </row>
    <row r="305185" spans="328:328">
      <c r="LP305185" s="473"/>
    </row>
    <row r="305201" spans="328:328">
      <c r="LP305201" s="473"/>
    </row>
    <row r="305217" spans="328:328">
      <c r="LP305217" s="473"/>
    </row>
    <row r="305233" spans="328:328">
      <c r="LP305233" s="473"/>
    </row>
    <row r="305249" spans="328:328">
      <c r="LP305249" s="473"/>
    </row>
    <row r="305265" spans="328:328">
      <c r="LP305265" s="473"/>
    </row>
    <row r="305281" spans="328:328">
      <c r="LP305281" s="473"/>
    </row>
    <row r="305297" spans="328:328">
      <c r="LP305297" s="473"/>
    </row>
    <row r="305313" spans="328:328">
      <c r="LP305313" s="473"/>
    </row>
    <row r="305329" spans="328:328">
      <c r="LP305329" s="473"/>
    </row>
    <row r="305345" spans="328:328">
      <c r="LP305345" s="473"/>
    </row>
    <row r="305361" spans="328:328">
      <c r="LP305361" s="473"/>
    </row>
    <row r="305377" spans="328:328">
      <c r="LP305377" s="473"/>
    </row>
    <row r="305393" spans="328:328">
      <c r="LP305393" s="473"/>
    </row>
    <row r="305409" spans="328:328">
      <c r="LP305409" s="473"/>
    </row>
    <row r="305425" spans="328:328">
      <c r="LP305425" s="473"/>
    </row>
    <row r="305441" spans="328:328">
      <c r="LP305441" s="473"/>
    </row>
    <row r="305457" spans="328:328">
      <c r="LP305457" s="473"/>
    </row>
    <row r="305473" spans="328:328">
      <c r="LP305473" s="473"/>
    </row>
    <row r="305489" spans="328:328">
      <c r="LP305489" s="473"/>
    </row>
    <row r="305505" spans="328:328">
      <c r="LP305505" s="473"/>
    </row>
    <row r="305521" spans="328:328">
      <c r="LP305521" s="473"/>
    </row>
    <row r="305537" spans="328:328">
      <c r="LP305537" s="473"/>
    </row>
    <row r="305553" spans="328:328">
      <c r="LP305553" s="473"/>
    </row>
    <row r="305569" spans="328:328">
      <c r="LP305569" s="473"/>
    </row>
    <row r="305585" spans="328:328">
      <c r="LP305585" s="473"/>
    </row>
    <row r="305601" spans="328:328">
      <c r="LP305601" s="473"/>
    </row>
    <row r="305617" spans="328:328">
      <c r="LP305617" s="473"/>
    </row>
    <row r="305633" spans="328:328">
      <c r="LP305633" s="473"/>
    </row>
    <row r="305649" spans="328:328">
      <c r="LP305649" s="473"/>
    </row>
    <row r="305665" spans="328:328">
      <c r="LP305665" s="473"/>
    </row>
    <row r="305681" spans="328:328">
      <c r="LP305681" s="473"/>
    </row>
    <row r="305697" spans="328:328">
      <c r="LP305697" s="473"/>
    </row>
    <row r="305713" spans="328:328">
      <c r="LP305713" s="473"/>
    </row>
    <row r="305729" spans="328:328">
      <c r="LP305729" s="473"/>
    </row>
    <row r="305745" spans="328:328">
      <c r="LP305745" s="473"/>
    </row>
    <row r="305761" spans="328:328">
      <c r="LP305761" s="473"/>
    </row>
    <row r="305777" spans="328:328">
      <c r="LP305777" s="473"/>
    </row>
    <row r="305793" spans="328:328">
      <c r="LP305793" s="473"/>
    </row>
    <row r="305809" spans="328:328">
      <c r="LP305809" s="473"/>
    </row>
    <row r="305825" spans="328:328">
      <c r="LP305825" s="473"/>
    </row>
    <row r="305841" spans="328:328">
      <c r="LP305841" s="473"/>
    </row>
    <row r="305857" spans="328:328">
      <c r="LP305857" s="473"/>
    </row>
    <row r="305873" spans="328:328">
      <c r="LP305873" s="473"/>
    </row>
    <row r="305889" spans="328:328">
      <c r="LP305889" s="473"/>
    </row>
    <row r="305905" spans="328:328">
      <c r="LP305905" s="473"/>
    </row>
    <row r="305921" spans="328:328">
      <c r="LP305921" s="473"/>
    </row>
    <row r="305937" spans="328:328">
      <c r="LP305937" s="473"/>
    </row>
    <row r="305953" spans="328:328">
      <c r="LP305953" s="473"/>
    </row>
    <row r="305969" spans="328:328">
      <c r="LP305969" s="473"/>
    </row>
    <row r="305985" spans="328:328">
      <c r="LP305985" s="473"/>
    </row>
    <row r="306001" spans="328:328">
      <c r="LP306001" s="473"/>
    </row>
    <row r="306017" spans="328:328">
      <c r="LP306017" s="473"/>
    </row>
    <row r="306033" spans="328:328">
      <c r="LP306033" s="473"/>
    </row>
    <row r="306049" spans="328:328">
      <c r="LP306049" s="473"/>
    </row>
    <row r="306065" spans="328:328">
      <c r="LP306065" s="473"/>
    </row>
    <row r="306081" spans="328:328">
      <c r="LP306081" s="473"/>
    </row>
    <row r="306097" spans="328:328">
      <c r="LP306097" s="473"/>
    </row>
    <row r="306113" spans="328:328">
      <c r="LP306113" s="473"/>
    </row>
    <row r="306129" spans="328:328">
      <c r="LP306129" s="473"/>
    </row>
    <row r="306145" spans="328:328">
      <c r="LP306145" s="473"/>
    </row>
    <row r="306161" spans="328:328">
      <c r="LP306161" s="473"/>
    </row>
    <row r="306177" spans="328:328">
      <c r="LP306177" s="473"/>
    </row>
    <row r="306193" spans="328:328">
      <c r="LP306193" s="473"/>
    </row>
    <row r="306209" spans="328:328">
      <c r="LP306209" s="473"/>
    </row>
    <row r="306225" spans="328:328">
      <c r="LP306225" s="473"/>
    </row>
    <row r="306241" spans="328:328">
      <c r="LP306241" s="473"/>
    </row>
    <row r="306257" spans="328:328">
      <c r="LP306257" s="473"/>
    </row>
    <row r="306273" spans="328:328">
      <c r="LP306273" s="473"/>
    </row>
    <row r="306289" spans="328:328">
      <c r="LP306289" s="473"/>
    </row>
    <row r="306305" spans="328:328">
      <c r="LP306305" s="473"/>
    </row>
    <row r="306321" spans="328:328">
      <c r="LP306321" s="473"/>
    </row>
    <row r="306337" spans="328:328">
      <c r="LP306337" s="473"/>
    </row>
    <row r="306353" spans="328:328">
      <c r="LP306353" s="473"/>
    </row>
    <row r="306369" spans="328:328">
      <c r="LP306369" s="473"/>
    </row>
    <row r="306385" spans="328:328">
      <c r="LP306385" s="473"/>
    </row>
    <row r="306401" spans="328:328">
      <c r="LP306401" s="473"/>
    </row>
    <row r="306417" spans="328:328">
      <c r="LP306417" s="473"/>
    </row>
    <row r="306433" spans="328:328">
      <c r="LP306433" s="473"/>
    </row>
    <row r="306449" spans="328:328">
      <c r="LP306449" s="473"/>
    </row>
    <row r="306465" spans="328:328">
      <c r="LP306465" s="473"/>
    </row>
    <row r="306481" spans="328:328">
      <c r="LP306481" s="473"/>
    </row>
    <row r="306497" spans="328:328">
      <c r="LP306497" s="473"/>
    </row>
    <row r="306513" spans="328:328">
      <c r="LP306513" s="473"/>
    </row>
    <row r="306529" spans="328:328">
      <c r="LP306529" s="473"/>
    </row>
    <row r="306545" spans="328:328">
      <c r="LP306545" s="473"/>
    </row>
    <row r="306561" spans="328:328">
      <c r="LP306561" s="473"/>
    </row>
    <row r="306577" spans="328:328">
      <c r="LP306577" s="473"/>
    </row>
    <row r="306593" spans="328:328">
      <c r="LP306593" s="473"/>
    </row>
    <row r="306609" spans="328:328">
      <c r="LP306609" s="473"/>
    </row>
    <row r="306625" spans="328:328">
      <c r="LP306625" s="473"/>
    </row>
    <row r="306641" spans="328:328">
      <c r="LP306641" s="473"/>
    </row>
    <row r="306657" spans="328:328">
      <c r="LP306657" s="473"/>
    </row>
    <row r="306673" spans="328:328">
      <c r="LP306673" s="473"/>
    </row>
    <row r="306689" spans="328:328">
      <c r="LP306689" s="473"/>
    </row>
    <row r="306705" spans="328:328">
      <c r="LP306705" s="473"/>
    </row>
    <row r="306721" spans="328:328">
      <c r="LP306721" s="473"/>
    </row>
    <row r="306737" spans="328:328">
      <c r="LP306737" s="473"/>
    </row>
    <row r="306753" spans="328:328">
      <c r="LP306753" s="473"/>
    </row>
    <row r="306769" spans="328:328">
      <c r="LP306769" s="473"/>
    </row>
    <row r="306785" spans="328:328">
      <c r="LP306785" s="473"/>
    </row>
    <row r="306801" spans="328:328">
      <c r="LP306801" s="473"/>
    </row>
    <row r="306817" spans="328:328">
      <c r="LP306817" s="473"/>
    </row>
    <row r="306833" spans="328:328">
      <c r="LP306833" s="473"/>
    </row>
    <row r="306849" spans="328:328">
      <c r="LP306849" s="473"/>
    </row>
    <row r="306865" spans="328:328">
      <c r="LP306865" s="473"/>
    </row>
    <row r="306881" spans="328:328">
      <c r="LP306881" s="473"/>
    </row>
    <row r="306897" spans="328:328">
      <c r="LP306897" s="473"/>
    </row>
    <row r="306913" spans="328:328">
      <c r="LP306913" s="473"/>
    </row>
    <row r="306929" spans="328:328">
      <c r="LP306929" s="473"/>
    </row>
    <row r="306945" spans="328:328">
      <c r="LP306945" s="473"/>
    </row>
    <row r="306961" spans="328:328">
      <c r="LP306961" s="473"/>
    </row>
    <row r="306977" spans="328:328">
      <c r="LP306977" s="473"/>
    </row>
    <row r="306993" spans="328:328">
      <c r="LP306993" s="473"/>
    </row>
    <row r="307009" spans="328:328">
      <c r="LP307009" s="473"/>
    </row>
    <row r="307025" spans="328:328">
      <c r="LP307025" s="473"/>
    </row>
    <row r="307041" spans="328:328">
      <c r="LP307041" s="473"/>
    </row>
    <row r="307057" spans="328:328">
      <c r="LP307057" s="473"/>
    </row>
    <row r="307073" spans="328:328">
      <c r="LP307073" s="473"/>
    </row>
    <row r="307089" spans="328:328">
      <c r="LP307089" s="473"/>
    </row>
    <row r="307105" spans="328:328">
      <c r="LP307105" s="473"/>
    </row>
    <row r="307121" spans="328:328">
      <c r="LP307121" s="473"/>
    </row>
    <row r="307137" spans="328:328">
      <c r="LP307137" s="473"/>
    </row>
    <row r="307153" spans="328:328">
      <c r="LP307153" s="473"/>
    </row>
    <row r="307169" spans="328:328">
      <c r="LP307169" s="473"/>
    </row>
    <row r="307185" spans="328:328">
      <c r="LP307185" s="473"/>
    </row>
    <row r="307201" spans="328:328">
      <c r="LP307201" s="473"/>
    </row>
    <row r="307217" spans="328:328">
      <c r="LP307217" s="473"/>
    </row>
    <row r="307233" spans="328:328">
      <c r="LP307233" s="473"/>
    </row>
    <row r="307249" spans="328:328">
      <c r="LP307249" s="473"/>
    </row>
    <row r="307265" spans="328:328">
      <c r="LP307265" s="473"/>
    </row>
    <row r="307281" spans="328:328">
      <c r="LP307281" s="473"/>
    </row>
    <row r="307297" spans="328:328">
      <c r="LP307297" s="473"/>
    </row>
    <row r="307313" spans="328:328">
      <c r="LP307313" s="473"/>
    </row>
    <row r="307329" spans="328:328">
      <c r="LP307329" s="473"/>
    </row>
    <row r="307345" spans="328:328">
      <c r="LP307345" s="473"/>
    </row>
    <row r="307361" spans="328:328">
      <c r="LP307361" s="473"/>
    </row>
    <row r="307377" spans="328:328">
      <c r="LP307377" s="473"/>
    </row>
    <row r="307393" spans="328:328">
      <c r="LP307393" s="473"/>
    </row>
    <row r="307409" spans="328:328">
      <c r="LP307409" s="473"/>
    </row>
    <row r="307425" spans="328:328">
      <c r="LP307425" s="473"/>
    </row>
    <row r="307441" spans="328:328">
      <c r="LP307441" s="473"/>
    </row>
    <row r="307457" spans="328:328">
      <c r="LP307457" s="473"/>
    </row>
    <row r="307473" spans="328:328">
      <c r="LP307473" s="473"/>
    </row>
    <row r="307489" spans="328:328">
      <c r="LP307489" s="473"/>
    </row>
    <row r="307505" spans="328:328">
      <c r="LP307505" s="473"/>
    </row>
    <row r="307521" spans="328:328">
      <c r="LP307521" s="473"/>
    </row>
    <row r="307537" spans="328:328">
      <c r="LP307537" s="473"/>
    </row>
    <row r="307553" spans="328:328">
      <c r="LP307553" s="473"/>
    </row>
    <row r="307569" spans="328:328">
      <c r="LP307569" s="473"/>
    </row>
    <row r="307585" spans="328:328">
      <c r="LP307585" s="473"/>
    </row>
    <row r="307601" spans="328:328">
      <c r="LP307601" s="473"/>
    </row>
    <row r="307617" spans="328:328">
      <c r="LP307617" s="473"/>
    </row>
    <row r="307633" spans="328:328">
      <c r="LP307633" s="473"/>
    </row>
    <row r="307649" spans="328:328">
      <c r="LP307649" s="473"/>
    </row>
    <row r="307665" spans="328:328">
      <c r="LP307665" s="473"/>
    </row>
    <row r="307681" spans="328:328">
      <c r="LP307681" s="473"/>
    </row>
    <row r="307697" spans="328:328">
      <c r="LP307697" s="473"/>
    </row>
    <row r="307713" spans="328:328">
      <c r="LP307713" s="473"/>
    </row>
    <row r="307729" spans="328:328">
      <c r="LP307729" s="473"/>
    </row>
    <row r="307745" spans="328:328">
      <c r="LP307745" s="473"/>
    </row>
    <row r="307761" spans="328:328">
      <c r="LP307761" s="473"/>
    </row>
    <row r="307777" spans="328:328">
      <c r="LP307777" s="473"/>
    </row>
    <row r="307793" spans="328:328">
      <c r="LP307793" s="473"/>
    </row>
    <row r="307809" spans="328:328">
      <c r="LP307809" s="473"/>
    </row>
    <row r="307825" spans="328:328">
      <c r="LP307825" s="473"/>
    </row>
    <row r="307841" spans="328:328">
      <c r="LP307841" s="473"/>
    </row>
    <row r="307857" spans="328:328">
      <c r="LP307857" s="473"/>
    </row>
    <row r="307873" spans="328:328">
      <c r="LP307873" s="473"/>
    </row>
    <row r="307889" spans="328:328">
      <c r="LP307889" s="473"/>
    </row>
    <row r="307905" spans="328:328">
      <c r="LP307905" s="473"/>
    </row>
    <row r="307921" spans="328:328">
      <c r="LP307921" s="473"/>
    </row>
    <row r="307937" spans="328:328">
      <c r="LP307937" s="473"/>
    </row>
    <row r="307953" spans="328:328">
      <c r="LP307953" s="473"/>
    </row>
    <row r="307969" spans="328:328">
      <c r="LP307969" s="473"/>
    </row>
    <row r="307985" spans="328:328">
      <c r="LP307985" s="473"/>
    </row>
    <row r="308001" spans="328:328">
      <c r="LP308001" s="473"/>
    </row>
    <row r="308017" spans="328:328">
      <c r="LP308017" s="473"/>
    </row>
    <row r="308033" spans="328:328">
      <c r="LP308033" s="473"/>
    </row>
    <row r="308049" spans="328:328">
      <c r="LP308049" s="473"/>
    </row>
    <row r="308065" spans="328:328">
      <c r="LP308065" s="473"/>
    </row>
    <row r="308081" spans="328:328">
      <c r="LP308081" s="473"/>
    </row>
    <row r="308097" spans="328:328">
      <c r="LP308097" s="473"/>
    </row>
    <row r="308113" spans="328:328">
      <c r="LP308113" s="473"/>
    </row>
    <row r="308129" spans="328:328">
      <c r="LP308129" s="473"/>
    </row>
    <row r="308145" spans="328:328">
      <c r="LP308145" s="473"/>
    </row>
    <row r="308161" spans="328:328">
      <c r="LP308161" s="473"/>
    </row>
    <row r="308177" spans="328:328">
      <c r="LP308177" s="473"/>
    </row>
    <row r="308193" spans="328:328">
      <c r="LP308193" s="473"/>
    </row>
    <row r="308209" spans="328:328">
      <c r="LP308209" s="473"/>
    </row>
    <row r="308225" spans="328:328">
      <c r="LP308225" s="473"/>
    </row>
    <row r="308241" spans="328:328">
      <c r="LP308241" s="473"/>
    </row>
    <row r="308257" spans="328:328">
      <c r="LP308257" s="473"/>
    </row>
    <row r="308273" spans="328:328">
      <c r="LP308273" s="473"/>
    </row>
    <row r="308289" spans="328:328">
      <c r="LP308289" s="473"/>
    </row>
    <row r="308305" spans="328:328">
      <c r="LP308305" s="473"/>
    </row>
    <row r="308321" spans="328:328">
      <c r="LP308321" s="473"/>
    </row>
    <row r="308337" spans="328:328">
      <c r="LP308337" s="473"/>
    </row>
    <row r="308353" spans="328:328">
      <c r="LP308353" s="473"/>
    </row>
    <row r="308369" spans="328:328">
      <c r="LP308369" s="473"/>
    </row>
    <row r="308385" spans="328:328">
      <c r="LP308385" s="473"/>
    </row>
    <row r="308401" spans="328:328">
      <c r="LP308401" s="473"/>
    </row>
    <row r="308417" spans="328:328">
      <c r="LP308417" s="473"/>
    </row>
    <row r="308433" spans="328:328">
      <c r="LP308433" s="473"/>
    </row>
    <row r="308449" spans="328:328">
      <c r="LP308449" s="473"/>
    </row>
    <row r="308465" spans="328:328">
      <c r="LP308465" s="473"/>
    </row>
    <row r="308481" spans="328:328">
      <c r="LP308481" s="473"/>
    </row>
    <row r="308497" spans="328:328">
      <c r="LP308497" s="473"/>
    </row>
    <row r="308513" spans="328:328">
      <c r="LP308513" s="473"/>
    </row>
    <row r="308529" spans="328:328">
      <c r="LP308529" s="473"/>
    </row>
    <row r="308545" spans="328:328">
      <c r="LP308545" s="473"/>
    </row>
    <row r="308561" spans="328:328">
      <c r="LP308561" s="473"/>
    </row>
    <row r="308577" spans="328:328">
      <c r="LP308577" s="473"/>
    </row>
    <row r="308593" spans="328:328">
      <c r="LP308593" s="473"/>
    </row>
    <row r="308609" spans="328:328">
      <c r="LP308609" s="473"/>
    </row>
    <row r="308625" spans="328:328">
      <c r="LP308625" s="473"/>
    </row>
    <row r="308641" spans="328:328">
      <c r="LP308641" s="473"/>
    </row>
    <row r="308657" spans="328:328">
      <c r="LP308657" s="473"/>
    </row>
    <row r="308673" spans="328:328">
      <c r="LP308673" s="473"/>
    </row>
    <row r="308689" spans="328:328">
      <c r="LP308689" s="473"/>
    </row>
    <row r="308705" spans="328:328">
      <c r="LP308705" s="473"/>
    </row>
    <row r="308721" spans="328:328">
      <c r="LP308721" s="473"/>
    </row>
    <row r="308737" spans="328:328">
      <c r="LP308737" s="473"/>
    </row>
    <row r="308753" spans="328:328">
      <c r="LP308753" s="473"/>
    </row>
    <row r="308769" spans="328:328">
      <c r="LP308769" s="473"/>
    </row>
    <row r="308785" spans="328:328">
      <c r="LP308785" s="473"/>
    </row>
    <row r="308801" spans="328:328">
      <c r="LP308801" s="473"/>
    </row>
    <row r="308817" spans="328:328">
      <c r="LP308817" s="473"/>
    </row>
    <row r="308833" spans="328:328">
      <c r="LP308833" s="473"/>
    </row>
    <row r="308849" spans="328:328">
      <c r="LP308849" s="473"/>
    </row>
    <row r="308865" spans="328:328">
      <c r="LP308865" s="473"/>
    </row>
    <row r="308881" spans="328:328">
      <c r="LP308881" s="473"/>
    </row>
    <row r="308897" spans="328:328">
      <c r="LP308897" s="473"/>
    </row>
    <row r="308913" spans="328:328">
      <c r="LP308913" s="473"/>
    </row>
    <row r="308929" spans="328:328">
      <c r="LP308929" s="473"/>
    </row>
    <row r="308945" spans="328:328">
      <c r="LP308945" s="473"/>
    </row>
    <row r="308961" spans="328:328">
      <c r="LP308961" s="473"/>
    </row>
    <row r="308977" spans="328:328">
      <c r="LP308977" s="473"/>
    </row>
    <row r="308993" spans="328:328">
      <c r="LP308993" s="473"/>
    </row>
    <row r="309009" spans="328:328">
      <c r="LP309009" s="473"/>
    </row>
    <row r="309025" spans="328:328">
      <c r="LP309025" s="473"/>
    </row>
    <row r="309041" spans="328:328">
      <c r="LP309041" s="473"/>
    </row>
    <row r="309057" spans="328:328">
      <c r="LP309057" s="473"/>
    </row>
    <row r="309073" spans="328:328">
      <c r="LP309073" s="473"/>
    </row>
    <row r="309089" spans="328:328">
      <c r="LP309089" s="473"/>
    </row>
    <row r="309105" spans="328:328">
      <c r="LP309105" s="473"/>
    </row>
    <row r="309121" spans="328:328">
      <c r="LP309121" s="473"/>
    </row>
    <row r="309137" spans="328:328">
      <c r="LP309137" s="473"/>
    </row>
    <row r="309153" spans="328:328">
      <c r="LP309153" s="473"/>
    </row>
    <row r="309169" spans="328:328">
      <c r="LP309169" s="473"/>
    </row>
    <row r="309185" spans="328:328">
      <c r="LP309185" s="473"/>
    </row>
    <row r="309201" spans="328:328">
      <c r="LP309201" s="473"/>
    </row>
    <row r="309217" spans="328:328">
      <c r="LP309217" s="473"/>
    </row>
    <row r="309233" spans="328:328">
      <c r="LP309233" s="473"/>
    </row>
    <row r="309249" spans="328:328">
      <c r="LP309249" s="473"/>
    </row>
    <row r="309265" spans="328:328">
      <c r="LP309265" s="473"/>
    </row>
    <row r="309281" spans="328:328">
      <c r="LP309281" s="473"/>
    </row>
    <row r="309297" spans="328:328">
      <c r="LP309297" s="473"/>
    </row>
    <row r="309313" spans="328:328">
      <c r="LP309313" s="473"/>
    </row>
    <row r="309329" spans="328:328">
      <c r="LP309329" s="473"/>
    </row>
    <row r="309345" spans="328:328">
      <c r="LP309345" s="473"/>
    </row>
    <row r="309361" spans="328:328">
      <c r="LP309361" s="473"/>
    </row>
    <row r="309377" spans="328:328">
      <c r="LP309377" s="473"/>
    </row>
    <row r="309393" spans="328:328">
      <c r="LP309393" s="473"/>
    </row>
    <row r="309409" spans="328:328">
      <c r="LP309409" s="473"/>
    </row>
    <row r="309425" spans="328:328">
      <c r="LP309425" s="473"/>
    </row>
    <row r="309441" spans="328:328">
      <c r="LP309441" s="473"/>
    </row>
    <row r="309457" spans="328:328">
      <c r="LP309457" s="473"/>
    </row>
    <row r="309473" spans="328:328">
      <c r="LP309473" s="473"/>
    </row>
    <row r="309489" spans="328:328">
      <c r="LP309489" s="473"/>
    </row>
    <row r="309505" spans="328:328">
      <c r="LP309505" s="473"/>
    </row>
    <row r="309521" spans="328:328">
      <c r="LP309521" s="473"/>
    </row>
    <row r="309537" spans="328:328">
      <c r="LP309537" s="473"/>
    </row>
    <row r="309553" spans="328:328">
      <c r="LP309553" s="473"/>
    </row>
    <row r="309569" spans="328:328">
      <c r="LP309569" s="473"/>
    </row>
    <row r="309585" spans="328:328">
      <c r="LP309585" s="473"/>
    </row>
    <row r="309601" spans="328:328">
      <c r="LP309601" s="473"/>
    </row>
    <row r="309617" spans="328:328">
      <c r="LP309617" s="473"/>
    </row>
    <row r="309633" spans="328:328">
      <c r="LP309633" s="473"/>
    </row>
    <row r="309649" spans="328:328">
      <c r="LP309649" s="473"/>
    </row>
    <row r="309665" spans="328:328">
      <c r="LP309665" s="473"/>
    </row>
    <row r="309681" spans="328:328">
      <c r="LP309681" s="473"/>
    </row>
    <row r="309697" spans="328:328">
      <c r="LP309697" s="473"/>
    </row>
    <row r="309713" spans="328:328">
      <c r="LP309713" s="473"/>
    </row>
    <row r="309729" spans="328:328">
      <c r="LP309729" s="473"/>
    </row>
    <row r="309745" spans="328:328">
      <c r="LP309745" s="473"/>
    </row>
    <row r="309761" spans="328:328">
      <c r="LP309761" s="473"/>
    </row>
    <row r="309777" spans="328:328">
      <c r="LP309777" s="473"/>
    </row>
    <row r="309793" spans="328:328">
      <c r="LP309793" s="473"/>
    </row>
    <row r="309809" spans="328:328">
      <c r="LP309809" s="473"/>
    </row>
    <row r="309825" spans="328:328">
      <c r="LP309825" s="473"/>
    </row>
    <row r="309841" spans="328:328">
      <c r="LP309841" s="473"/>
    </row>
    <row r="309857" spans="328:328">
      <c r="LP309857" s="473"/>
    </row>
    <row r="309873" spans="328:328">
      <c r="LP309873" s="473"/>
    </row>
    <row r="309889" spans="328:328">
      <c r="LP309889" s="473"/>
    </row>
    <row r="309905" spans="328:328">
      <c r="LP309905" s="473"/>
    </row>
    <row r="309921" spans="328:328">
      <c r="LP309921" s="473"/>
    </row>
    <row r="309937" spans="328:328">
      <c r="LP309937" s="473"/>
    </row>
    <row r="309953" spans="328:328">
      <c r="LP309953" s="473"/>
    </row>
    <row r="309969" spans="328:328">
      <c r="LP309969" s="473"/>
    </row>
    <row r="309985" spans="328:328">
      <c r="LP309985" s="473"/>
    </row>
    <row r="310001" spans="328:328">
      <c r="LP310001" s="473"/>
    </row>
    <row r="310017" spans="328:328">
      <c r="LP310017" s="473"/>
    </row>
    <row r="310033" spans="328:328">
      <c r="LP310033" s="473"/>
    </row>
    <row r="310049" spans="328:328">
      <c r="LP310049" s="473"/>
    </row>
    <row r="310065" spans="328:328">
      <c r="LP310065" s="473"/>
    </row>
    <row r="310081" spans="328:328">
      <c r="LP310081" s="473"/>
    </row>
    <row r="310097" spans="328:328">
      <c r="LP310097" s="473"/>
    </row>
    <row r="310113" spans="328:328">
      <c r="LP310113" s="473"/>
    </row>
    <row r="310129" spans="328:328">
      <c r="LP310129" s="473"/>
    </row>
    <row r="310145" spans="328:328">
      <c r="LP310145" s="473"/>
    </row>
    <row r="310161" spans="328:328">
      <c r="LP310161" s="473"/>
    </row>
    <row r="310177" spans="328:328">
      <c r="LP310177" s="473"/>
    </row>
    <row r="310193" spans="328:328">
      <c r="LP310193" s="473"/>
    </row>
    <row r="310209" spans="328:328">
      <c r="LP310209" s="473"/>
    </row>
    <row r="310225" spans="328:328">
      <c r="LP310225" s="473"/>
    </row>
    <row r="310241" spans="328:328">
      <c r="LP310241" s="473"/>
    </row>
    <row r="310257" spans="328:328">
      <c r="LP310257" s="473"/>
    </row>
    <row r="310273" spans="328:328">
      <c r="LP310273" s="473"/>
    </row>
    <row r="310289" spans="328:328">
      <c r="LP310289" s="473"/>
    </row>
    <row r="310305" spans="328:328">
      <c r="LP310305" s="473"/>
    </row>
    <row r="310321" spans="328:328">
      <c r="LP310321" s="473"/>
    </row>
    <row r="310337" spans="328:328">
      <c r="LP310337" s="473"/>
    </row>
    <row r="310353" spans="328:328">
      <c r="LP310353" s="473"/>
    </row>
    <row r="310369" spans="328:328">
      <c r="LP310369" s="473"/>
    </row>
    <row r="310385" spans="328:328">
      <c r="LP310385" s="473"/>
    </row>
    <row r="310401" spans="328:328">
      <c r="LP310401" s="473"/>
    </row>
    <row r="310417" spans="328:328">
      <c r="LP310417" s="473"/>
    </row>
    <row r="310433" spans="328:328">
      <c r="LP310433" s="473"/>
    </row>
    <row r="310449" spans="328:328">
      <c r="LP310449" s="473"/>
    </row>
    <row r="310465" spans="328:328">
      <c r="LP310465" s="473"/>
    </row>
    <row r="310481" spans="328:328">
      <c r="LP310481" s="473"/>
    </row>
    <row r="310497" spans="328:328">
      <c r="LP310497" s="473"/>
    </row>
    <row r="310513" spans="328:328">
      <c r="LP310513" s="473"/>
    </row>
    <row r="310529" spans="328:328">
      <c r="LP310529" s="473"/>
    </row>
    <row r="310545" spans="328:328">
      <c r="LP310545" s="473"/>
    </row>
    <row r="310561" spans="328:328">
      <c r="LP310561" s="473"/>
    </row>
    <row r="310577" spans="328:328">
      <c r="LP310577" s="473"/>
    </row>
    <row r="310593" spans="328:328">
      <c r="LP310593" s="473"/>
    </row>
    <row r="310609" spans="328:328">
      <c r="LP310609" s="473"/>
    </row>
    <row r="310625" spans="328:328">
      <c r="LP310625" s="473"/>
    </row>
    <row r="310641" spans="328:328">
      <c r="LP310641" s="473"/>
    </row>
    <row r="310657" spans="328:328">
      <c r="LP310657" s="473"/>
    </row>
    <row r="310673" spans="328:328">
      <c r="LP310673" s="473"/>
    </row>
    <row r="310689" spans="328:328">
      <c r="LP310689" s="473"/>
    </row>
    <row r="310705" spans="328:328">
      <c r="LP310705" s="473"/>
    </row>
    <row r="310721" spans="328:328">
      <c r="LP310721" s="473"/>
    </row>
    <row r="310737" spans="328:328">
      <c r="LP310737" s="473"/>
    </row>
    <row r="310753" spans="328:328">
      <c r="LP310753" s="473"/>
    </row>
    <row r="310769" spans="328:328">
      <c r="LP310769" s="473"/>
    </row>
    <row r="310785" spans="328:328">
      <c r="LP310785" s="473"/>
    </row>
    <row r="310801" spans="328:328">
      <c r="LP310801" s="473"/>
    </row>
    <row r="310817" spans="328:328">
      <c r="LP310817" s="473"/>
    </row>
    <row r="310833" spans="328:328">
      <c r="LP310833" s="473"/>
    </row>
    <row r="310849" spans="328:328">
      <c r="LP310849" s="473"/>
    </row>
    <row r="310865" spans="328:328">
      <c r="LP310865" s="473"/>
    </row>
    <row r="310881" spans="328:328">
      <c r="LP310881" s="473"/>
    </row>
    <row r="310897" spans="328:328">
      <c r="LP310897" s="473"/>
    </row>
    <row r="310913" spans="328:328">
      <c r="LP310913" s="473"/>
    </row>
    <row r="310929" spans="328:328">
      <c r="LP310929" s="473"/>
    </row>
    <row r="310945" spans="328:328">
      <c r="LP310945" s="473"/>
    </row>
    <row r="310961" spans="328:328">
      <c r="LP310961" s="473"/>
    </row>
    <row r="310977" spans="328:328">
      <c r="LP310977" s="473"/>
    </row>
    <row r="310993" spans="328:328">
      <c r="LP310993" s="473"/>
    </row>
    <row r="311009" spans="328:328">
      <c r="LP311009" s="473"/>
    </row>
    <row r="311025" spans="328:328">
      <c r="LP311025" s="473"/>
    </row>
    <row r="311041" spans="328:328">
      <c r="LP311041" s="473"/>
    </row>
    <row r="311057" spans="328:328">
      <c r="LP311057" s="473"/>
    </row>
    <row r="311073" spans="328:328">
      <c r="LP311073" s="473"/>
    </row>
    <row r="311089" spans="328:328">
      <c r="LP311089" s="473"/>
    </row>
    <row r="311105" spans="328:328">
      <c r="LP311105" s="473"/>
    </row>
    <row r="311121" spans="328:328">
      <c r="LP311121" s="473"/>
    </row>
    <row r="311137" spans="328:328">
      <c r="LP311137" s="473"/>
    </row>
    <row r="311153" spans="328:328">
      <c r="LP311153" s="473"/>
    </row>
    <row r="311169" spans="328:328">
      <c r="LP311169" s="473"/>
    </row>
    <row r="311185" spans="328:328">
      <c r="LP311185" s="473"/>
    </row>
    <row r="311201" spans="328:328">
      <c r="LP311201" s="473"/>
    </row>
    <row r="311217" spans="328:328">
      <c r="LP311217" s="473"/>
    </row>
    <row r="311233" spans="328:328">
      <c r="LP311233" s="473"/>
    </row>
    <row r="311249" spans="328:328">
      <c r="LP311249" s="473"/>
    </row>
    <row r="311265" spans="328:328">
      <c r="LP311265" s="473"/>
    </row>
    <row r="311281" spans="328:328">
      <c r="LP311281" s="473"/>
    </row>
    <row r="311297" spans="328:328">
      <c r="LP311297" s="473"/>
    </row>
    <row r="311313" spans="328:328">
      <c r="LP311313" s="473"/>
    </row>
    <row r="311329" spans="328:328">
      <c r="LP311329" s="473"/>
    </row>
    <row r="311345" spans="328:328">
      <c r="LP311345" s="473"/>
    </row>
    <row r="311361" spans="328:328">
      <c r="LP311361" s="473"/>
    </row>
    <row r="311377" spans="328:328">
      <c r="LP311377" s="473"/>
    </row>
    <row r="311393" spans="328:328">
      <c r="LP311393" s="473"/>
    </row>
    <row r="311409" spans="328:328">
      <c r="LP311409" s="473"/>
    </row>
    <row r="311425" spans="328:328">
      <c r="LP311425" s="473"/>
    </row>
    <row r="311441" spans="328:328">
      <c r="LP311441" s="473"/>
    </row>
    <row r="311457" spans="328:328">
      <c r="LP311457" s="473"/>
    </row>
    <row r="311473" spans="328:328">
      <c r="LP311473" s="473"/>
    </row>
    <row r="311489" spans="328:328">
      <c r="LP311489" s="473"/>
    </row>
    <row r="311505" spans="328:328">
      <c r="LP311505" s="473"/>
    </row>
    <row r="311521" spans="328:328">
      <c r="LP311521" s="473"/>
    </row>
    <row r="311537" spans="328:328">
      <c r="LP311537" s="473"/>
    </row>
    <row r="311553" spans="328:328">
      <c r="LP311553" s="473"/>
    </row>
    <row r="311569" spans="328:328">
      <c r="LP311569" s="473"/>
    </row>
    <row r="311585" spans="328:328">
      <c r="LP311585" s="473"/>
    </row>
    <row r="311601" spans="328:328">
      <c r="LP311601" s="473"/>
    </row>
    <row r="311617" spans="328:328">
      <c r="LP311617" s="473"/>
    </row>
    <row r="311633" spans="328:328">
      <c r="LP311633" s="473"/>
    </row>
    <row r="311649" spans="328:328">
      <c r="LP311649" s="473"/>
    </row>
    <row r="311665" spans="328:328">
      <c r="LP311665" s="473"/>
    </row>
    <row r="311681" spans="328:328">
      <c r="LP311681" s="473"/>
    </row>
    <row r="311697" spans="328:328">
      <c r="LP311697" s="473"/>
    </row>
    <row r="311713" spans="328:328">
      <c r="LP311713" s="473"/>
    </row>
    <row r="311729" spans="328:328">
      <c r="LP311729" s="473"/>
    </row>
    <row r="311745" spans="328:328">
      <c r="LP311745" s="473"/>
    </row>
    <row r="311761" spans="328:328">
      <c r="LP311761" s="473"/>
    </row>
    <row r="311777" spans="328:328">
      <c r="LP311777" s="473"/>
    </row>
    <row r="311793" spans="328:328">
      <c r="LP311793" s="473"/>
    </row>
    <row r="311809" spans="328:328">
      <c r="LP311809" s="473"/>
    </row>
    <row r="311825" spans="328:328">
      <c r="LP311825" s="473"/>
    </row>
    <row r="311841" spans="328:328">
      <c r="LP311841" s="473"/>
    </row>
    <row r="311857" spans="328:328">
      <c r="LP311857" s="473"/>
    </row>
    <row r="311873" spans="328:328">
      <c r="LP311873" s="473"/>
    </row>
    <row r="311889" spans="328:328">
      <c r="LP311889" s="473"/>
    </row>
    <row r="311905" spans="328:328">
      <c r="LP311905" s="473"/>
    </row>
    <row r="311921" spans="328:328">
      <c r="LP311921" s="473"/>
    </row>
    <row r="311937" spans="328:328">
      <c r="LP311937" s="473"/>
    </row>
    <row r="311953" spans="328:328">
      <c r="LP311953" s="473"/>
    </row>
    <row r="311969" spans="328:328">
      <c r="LP311969" s="473"/>
    </row>
    <row r="311985" spans="328:328">
      <c r="LP311985" s="473"/>
    </row>
    <row r="312001" spans="328:328">
      <c r="LP312001" s="473"/>
    </row>
    <row r="312017" spans="328:328">
      <c r="LP312017" s="473"/>
    </row>
    <row r="312033" spans="328:328">
      <c r="LP312033" s="473"/>
    </row>
    <row r="312049" spans="328:328">
      <c r="LP312049" s="473"/>
    </row>
    <row r="312065" spans="328:328">
      <c r="LP312065" s="473"/>
    </row>
    <row r="312081" spans="328:328">
      <c r="LP312081" s="473"/>
    </row>
    <row r="312097" spans="328:328">
      <c r="LP312097" s="473"/>
    </row>
    <row r="312113" spans="328:328">
      <c r="LP312113" s="473"/>
    </row>
    <row r="312129" spans="328:328">
      <c r="LP312129" s="473"/>
    </row>
    <row r="312145" spans="328:328">
      <c r="LP312145" s="473"/>
    </row>
    <row r="312161" spans="328:328">
      <c r="LP312161" s="473"/>
    </row>
    <row r="312177" spans="328:328">
      <c r="LP312177" s="473"/>
    </row>
    <row r="312193" spans="328:328">
      <c r="LP312193" s="473"/>
    </row>
    <row r="312209" spans="328:328">
      <c r="LP312209" s="473"/>
    </row>
    <row r="312225" spans="328:328">
      <c r="LP312225" s="473"/>
    </row>
    <row r="312241" spans="328:328">
      <c r="LP312241" s="473"/>
    </row>
    <row r="312257" spans="328:328">
      <c r="LP312257" s="473"/>
    </row>
    <row r="312273" spans="328:328">
      <c r="LP312273" s="473"/>
    </row>
    <row r="312289" spans="328:328">
      <c r="LP312289" s="473"/>
    </row>
    <row r="312305" spans="328:328">
      <c r="LP312305" s="473"/>
    </row>
    <row r="312321" spans="328:328">
      <c r="LP312321" s="473"/>
    </row>
    <row r="312337" spans="328:328">
      <c r="LP312337" s="473"/>
    </row>
    <row r="312353" spans="328:328">
      <c r="LP312353" s="473"/>
    </row>
    <row r="312369" spans="328:328">
      <c r="LP312369" s="473"/>
    </row>
    <row r="312385" spans="328:328">
      <c r="LP312385" s="473"/>
    </row>
    <row r="312401" spans="328:328">
      <c r="LP312401" s="473"/>
    </row>
    <row r="312417" spans="328:328">
      <c r="LP312417" s="473"/>
    </row>
    <row r="312433" spans="328:328">
      <c r="LP312433" s="473"/>
    </row>
    <row r="312449" spans="328:328">
      <c r="LP312449" s="473"/>
    </row>
    <row r="312465" spans="328:328">
      <c r="LP312465" s="473"/>
    </row>
    <row r="312481" spans="328:328">
      <c r="LP312481" s="473"/>
    </row>
    <row r="312497" spans="328:328">
      <c r="LP312497" s="473"/>
    </row>
    <row r="312513" spans="328:328">
      <c r="LP312513" s="473"/>
    </row>
    <row r="312529" spans="328:328">
      <c r="LP312529" s="473"/>
    </row>
    <row r="312545" spans="328:328">
      <c r="LP312545" s="473"/>
    </row>
    <row r="312561" spans="328:328">
      <c r="LP312561" s="473"/>
    </row>
    <row r="312577" spans="328:328">
      <c r="LP312577" s="473"/>
    </row>
    <row r="312593" spans="328:328">
      <c r="LP312593" s="473"/>
    </row>
    <row r="312609" spans="328:328">
      <c r="LP312609" s="473"/>
    </row>
    <row r="312625" spans="328:328">
      <c r="LP312625" s="473"/>
    </row>
    <row r="312641" spans="328:328">
      <c r="LP312641" s="473"/>
    </row>
    <row r="312657" spans="328:328">
      <c r="LP312657" s="473"/>
    </row>
    <row r="312673" spans="328:328">
      <c r="LP312673" s="473"/>
    </row>
    <row r="312689" spans="328:328">
      <c r="LP312689" s="473"/>
    </row>
    <row r="312705" spans="328:328">
      <c r="LP312705" s="473"/>
    </row>
    <row r="312721" spans="328:328">
      <c r="LP312721" s="473"/>
    </row>
    <row r="312737" spans="328:328">
      <c r="LP312737" s="473"/>
    </row>
    <row r="312753" spans="328:328">
      <c r="LP312753" s="473"/>
    </row>
    <row r="312769" spans="328:328">
      <c r="LP312769" s="473"/>
    </row>
    <row r="312785" spans="328:328">
      <c r="LP312785" s="473"/>
    </row>
    <row r="312801" spans="328:328">
      <c r="LP312801" s="473"/>
    </row>
    <row r="312817" spans="328:328">
      <c r="LP312817" s="473"/>
    </row>
    <row r="312833" spans="328:328">
      <c r="LP312833" s="473"/>
    </row>
    <row r="312849" spans="328:328">
      <c r="LP312849" s="473"/>
    </row>
    <row r="312865" spans="328:328">
      <c r="LP312865" s="473"/>
    </row>
    <row r="312881" spans="328:328">
      <c r="LP312881" s="473"/>
    </row>
    <row r="312897" spans="328:328">
      <c r="LP312897" s="473"/>
    </row>
    <row r="312913" spans="328:328">
      <c r="LP312913" s="473"/>
    </row>
    <row r="312929" spans="328:328">
      <c r="LP312929" s="473"/>
    </row>
    <row r="312945" spans="328:328">
      <c r="LP312945" s="473"/>
    </row>
    <row r="312961" spans="328:328">
      <c r="LP312961" s="473"/>
    </row>
    <row r="312977" spans="328:328">
      <c r="LP312977" s="473"/>
    </row>
    <row r="312993" spans="328:328">
      <c r="LP312993" s="473"/>
    </row>
    <row r="313009" spans="328:328">
      <c r="LP313009" s="473"/>
    </row>
    <row r="313025" spans="328:328">
      <c r="LP313025" s="473"/>
    </row>
    <row r="313041" spans="328:328">
      <c r="LP313041" s="473"/>
    </row>
    <row r="313057" spans="328:328">
      <c r="LP313057" s="473"/>
    </row>
    <row r="313073" spans="328:328">
      <c r="LP313073" s="473"/>
    </row>
    <row r="313089" spans="328:328">
      <c r="LP313089" s="473"/>
    </row>
    <row r="313105" spans="328:328">
      <c r="LP313105" s="473"/>
    </row>
    <row r="313121" spans="328:328">
      <c r="LP313121" s="473"/>
    </row>
    <row r="313137" spans="328:328">
      <c r="LP313137" s="473"/>
    </row>
    <row r="313153" spans="328:328">
      <c r="LP313153" s="473"/>
    </row>
    <row r="313169" spans="328:328">
      <c r="LP313169" s="473"/>
    </row>
    <row r="313185" spans="328:328">
      <c r="LP313185" s="473"/>
    </row>
    <row r="313201" spans="328:328">
      <c r="LP313201" s="473"/>
    </row>
    <row r="313217" spans="328:328">
      <c r="LP313217" s="473"/>
    </row>
    <row r="313233" spans="328:328">
      <c r="LP313233" s="473"/>
    </row>
    <row r="313249" spans="328:328">
      <c r="LP313249" s="473"/>
    </row>
    <row r="313265" spans="328:328">
      <c r="LP313265" s="473"/>
    </row>
    <row r="313281" spans="328:328">
      <c r="LP313281" s="473"/>
    </row>
    <row r="313297" spans="328:328">
      <c r="LP313297" s="473"/>
    </row>
    <row r="313313" spans="328:328">
      <c r="LP313313" s="473"/>
    </row>
    <row r="313329" spans="328:328">
      <c r="LP313329" s="473"/>
    </row>
    <row r="313345" spans="328:328">
      <c r="LP313345" s="473"/>
    </row>
    <row r="313361" spans="328:328">
      <c r="LP313361" s="473"/>
    </row>
    <row r="313377" spans="328:328">
      <c r="LP313377" s="473"/>
    </row>
    <row r="313393" spans="328:328">
      <c r="LP313393" s="473"/>
    </row>
    <row r="313409" spans="328:328">
      <c r="LP313409" s="473"/>
    </row>
    <row r="313425" spans="328:328">
      <c r="LP313425" s="473"/>
    </row>
    <row r="313441" spans="328:328">
      <c r="LP313441" s="473"/>
    </row>
    <row r="313457" spans="328:328">
      <c r="LP313457" s="473"/>
    </row>
    <row r="313473" spans="328:328">
      <c r="LP313473" s="473"/>
    </row>
    <row r="313489" spans="328:328">
      <c r="LP313489" s="473"/>
    </row>
    <row r="313505" spans="328:328">
      <c r="LP313505" s="473"/>
    </row>
    <row r="313521" spans="328:328">
      <c r="LP313521" s="473"/>
    </row>
    <row r="313537" spans="328:328">
      <c r="LP313537" s="473"/>
    </row>
    <row r="313553" spans="328:328">
      <c r="LP313553" s="473"/>
    </row>
    <row r="313569" spans="328:328">
      <c r="LP313569" s="473"/>
    </row>
    <row r="313585" spans="328:328">
      <c r="LP313585" s="473"/>
    </row>
    <row r="313601" spans="328:328">
      <c r="LP313601" s="473"/>
    </row>
    <row r="313617" spans="328:328">
      <c r="LP313617" s="473"/>
    </row>
    <row r="313633" spans="328:328">
      <c r="LP313633" s="473"/>
    </row>
    <row r="313649" spans="328:328">
      <c r="LP313649" s="473"/>
    </row>
    <row r="313665" spans="328:328">
      <c r="LP313665" s="473"/>
    </row>
    <row r="313681" spans="328:328">
      <c r="LP313681" s="473"/>
    </row>
    <row r="313697" spans="328:328">
      <c r="LP313697" s="473"/>
    </row>
    <row r="313713" spans="328:328">
      <c r="LP313713" s="473"/>
    </row>
    <row r="313729" spans="328:328">
      <c r="LP313729" s="473"/>
    </row>
    <row r="313745" spans="328:328">
      <c r="LP313745" s="473"/>
    </row>
    <row r="313761" spans="328:328">
      <c r="LP313761" s="473"/>
    </row>
    <row r="313777" spans="328:328">
      <c r="LP313777" s="473"/>
    </row>
    <row r="313793" spans="328:328">
      <c r="LP313793" s="473"/>
    </row>
    <row r="313809" spans="328:328">
      <c r="LP313809" s="473"/>
    </row>
    <row r="313825" spans="328:328">
      <c r="LP313825" s="473"/>
    </row>
    <row r="313841" spans="328:328">
      <c r="LP313841" s="473"/>
    </row>
    <row r="313857" spans="328:328">
      <c r="LP313857" s="473"/>
    </row>
    <row r="313873" spans="328:328">
      <c r="LP313873" s="473"/>
    </row>
    <row r="313889" spans="328:328">
      <c r="LP313889" s="473"/>
    </row>
    <row r="313905" spans="328:328">
      <c r="LP313905" s="473"/>
    </row>
    <row r="313921" spans="328:328">
      <c r="LP313921" s="473"/>
    </row>
    <row r="313937" spans="328:328">
      <c r="LP313937" s="473"/>
    </row>
    <row r="313953" spans="328:328">
      <c r="LP313953" s="473"/>
    </row>
    <row r="313969" spans="328:328">
      <c r="LP313969" s="473"/>
    </row>
    <row r="313985" spans="328:328">
      <c r="LP313985" s="473"/>
    </row>
    <row r="314001" spans="328:328">
      <c r="LP314001" s="473"/>
    </row>
    <row r="314017" spans="328:328">
      <c r="LP314017" s="473"/>
    </row>
    <row r="314033" spans="328:328">
      <c r="LP314033" s="473"/>
    </row>
    <row r="314049" spans="328:328">
      <c r="LP314049" s="473"/>
    </row>
    <row r="314065" spans="328:328">
      <c r="LP314065" s="473"/>
    </row>
    <row r="314081" spans="328:328">
      <c r="LP314081" s="473"/>
    </row>
    <row r="314097" spans="328:328">
      <c r="LP314097" s="473"/>
    </row>
    <row r="314113" spans="328:328">
      <c r="LP314113" s="473"/>
    </row>
    <row r="314129" spans="328:328">
      <c r="LP314129" s="473"/>
    </row>
    <row r="314145" spans="328:328">
      <c r="LP314145" s="473"/>
    </row>
    <row r="314161" spans="328:328">
      <c r="LP314161" s="473"/>
    </row>
    <row r="314177" spans="328:328">
      <c r="LP314177" s="473"/>
    </row>
    <row r="314193" spans="328:328">
      <c r="LP314193" s="473"/>
    </row>
    <row r="314209" spans="328:328">
      <c r="LP314209" s="473"/>
    </row>
    <row r="314225" spans="328:328">
      <c r="LP314225" s="473"/>
    </row>
    <row r="314241" spans="328:328">
      <c r="LP314241" s="473"/>
    </row>
    <row r="314257" spans="328:328">
      <c r="LP314257" s="473"/>
    </row>
    <row r="314273" spans="328:328">
      <c r="LP314273" s="473"/>
    </row>
    <row r="314289" spans="328:328">
      <c r="LP314289" s="473"/>
    </row>
    <row r="314305" spans="328:328">
      <c r="LP314305" s="473"/>
    </row>
    <row r="314321" spans="328:328">
      <c r="LP314321" s="473"/>
    </row>
    <row r="314337" spans="328:328">
      <c r="LP314337" s="473"/>
    </row>
    <row r="314353" spans="328:328">
      <c r="LP314353" s="473"/>
    </row>
    <row r="314369" spans="328:328">
      <c r="LP314369" s="473"/>
    </row>
    <row r="314385" spans="328:328">
      <c r="LP314385" s="473"/>
    </row>
    <row r="314401" spans="328:328">
      <c r="LP314401" s="473"/>
    </row>
    <row r="314417" spans="328:328">
      <c r="LP314417" s="473"/>
    </row>
    <row r="314433" spans="328:328">
      <c r="LP314433" s="473"/>
    </row>
    <row r="314449" spans="328:328">
      <c r="LP314449" s="473"/>
    </row>
    <row r="314465" spans="328:328">
      <c r="LP314465" s="473"/>
    </row>
    <row r="314481" spans="328:328">
      <c r="LP314481" s="473"/>
    </row>
    <row r="314497" spans="328:328">
      <c r="LP314497" s="473"/>
    </row>
    <row r="314513" spans="328:328">
      <c r="LP314513" s="473"/>
    </row>
    <row r="314529" spans="328:328">
      <c r="LP314529" s="473"/>
    </row>
    <row r="314545" spans="328:328">
      <c r="LP314545" s="473"/>
    </row>
    <row r="314561" spans="328:328">
      <c r="LP314561" s="473"/>
    </row>
    <row r="314577" spans="328:328">
      <c r="LP314577" s="473"/>
    </row>
    <row r="314593" spans="328:328">
      <c r="LP314593" s="473"/>
    </row>
    <row r="314609" spans="328:328">
      <c r="LP314609" s="473"/>
    </row>
    <row r="314625" spans="328:328">
      <c r="LP314625" s="473"/>
    </row>
    <row r="314641" spans="328:328">
      <c r="LP314641" s="473"/>
    </row>
    <row r="314657" spans="328:328">
      <c r="LP314657" s="473"/>
    </row>
    <row r="314673" spans="328:328">
      <c r="LP314673" s="473"/>
    </row>
    <row r="314689" spans="328:328">
      <c r="LP314689" s="473"/>
    </row>
    <row r="314705" spans="328:328">
      <c r="LP314705" s="473"/>
    </row>
    <row r="314721" spans="328:328">
      <c r="LP314721" s="473"/>
    </row>
    <row r="314737" spans="328:328">
      <c r="LP314737" s="473"/>
    </row>
    <row r="314753" spans="328:328">
      <c r="LP314753" s="473"/>
    </row>
    <row r="314769" spans="328:328">
      <c r="LP314769" s="473"/>
    </row>
    <row r="314785" spans="328:328">
      <c r="LP314785" s="473"/>
    </row>
    <row r="314801" spans="328:328">
      <c r="LP314801" s="473"/>
    </row>
    <row r="314817" spans="328:328">
      <c r="LP314817" s="473"/>
    </row>
    <row r="314833" spans="328:328">
      <c r="LP314833" s="473"/>
    </row>
    <row r="314849" spans="328:328">
      <c r="LP314849" s="473"/>
    </row>
    <row r="314865" spans="328:328">
      <c r="LP314865" s="473"/>
    </row>
    <row r="314881" spans="328:328">
      <c r="LP314881" s="473"/>
    </row>
    <row r="314897" spans="328:328">
      <c r="LP314897" s="473"/>
    </row>
    <row r="314913" spans="328:328">
      <c r="LP314913" s="473"/>
    </row>
    <row r="314929" spans="328:328">
      <c r="LP314929" s="473"/>
    </row>
    <row r="314945" spans="328:328">
      <c r="LP314945" s="473"/>
    </row>
    <row r="314961" spans="328:328">
      <c r="LP314961" s="473"/>
    </row>
    <row r="314977" spans="328:328">
      <c r="LP314977" s="473"/>
    </row>
    <row r="314993" spans="328:328">
      <c r="LP314993" s="473"/>
    </row>
    <row r="315009" spans="328:328">
      <c r="LP315009" s="473"/>
    </row>
    <row r="315025" spans="328:328">
      <c r="LP315025" s="473"/>
    </row>
    <row r="315041" spans="328:328">
      <c r="LP315041" s="473"/>
    </row>
    <row r="315057" spans="328:328">
      <c r="LP315057" s="473"/>
    </row>
    <row r="315073" spans="328:328">
      <c r="LP315073" s="473"/>
    </row>
    <row r="315089" spans="328:328">
      <c r="LP315089" s="473"/>
    </row>
    <row r="315105" spans="328:328">
      <c r="LP315105" s="473"/>
    </row>
    <row r="315121" spans="328:328">
      <c r="LP315121" s="473"/>
    </row>
    <row r="315137" spans="328:328">
      <c r="LP315137" s="473"/>
    </row>
    <row r="315153" spans="328:328">
      <c r="LP315153" s="473"/>
    </row>
    <row r="315169" spans="328:328">
      <c r="LP315169" s="473"/>
    </row>
    <row r="315185" spans="328:328">
      <c r="LP315185" s="473"/>
    </row>
    <row r="315201" spans="328:328">
      <c r="LP315201" s="473"/>
    </row>
    <row r="315217" spans="328:328">
      <c r="LP315217" s="473"/>
    </row>
    <row r="315233" spans="328:328">
      <c r="LP315233" s="473"/>
    </row>
    <row r="315249" spans="328:328">
      <c r="LP315249" s="473"/>
    </row>
    <row r="315265" spans="328:328">
      <c r="LP315265" s="473"/>
    </row>
    <row r="315281" spans="328:328">
      <c r="LP315281" s="473"/>
    </row>
    <row r="315297" spans="328:328">
      <c r="LP315297" s="473"/>
    </row>
    <row r="315313" spans="328:328">
      <c r="LP315313" s="473"/>
    </row>
    <row r="315329" spans="328:328">
      <c r="LP315329" s="473"/>
    </row>
    <row r="315345" spans="328:328">
      <c r="LP315345" s="473"/>
    </row>
    <row r="315361" spans="328:328">
      <c r="LP315361" s="473"/>
    </row>
    <row r="315377" spans="328:328">
      <c r="LP315377" s="473"/>
    </row>
    <row r="315393" spans="328:328">
      <c r="LP315393" s="473"/>
    </row>
    <row r="315409" spans="328:328">
      <c r="LP315409" s="473"/>
    </row>
    <row r="315425" spans="328:328">
      <c r="LP315425" s="473"/>
    </row>
    <row r="315441" spans="328:328">
      <c r="LP315441" s="473"/>
    </row>
    <row r="315457" spans="328:328">
      <c r="LP315457" s="473"/>
    </row>
    <row r="315473" spans="328:328">
      <c r="LP315473" s="473"/>
    </row>
    <row r="315489" spans="328:328">
      <c r="LP315489" s="473"/>
    </row>
    <row r="315505" spans="328:328">
      <c r="LP315505" s="473"/>
    </row>
    <row r="315521" spans="328:328">
      <c r="LP315521" s="473"/>
    </row>
    <row r="315537" spans="328:328">
      <c r="LP315537" s="473"/>
    </row>
    <row r="315553" spans="328:328">
      <c r="LP315553" s="473"/>
    </row>
    <row r="315569" spans="328:328">
      <c r="LP315569" s="473"/>
    </row>
    <row r="315585" spans="328:328">
      <c r="LP315585" s="473"/>
    </row>
    <row r="315601" spans="328:328">
      <c r="LP315601" s="473"/>
    </row>
    <row r="315617" spans="328:328">
      <c r="LP315617" s="473"/>
    </row>
    <row r="315633" spans="328:328">
      <c r="LP315633" s="473"/>
    </row>
    <row r="315649" spans="328:328">
      <c r="LP315649" s="473"/>
    </row>
    <row r="315665" spans="328:328">
      <c r="LP315665" s="473"/>
    </row>
    <row r="315681" spans="328:328">
      <c r="LP315681" s="473"/>
    </row>
    <row r="315697" spans="328:328">
      <c r="LP315697" s="473"/>
    </row>
    <row r="315713" spans="328:328">
      <c r="LP315713" s="473"/>
    </row>
    <row r="315729" spans="328:328">
      <c r="LP315729" s="473"/>
    </row>
    <row r="315745" spans="328:328">
      <c r="LP315745" s="473"/>
    </row>
    <row r="315761" spans="328:328">
      <c r="LP315761" s="473"/>
    </row>
    <row r="315777" spans="328:328">
      <c r="LP315777" s="473"/>
    </row>
    <row r="315793" spans="328:328">
      <c r="LP315793" s="473"/>
    </row>
    <row r="315809" spans="328:328">
      <c r="LP315809" s="473"/>
    </row>
    <row r="315825" spans="328:328">
      <c r="LP315825" s="473"/>
    </row>
    <row r="315841" spans="328:328">
      <c r="LP315841" s="473"/>
    </row>
    <row r="315857" spans="328:328">
      <c r="LP315857" s="473"/>
    </row>
    <row r="315873" spans="328:328">
      <c r="LP315873" s="473"/>
    </row>
    <row r="315889" spans="328:328">
      <c r="LP315889" s="473"/>
    </row>
    <row r="315905" spans="328:328">
      <c r="LP315905" s="473"/>
    </row>
    <row r="315921" spans="328:328">
      <c r="LP315921" s="473"/>
    </row>
    <row r="315937" spans="328:328">
      <c r="LP315937" s="473"/>
    </row>
    <row r="315953" spans="328:328">
      <c r="LP315953" s="473"/>
    </row>
    <row r="315969" spans="328:328">
      <c r="LP315969" s="473"/>
    </row>
    <row r="315985" spans="328:328">
      <c r="LP315985" s="473"/>
    </row>
    <row r="316001" spans="328:328">
      <c r="LP316001" s="473"/>
    </row>
    <row r="316017" spans="328:328">
      <c r="LP316017" s="473"/>
    </row>
    <row r="316033" spans="328:328">
      <c r="LP316033" s="473"/>
    </row>
    <row r="316049" spans="328:328">
      <c r="LP316049" s="473"/>
    </row>
    <row r="316065" spans="328:328">
      <c r="LP316065" s="473"/>
    </row>
    <row r="316081" spans="328:328">
      <c r="LP316081" s="473"/>
    </row>
    <row r="316097" spans="328:328">
      <c r="LP316097" s="473"/>
    </row>
    <row r="316113" spans="328:328">
      <c r="LP316113" s="473"/>
    </row>
    <row r="316129" spans="328:328">
      <c r="LP316129" s="473"/>
    </row>
    <row r="316145" spans="328:328">
      <c r="LP316145" s="473"/>
    </row>
    <row r="316161" spans="328:328">
      <c r="LP316161" s="473"/>
    </row>
    <row r="316177" spans="328:328">
      <c r="LP316177" s="473"/>
    </row>
    <row r="316193" spans="328:328">
      <c r="LP316193" s="473"/>
    </row>
    <row r="316209" spans="328:328">
      <c r="LP316209" s="473"/>
    </row>
    <row r="316225" spans="328:328">
      <c r="LP316225" s="473"/>
    </row>
    <row r="316241" spans="328:328">
      <c r="LP316241" s="473"/>
    </row>
    <row r="316257" spans="328:328">
      <c r="LP316257" s="473"/>
    </row>
    <row r="316273" spans="328:328">
      <c r="LP316273" s="473"/>
    </row>
    <row r="316289" spans="328:328">
      <c r="LP316289" s="473"/>
    </row>
    <row r="316305" spans="328:328">
      <c r="LP316305" s="473"/>
    </row>
    <row r="316321" spans="328:328">
      <c r="LP316321" s="473"/>
    </row>
    <row r="316337" spans="328:328">
      <c r="LP316337" s="473"/>
    </row>
    <row r="316353" spans="328:328">
      <c r="LP316353" s="473"/>
    </row>
    <row r="316369" spans="328:328">
      <c r="LP316369" s="473"/>
    </row>
    <row r="316385" spans="328:328">
      <c r="LP316385" s="473"/>
    </row>
    <row r="316401" spans="328:328">
      <c r="LP316401" s="473"/>
    </row>
    <row r="316417" spans="328:328">
      <c r="LP316417" s="473"/>
    </row>
    <row r="316433" spans="328:328">
      <c r="LP316433" s="473"/>
    </row>
    <row r="316449" spans="328:328">
      <c r="LP316449" s="473"/>
    </row>
    <row r="316465" spans="328:328">
      <c r="LP316465" s="473"/>
    </row>
    <row r="316481" spans="328:328">
      <c r="LP316481" s="473"/>
    </row>
    <row r="316497" spans="328:328">
      <c r="LP316497" s="473"/>
    </row>
    <row r="316513" spans="328:328">
      <c r="LP316513" s="473"/>
    </row>
    <row r="316529" spans="328:328">
      <c r="LP316529" s="473"/>
    </row>
    <row r="316545" spans="328:328">
      <c r="LP316545" s="473"/>
    </row>
    <row r="316561" spans="328:328">
      <c r="LP316561" s="473"/>
    </row>
    <row r="316577" spans="328:328">
      <c r="LP316577" s="473"/>
    </row>
    <row r="316593" spans="328:328">
      <c r="LP316593" s="473"/>
    </row>
    <row r="316609" spans="328:328">
      <c r="LP316609" s="473"/>
    </row>
    <row r="316625" spans="328:328">
      <c r="LP316625" s="473"/>
    </row>
    <row r="316641" spans="328:328">
      <c r="LP316641" s="473"/>
    </row>
    <row r="316657" spans="328:328">
      <c r="LP316657" s="473"/>
    </row>
    <row r="316673" spans="328:328">
      <c r="LP316673" s="473"/>
    </row>
    <row r="316689" spans="328:328">
      <c r="LP316689" s="473"/>
    </row>
    <row r="316705" spans="328:328">
      <c r="LP316705" s="473"/>
    </row>
    <row r="316721" spans="328:328">
      <c r="LP316721" s="473"/>
    </row>
    <row r="316737" spans="328:328">
      <c r="LP316737" s="473"/>
    </row>
    <row r="316753" spans="328:328">
      <c r="LP316753" s="473"/>
    </row>
    <row r="316769" spans="328:328">
      <c r="LP316769" s="473"/>
    </row>
    <row r="316785" spans="328:328">
      <c r="LP316785" s="473"/>
    </row>
    <row r="316801" spans="328:328">
      <c r="LP316801" s="473"/>
    </row>
    <row r="316817" spans="328:328">
      <c r="LP316817" s="473"/>
    </row>
    <row r="316833" spans="328:328">
      <c r="LP316833" s="473"/>
    </row>
    <row r="316849" spans="328:328">
      <c r="LP316849" s="473"/>
    </row>
    <row r="316865" spans="328:328">
      <c r="LP316865" s="473"/>
    </row>
    <row r="316881" spans="328:328">
      <c r="LP316881" s="473"/>
    </row>
    <row r="316897" spans="328:328">
      <c r="LP316897" s="473"/>
    </row>
    <row r="316913" spans="328:328">
      <c r="LP316913" s="473"/>
    </row>
    <row r="316929" spans="328:328">
      <c r="LP316929" s="473"/>
    </row>
    <row r="316945" spans="328:328">
      <c r="LP316945" s="473"/>
    </row>
    <row r="316961" spans="328:328">
      <c r="LP316961" s="473"/>
    </row>
    <row r="316977" spans="328:328">
      <c r="LP316977" s="473"/>
    </row>
    <row r="316993" spans="328:328">
      <c r="LP316993" s="473"/>
    </row>
    <row r="317009" spans="328:328">
      <c r="LP317009" s="473"/>
    </row>
    <row r="317025" spans="328:328">
      <c r="LP317025" s="473"/>
    </row>
    <row r="317041" spans="328:328">
      <c r="LP317041" s="473"/>
    </row>
    <row r="317057" spans="328:328">
      <c r="LP317057" s="473"/>
    </row>
    <row r="317073" spans="328:328">
      <c r="LP317073" s="473"/>
    </row>
    <row r="317089" spans="328:328">
      <c r="LP317089" s="473"/>
    </row>
    <row r="317105" spans="328:328">
      <c r="LP317105" s="473"/>
    </row>
    <row r="317121" spans="328:328">
      <c r="LP317121" s="473"/>
    </row>
    <row r="317137" spans="328:328">
      <c r="LP317137" s="473"/>
    </row>
    <row r="317153" spans="328:328">
      <c r="LP317153" s="473"/>
    </row>
    <row r="317169" spans="328:328">
      <c r="LP317169" s="473"/>
    </row>
    <row r="317185" spans="328:328">
      <c r="LP317185" s="473"/>
    </row>
    <row r="317201" spans="328:328">
      <c r="LP317201" s="473"/>
    </row>
    <row r="317217" spans="328:328">
      <c r="LP317217" s="473"/>
    </row>
    <row r="317233" spans="328:328">
      <c r="LP317233" s="473"/>
    </row>
    <row r="317249" spans="328:328">
      <c r="LP317249" s="473"/>
    </row>
    <row r="317265" spans="328:328">
      <c r="LP317265" s="473"/>
    </row>
    <row r="317281" spans="328:328">
      <c r="LP317281" s="473"/>
    </row>
    <row r="317297" spans="328:328">
      <c r="LP317297" s="473"/>
    </row>
    <row r="317313" spans="328:328">
      <c r="LP317313" s="473"/>
    </row>
    <row r="317329" spans="328:328">
      <c r="LP317329" s="473"/>
    </row>
    <row r="317345" spans="328:328">
      <c r="LP317345" s="473"/>
    </row>
    <row r="317361" spans="328:328">
      <c r="LP317361" s="473"/>
    </row>
    <row r="317377" spans="328:328">
      <c r="LP317377" s="473"/>
    </row>
    <row r="317393" spans="328:328">
      <c r="LP317393" s="473"/>
    </row>
    <row r="317409" spans="328:328">
      <c r="LP317409" s="473"/>
    </row>
    <row r="317425" spans="328:328">
      <c r="LP317425" s="473"/>
    </row>
    <row r="317441" spans="328:328">
      <c r="LP317441" s="473"/>
    </row>
    <row r="317457" spans="328:328">
      <c r="LP317457" s="473"/>
    </row>
    <row r="317473" spans="328:328">
      <c r="LP317473" s="473"/>
    </row>
    <row r="317489" spans="328:328">
      <c r="LP317489" s="473"/>
    </row>
    <row r="317505" spans="328:328">
      <c r="LP317505" s="473"/>
    </row>
    <row r="317521" spans="328:328">
      <c r="LP317521" s="473"/>
    </row>
    <row r="317537" spans="328:328">
      <c r="LP317537" s="473"/>
    </row>
    <row r="317553" spans="328:328">
      <c r="LP317553" s="473"/>
    </row>
    <row r="317569" spans="328:328">
      <c r="LP317569" s="473"/>
    </row>
    <row r="317585" spans="328:328">
      <c r="LP317585" s="473"/>
    </row>
    <row r="317601" spans="328:328">
      <c r="LP317601" s="473"/>
    </row>
    <row r="317617" spans="328:328">
      <c r="LP317617" s="473"/>
    </row>
    <row r="317633" spans="328:328">
      <c r="LP317633" s="473"/>
    </row>
    <row r="317649" spans="328:328">
      <c r="LP317649" s="473"/>
    </row>
    <row r="317665" spans="328:328">
      <c r="LP317665" s="473"/>
    </row>
    <row r="317681" spans="328:328">
      <c r="LP317681" s="473"/>
    </row>
    <row r="317697" spans="328:328">
      <c r="LP317697" s="473"/>
    </row>
    <row r="317713" spans="328:328">
      <c r="LP317713" s="473"/>
    </row>
    <row r="317729" spans="328:328">
      <c r="LP317729" s="473"/>
    </row>
    <row r="317745" spans="328:328">
      <c r="LP317745" s="473"/>
    </row>
    <row r="317761" spans="328:328">
      <c r="LP317761" s="473"/>
    </row>
    <row r="317777" spans="328:328">
      <c r="LP317777" s="473"/>
    </row>
    <row r="317793" spans="328:328">
      <c r="LP317793" s="473"/>
    </row>
    <row r="317809" spans="328:328">
      <c r="LP317809" s="473"/>
    </row>
    <row r="317825" spans="328:328">
      <c r="LP317825" s="473"/>
    </row>
    <row r="317841" spans="328:328">
      <c r="LP317841" s="473"/>
    </row>
    <row r="317857" spans="328:328">
      <c r="LP317857" s="473"/>
    </row>
    <row r="317873" spans="328:328">
      <c r="LP317873" s="473"/>
    </row>
    <row r="317889" spans="328:328">
      <c r="LP317889" s="473"/>
    </row>
    <row r="317905" spans="328:328">
      <c r="LP317905" s="473"/>
    </row>
    <row r="317921" spans="328:328">
      <c r="LP317921" s="473"/>
    </row>
    <row r="317937" spans="328:328">
      <c r="LP317937" s="473"/>
    </row>
    <row r="317953" spans="328:328">
      <c r="LP317953" s="473"/>
    </row>
    <row r="317969" spans="328:328">
      <c r="LP317969" s="473"/>
    </row>
    <row r="317985" spans="328:328">
      <c r="LP317985" s="473"/>
    </row>
    <row r="318001" spans="328:328">
      <c r="LP318001" s="473"/>
    </row>
    <row r="318017" spans="328:328">
      <c r="LP318017" s="473"/>
    </row>
    <row r="318033" spans="328:328">
      <c r="LP318033" s="473"/>
    </row>
    <row r="318049" spans="328:328">
      <c r="LP318049" s="473"/>
    </row>
    <row r="318065" spans="328:328">
      <c r="LP318065" s="473"/>
    </row>
    <row r="318081" spans="328:328">
      <c r="LP318081" s="473"/>
    </row>
    <row r="318097" spans="328:328">
      <c r="LP318097" s="473"/>
    </row>
    <row r="318113" spans="328:328">
      <c r="LP318113" s="473"/>
    </row>
    <row r="318129" spans="328:328">
      <c r="LP318129" s="473"/>
    </row>
    <row r="318145" spans="328:328">
      <c r="LP318145" s="473"/>
    </row>
    <row r="318161" spans="328:328">
      <c r="LP318161" s="473"/>
    </row>
    <row r="318177" spans="328:328">
      <c r="LP318177" s="473"/>
    </row>
    <row r="318193" spans="328:328">
      <c r="LP318193" s="473"/>
    </row>
    <row r="318209" spans="328:328">
      <c r="LP318209" s="473"/>
    </row>
    <row r="318225" spans="328:328">
      <c r="LP318225" s="473"/>
    </row>
    <row r="318241" spans="328:328">
      <c r="LP318241" s="473"/>
    </row>
    <row r="318257" spans="328:328">
      <c r="LP318257" s="473"/>
    </row>
    <row r="318273" spans="328:328">
      <c r="LP318273" s="473"/>
    </row>
    <row r="318289" spans="328:328">
      <c r="LP318289" s="473"/>
    </row>
    <row r="318305" spans="328:328">
      <c r="LP318305" s="473"/>
    </row>
    <row r="318321" spans="328:328">
      <c r="LP318321" s="473"/>
    </row>
    <row r="318337" spans="328:328">
      <c r="LP318337" s="473"/>
    </row>
    <row r="318353" spans="328:328">
      <c r="LP318353" s="473"/>
    </row>
    <row r="318369" spans="328:328">
      <c r="LP318369" s="473"/>
    </row>
    <row r="318385" spans="328:328">
      <c r="LP318385" s="473"/>
    </row>
    <row r="318401" spans="328:328">
      <c r="LP318401" s="473"/>
    </row>
    <row r="318417" spans="328:328">
      <c r="LP318417" s="473"/>
    </row>
    <row r="318433" spans="328:328">
      <c r="LP318433" s="473"/>
    </row>
    <row r="318449" spans="328:328">
      <c r="LP318449" s="473"/>
    </row>
    <row r="318465" spans="328:328">
      <c r="LP318465" s="473"/>
    </row>
    <row r="318481" spans="328:328">
      <c r="LP318481" s="473"/>
    </row>
    <row r="318497" spans="328:328">
      <c r="LP318497" s="473"/>
    </row>
    <row r="318513" spans="328:328">
      <c r="LP318513" s="473"/>
    </row>
    <row r="318529" spans="328:328">
      <c r="LP318529" s="473"/>
    </row>
    <row r="318545" spans="328:328">
      <c r="LP318545" s="473"/>
    </row>
    <row r="318561" spans="328:328">
      <c r="LP318561" s="473"/>
    </row>
    <row r="318577" spans="328:328">
      <c r="LP318577" s="473"/>
    </row>
    <row r="318593" spans="328:328">
      <c r="LP318593" s="473"/>
    </row>
    <row r="318609" spans="328:328">
      <c r="LP318609" s="473"/>
    </row>
    <row r="318625" spans="328:328">
      <c r="LP318625" s="473"/>
    </row>
    <row r="318641" spans="328:328">
      <c r="LP318641" s="473"/>
    </row>
    <row r="318657" spans="328:328">
      <c r="LP318657" s="473"/>
    </row>
    <row r="318673" spans="328:328">
      <c r="LP318673" s="473"/>
    </row>
    <row r="318689" spans="328:328">
      <c r="LP318689" s="473"/>
    </row>
    <row r="318705" spans="328:328">
      <c r="LP318705" s="473"/>
    </row>
    <row r="318721" spans="328:328">
      <c r="LP318721" s="473"/>
    </row>
    <row r="318737" spans="328:328">
      <c r="LP318737" s="473"/>
    </row>
    <row r="318753" spans="328:328">
      <c r="LP318753" s="473"/>
    </row>
    <row r="318769" spans="328:328">
      <c r="LP318769" s="473"/>
    </row>
    <row r="318785" spans="328:328">
      <c r="LP318785" s="473"/>
    </row>
    <row r="318801" spans="328:328">
      <c r="LP318801" s="473"/>
    </row>
    <row r="318817" spans="328:328">
      <c r="LP318817" s="473"/>
    </row>
    <row r="318833" spans="328:328">
      <c r="LP318833" s="473"/>
    </row>
    <row r="318849" spans="328:328">
      <c r="LP318849" s="473"/>
    </row>
    <row r="318865" spans="328:328">
      <c r="LP318865" s="473"/>
    </row>
    <row r="318881" spans="328:328">
      <c r="LP318881" s="473"/>
    </row>
    <row r="318897" spans="328:328">
      <c r="LP318897" s="473"/>
    </row>
    <row r="318913" spans="328:328">
      <c r="LP318913" s="473"/>
    </row>
    <row r="318929" spans="328:328">
      <c r="LP318929" s="473"/>
    </row>
    <row r="318945" spans="328:328">
      <c r="LP318945" s="473"/>
    </row>
    <row r="318961" spans="328:328">
      <c r="LP318961" s="473"/>
    </row>
    <row r="318977" spans="328:328">
      <c r="LP318977" s="473"/>
    </row>
    <row r="318993" spans="328:328">
      <c r="LP318993" s="473"/>
    </row>
    <row r="319009" spans="328:328">
      <c r="LP319009" s="473"/>
    </row>
    <row r="319025" spans="328:328">
      <c r="LP319025" s="473"/>
    </row>
    <row r="319041" spans="328:328">
      <c r="LP319041" s="473"/>
    </row>
    <row r="319057" spans="328:328">
      <c r="LP319057" s="473"/>
    </row>
    <row r="319073" spans="328:328">
      <c r="LP319073" s="473"/>
    </row>
    <row r="319089" spans="328:328">
      <c r="LP319089" s="473"/>
    </row>
    <row r="319105" spans="328:328">
      <c r="LP319105" s="473"/>
    </row>
    <row r="319121" spans="328:328">
      <c r="LP319121" s="473"/>
    </row>
    <row r="319137" spans="328:328">
      <c r="LP319137" s="473"/>
    </row>
    <row r="319153" spans="328:328">
      <c r="LP319153" s="473"/>
    </row>
    <row r="319169" spans="328:328">
      <c r="LP319169" s="473"/>
    </row>
    <row r="319185" spans="328:328">
      <c r="LP319185" s="473"/>
    </row>
    <row r="319201" spans="328:328">
      <c r="LP319201" s="473"/>
    </row>
    <row r="319217" spans="328:328">
      <c r="LP319217" s="473"/>
    </row>
    <row r="319233" spans="328:328">
      <c r="LP319233" s="473"/>
    </row>
    <row r="319249" spans="328:328">
      <c r="LP319249" s="473"/>
    </row>
    <row r="319265" spans="328:328">
      <c r="LP319265" s="473"/>
    </row>
    <row r="319281" spans="328:328">
      <c r="LP319281" s="473"/>
    </row>
    <row r="319297" spans="328:328">
      <c r="LP319297" s="473"/>
    </row>
    <row r="319313" spans="328:328">
      <c r="LP319313" s="473"/>
    </row>
    <row r="319329" spans="328:328">
      <c r="LP319329" s="473"/>
    </row>
    <row r="319345" spans="328:328">
      <c r="LP319345" s="473"/>
    </row>
    <row r="319361" spans="328:328">
      <c r="LP319361" s="473"/>
    </row>
    <row r="319377" spans="328:328">
      <c r="LP319377" s="473"/>
    </row>
    <row r="319393" spans="328:328">
      <c r="LP319393" s="473"/>
    </row>
    <row r="319409" spans="328:328">
      <c r="LP319409" s="473"/>
    </row>
    <row r="319425" spans="328:328">
      <c r="LP319425" s="473"/>
    </row>
    <row r="319441" spans="328:328">
      <c r="LP319441" s="473"/>
    </row>
    <row r="319457" spans="328:328">
      <c r="LP319457" s="473"/>
    </row>
    <row r="319473" spans="328:328">
      <c r="LP319473" s="473"/>
    </row>
    <row r="319489" spans="328:328">
      <c r="LP319489" s="473"/>
    </row>
    <row r="319505" spans="328:328">
      <c r="LP319505" s="473"/>
    </row>
    <row r="319521" spans="328:328">
      <c r="LP319521" s="473"/>
    </row>
    <row r="319537" spans="328:328">
      <c r="LP319537" s="473"/>
    </row>
    <row r="319553" spans="328:328">
      <c r="LP319553" s="473"/>
    </row>
    <row r="319569" spans="328:328">
      <c r="LP319569" s="473"/>
    </row>
    <row r="319585" spans="328:328">
      <c r="LP319585" s="473"/>
    </row>
    <row r="319601" spans="328:328">
      <c r="LP319601" s="473"/>
    </row>
    <row r="319617" spans="328:328">
      <c r="LP319617" s="473"/>
    </row>
    <row r="319633" spans="328:328">
      <c r="LP319633" s="473"/>
    </row>
    <row r="319649" spans="328:328">
      <c r="LP319649" s="473"/>
    </row>
    <row r="319665" spans="328:328">
      <c r="LP319665" s="473"/>
    </row>
    <row r="319681" spans="328:328">
      <c r="LP319681" s="473"/>
    </row>
    <row r="319697" spans="328:328">
      <c r="LP319697" s="473"/>
    </row>
    <row r="319713" spans="328:328">
      <c r="LP319713" s="473"/>
    </row>
    <row r="319729" spans="328:328">
      <c r="LP319729" s="473"/>
    </row>
    <row r="319745" spans="328:328">
      <c r="LP319745" s="473"/>
    </row>
    <row r="319761" spans="328:328">
      <c r="LP319761" s="473"/>
    </row>
    <row r="319777" spans="328:328">
      <c r="LP319777" s="473"/>
    </row>
    <row r="319793" spans="328:328">
      <c r="LP319793" s="473"/>
    </row>
    <row r="319809" spans="328:328">
      <c r="LP319809" s="473"/>
    </row>
    <row r="319825" spans="328:328">
      <c r="LP319825" s="473"/>
    </row>
    <row r="319841" spans="328:328">
      <c r="LP319841" s="473"/>
    </row>
    <row r="319857" spans="328:328">
      <c r="LP319857" s="473"/>
    </row>
    <row r="319873" spans="328:328">
      <c r="LP319873" s="473"/>
    </row>
    <row r="319889" spans="328:328">
      <c r="LP319889" s="473"/>
    </row>
    <row r="319905" spans="328:328">
      <c r="LP319905" s="473"/>
    </row>
    <row r="319921" spans="328:328">
      <c r="LP319921" s="473"/>
    </row>
    <row r="319937" spans="328:328">
      <c r="LP319937" s="473"/>
    </row>
    <row r="319953" spans="328:328">
      <c r="LP319953" s="473"/>
    </row>
    <row r="319969" spans="328:328">
      <c r="LP319969" s="473"/>
    </row>
    <row r="319985" spans="328:328">
      <c r="LP319985" s="473"/>
    </row>
    <row r="320001" spans="328:328">
      <c r="LP320001" s="473"/>
    </row>
    <row r="320017" spans="328:328">
      <c r="LP320017" s="473"/>
    </row>
    <row r="320033" spans="328:328">
      <c r="LP320033" s="473"/>
    </row>
    <row r="320049" spans="328:328">
      <c r="LP320049" s="473"/>
    </row>
    <row r="320065" spans="328:328">
      <c r="LP320065" s="473"/>
    </row>
    <row r="320081" spans="328:328">
      <c r="LP320081" s="473"/>
    </row>
    <row r="320097" spans="328:328">
      <c r="LP320097" s="473"/>
    </row>
    <row r="320113" spans="328:328">
      <c r="LP320113" s="473"/>
    </row>
    <row r="320129" spans="328:328">
      <c r="LP320129" s="473"/>
    </row>
    <row r="320145" spans="328:328">
      <c r="LP320145" s="473"/>
    </row>
    <row r="320161" spans="328:328">
      <c r="LP320161" s="473"/>
    </row>
    <row r="320177" spans="328:328">
      <c r="LP320177" s="473"/>
    </row>
    <row r="320193" spans="328:328">
      <c r="LP320193" s="473"/>
    </row>
    <row r="320209" spans="328:328">
      <c r="LP320209" s="473"/>
    </row>
    <row r="320225" spans="328:328">
      <c r="LP320225" s="473"/>
    </row>
    <row r="320241" spans="328:328">
      <c r="LP320241" s="473"/>
    </row>
    <row r="320257" spans="328:328">
      <c r="LP320257" s="473"/>
    </row>
    <row r="320273" spans="328:328">
      <c r="LP320273" s="473"/>
    </row>
    <row r="320289" spans="328:328">
      <c r="LP320289" s="473"/>
    </row>
    <row r="320305" spans="328:328">
      <c r="LP320305" s="473"/>
    </row>
    <row r="320321" spans="328:328">
      <c r="LP320321" s="473"/>
    </row>
    <row r="320337" spans="328:328">
      <c r="LP320337" s="473"/>
    </row>
    <row r="320353" spans="328:328">
      <c r="LP320353" s="473"/>
    </row>
    <row r="320369" spans="328:328">
      <c r="LP320369" s="473"/>
    </row>
    <row r="320385" spans="328:328">
      <c r="LP320385" s="473"/>
    </row>
    <row r="320401" spans="328:328">
      <c r="LP320401" s="473"/>
    </row>
    <row r="320417" spans="328:328">
      <c r="LP320417" s="473"/>
    </row>
    <row r="320433" spans="328:328">
      <c r="LP320433" s="473"/>
    </row>
    <row r="320449" spans="328:328">
      <c r="LP320449" s="473"/>
    </row>
    <row r="320465" spans="328:328">
      <c r="LP320465" s="473"/>
    </row>
    <row r="320481" spans="328:328">
      <c r="LP320481" s="473"/>
    </row>
    <row r="320497" spans="328:328">
      <c r="LP320497" s="473"/>
    </row>
    <row r="320513" spans="328:328">
      <c r="LP320513" s="473"/>
    </row>
    <row r="320529" spans="328:328">
      <c r="LP320529" s="473"/>
    </row>
    <row r="320545" spans="328:328">
      <c r="LP320545" s="473"/>
    </row>
    <row r="320561" spans="328:328">
      <c r="LP320561" s="473"/>
    </row>
    <row r="320577" spans="328:328">
      <c r="LP320577" s="473"/>
    </row>
    <row r="320593" spans="328:328">
      <c r="LP320593" s="473"/>
    </row>
    <row r="320609" spans="328:328">
      <c r="LP320609" s="473"/>
    </row>
    <row r="320625" spans="328:328">
      <c r="LP320625" s="473"/>
    </row>
    <row r="320641" spans="328:328">
      <c r="LP320641" s="473"/>
    </row>
    <row r="320657" spans="328:328">
      <c r="LP320657" s="473"/>
    </row>
    <row r="320673" spans="328:328">
      <c r="LP320673" s="473"/>
    </row>
    <row r="320689" spans="328:328">
      <c r="LP320689" s="473"/>
    </row>
    <row r="320705" spans="328:328">
      <c r="LP320705" s="473"/>
    </row>
    <row r="320721" spans="328:328">
      <c r="LP320721" s="473"/>
    </row>
    <row r="320737" spans="328:328">
      <c r="LP320737" s="473"/>
    </row>
    <row r="320753" spans="328:328">
      <c r="LP320753" s="473"/>
    </row>
    <row r="320769" spans="328:328">
      <c r="LP320769" s="473"/>
    </row>
    <row r="320785" spans="328:328">
      <c r="LP320785" s="473"/>
    </row>
    <row r="320801" spans="328:328">
      <c r="LP320801" s="473"/>
    </row>
    <row r="320817" spans="328:328">
      <c r="LP320817" s="473"/>
    </row>
    <row r="320833" spans="328:328">
      <c r="LP320833" s="473"/>
    </row>
    <row r="320849" spans="328:328">
      <c r="LP320849" s="473"/>
    </row>
    <row r="320865" spans="328:328">
      <c r="LP320865" s="473"/>
    </row>
    <row r="320881" spans="328:328">
      <c r="LP320881" s="473"/>
    </row>
    <row r="320897" spans="328:328">
      <c r="LP320897" s="473"/>
    </row>
    <row r="320913" spans="328:328">
      <c r="LP320913" s="473"/>
    </row>
    <row r="320929" spans="328:328">
      <c r="LP320929" s="473"/>
    </row>
    <row r="320945" spans="328:328">
      <c r="LP320945" s="473"/>
    </row>
    <row r="320961" spans="328:328">
      <c r="LP320961" s="473"/>
    </row>
    <row r="320977" spans="328:328">
      <c r="LP320977" s="473"/>
    </row>
    <row r="320993" spans="328:328">
      <c r="LP320993" s="473"/>
    </row>
    <row r="321009" spans="328:328">
      <c r="LP321009" s="473"/>
    </row>
    <row r="321025" spans="328:328">
      <c r="LP321025" s="473"/>
    </row>
    <row r="321041" spans="328:328">
      <c r="LP321041" s="473"/>
    </row>
    <row r="321057" spans="328:328">
      <c r="LP321057" s="473"/>
    </row>
    <row r="321073" spans="328:328">
      <c r="LP321073" s="473"/>
    </row>
    <row r="321089" spans="328:328">
      <c r="LP321089" s="473"/>
    </row>
    <row r="321105" spans="328:328">
      <c r="LP321105" s="473"/>
    </row>
    <row r="321121" spans="328:328">
      <c r="LP321121" s="473"/>
    </row>
    <row r="321137" spans="328:328">
      <c r="LP321137" s="473"/>
    </row>
    <row r="321153" spans="328:328">
      <c r="LP321153" s="473"/>
    </row>
    <row r="321169" spans="328:328">
      <c r="LP321169" s="473"/>
    </row>
    <row r="321185" spans="328:328">
      <c r="LP321185" s="473"/>
    </row>
    <row r="321201" spans="328:328">
      <c r="LP321201" s="473"/>
    </row>
    <row r="321217" spans="328:328">
      <c r="LP321217" s="473"/>
    </row>
    <row r="321233" spans="328:328">
      <c r="LP321233" s="473"/>
    </row>
    <row r="321249" spans="328:328">
      <c r="LP321249" s="473"/>
    </row>
    <row r="321265" spans="328:328">
      <c r="LP321265" s="473"/>
    </row>
    <row r="321281" spans="328:328">
      <c r="LP321281" s="473"/>
    </row>
    <row r="321297" spans="328:328">
      <c r="LP321297" s="473"/>
    </row>
    <row r="321313" spans="328:328">
      <c r="LP321313" s="473"/>
    </row>
    <row r="321329" spans="328:328">
      <c r="LP321329" s="473"/>
    </row>
    <row r="321345" spans="328:328">
      <c r="LP321345" s="473"/>
    </row>
    <row r="321361" spans="328:328">
      <c r="LP321361" s="473"/>
    </row>
    <row r="321377" spans="328:328">
      <c r="LP321377" s="473"/>
    </row>
    <row r="321393" spans="328:328">
      <c r="LP321393" s="473"/>
    </row>
    <row r="321409" spans="328:328">
      <c r="LP321409" s="473"/>
    </row>
    <row r="321425" spans="328:328">
      <c r="LP321425" s="473"/>
    </row>
    <row r="321441" spans="328:328">
      <c r="LP321441" s="473"/>
    </row>
    <row r="321457" spans="328:328">
      <c r="LP321457" s="473"/>
    </row>
    <row r="321473" spans="328:328">
      <c r="LP321473" s="473"/>
    </row>
    <row r="321489" spans="328:328">
      <c r="LP321489" s="473"/>
    </row>
    <row r="321505" spans="328:328">
      <c r="LP321505" s="473"/>
    </row>
    <row r="321521" spans="328:328">
      <c r="LP321521" s="473"/>
    </row>
    <row r="321537" spans="328:328">
      <c r="LP321537" s="473"/>
    </row>
    <row r="321553" spans="328:328">
      <c r="LP321553" s="473"/>
    </row>
    <row r="321569" spans="328:328">
      <c r="LP321569" s="473"/>
    </row>
    <row r="321585" spans="328:328">
      <c r="LP321585" s="473"/>
    </row>
    <row r="321601" spans="328:328">
      <c r="LP321601" s="473"/>
    </row>
    <row r="321617" spans="328:328">
      <c r="LP321617" s="473"/>
    </row>
    <row r="321633" spans="328:328">
      <c r="LP321633" s="473"/>
    </row>
    <row r="321649" spans="328:328">
      <c r="LP321649" s="473"/>
    </row>
    <row r="321665" spans="328:328">
      <c r="LP321665" s="473"/>
    </row>
    <row r="321681" spans="328:328">
      <c r="LP321681" s="473"/>
    </row>
    <row r="321697" spans="328:328">
      <c r="LP321697" s="473"/>
    </row>
    <row r="321713" spans="328:328">
      <c r="LP321713" s="473"/>
    </row>
    <row r="321729" spans="328:328">
      <c r="LP321729" s="473"/>
    </row>
    <row r="321745" spans="328:328">
      <c r="LP321745" s="473"/>
    </row>
    <row r="321761" spans="328:328">
      <c r="LP321761" s="473"/>
    </row>
    <row r="321777" spans="328:328">
      <c r="LP321777" s="473"/>
    </row>
    <row r="321793" spans="328:328">
      <c r="LP321793" s="473"/>
    </row>
    <row r="321809" spans="328:328">
      <c r="LP321809" s="473"/>
    </row>
    <row r="321825" spans="328:328">
      <c r="LP321825" s="473"/>
    </row>
    <row r="321841" spans="328:328">
      <c r="LP321841" s="473"/>
    </row>
    <row r="321857" spans="328:328">
      <c r="LP321857" s="473"/>
    </row>
    <row r="321873" spans="328:328">
      <c r="LP321873" s="473"/>
    </row>
    <row r="321889" spans="328:328">
      <c r="LP321889" s="473"/>
    </row>
    <row r="321905" spans="328:328">
      <c r="LP321905" s="473"/>
    </row>
    <row r="321921" spans="328:328">
      <c r="LP321921" s="473"/>
    </row>
    <row r="321937" spans="328:328">
      <c r="LP321937" s="473"/>
    </row>
    <row r="321953" spans="328:328">
      <c r="LP321953" s="473"/>
    </row>
    <row r="321969" spans="328:328">
      <c r="LP321969" s="473"/>
    </row>
    <row r="321985" spans="328:328">
      <c r="LP321985" s="473"/>
    </row>
    <row r="322001" spans="328:328">
      <c r="LP322001" s="473"/>
    </row>
    <row r="322017" spans="328:328">
      <c r="LP322017" s="473"/>
    </row>
    <row r="322033" spans="328:328">
      <c r="LP322033" s="473"/>
    </row>
    <row r="322049" spans="328:328">
      <c r="LP322049" s="473"/>
    </row>
    <row r="322065" spans="328:328">
      <c r="LP322065" s="473"/>
    </row>
    <row r="322081" spans="328:328">
      <c r="LP322081" s="473"/>
    </row>
    <row r="322097" spans="328:328">
      <c r="LP322097" s="473"/>
    </row>
    <row r="322113" spans="328:328">
      <c r="LP322113" s="473"/>
    </row>
    <row r="322129" spans="328:328">
      <c r="LP322129" s="473"/>
    </row>
    <row r="322145" spans="328:328">
      <c r="LP322145" s="473"/>
    </row>
    <row r="322161" spans="328:328">
      <c r="LP322161" s="473"/>
    </row>
    <row r="322177" spans="328:328">
      <c r="LP322177" s="473"/>
    </row>
    <row r="322193" spans="328:328">
      <c r="LP322193" s="473"/>
    </row>
    <row r="322209" spans="328:328">
      <c r="LP322209" s="473"/>
    </row>
    <row r="322225" spans="328:328">
      <c r="LP322225" s="473"/>
    </row>
    <row r="322241" spans="328:328">
      <c r="LP322241" s="473"/>
    </row>
    <row r="322257" spans="328:328">
      <c r="LP322257" s="473"/>
    </row>
    <row r="322273" spans="328:328">
      <c r="LP322273" s="473"/>
    </row>
    <row r="322289" spans="328:328">
      <c r="LP322289" s="473"/>
    </row>
    <row r="322305" spans="328:328">
      <c r="LP322305" s="473"/>
    </row>
    <row r="322321" spans="328:328">
      <c r="LP322321" s="473"/>
    </row>
    <row r="322337" spans="328:328">
      <c r="LP322337" s="473"/>
    </row>
    <row r="322353" spans="328:328">
      <c r="LP322353" s="473"/>
    </row>
    <row r="322369" spans="328:328">
      <c r="LP322369" s="473"/>
    </row>
    <row r="322385" spans="328:328">
      <c r="LP322385" s="473"/>
    </row>
    <row r="322401" spans="328:328">
      <c r="LP322401" s="473"/>
    </row>
    <row r="322417" spans="328:328">
      <c r="LP322417" s="473"/>
    </row>
    <row r="322433" spans="328:328">
      <c r="LP322433" s="473"/>
    </row>
    <row r="322449" spans="328:328">
      <c r="LP322449" s="473"/>
    </row>
    <row r="322465" spans="328:328">
      <c r="LP322465" s="473"/>
    </row>
    <row r="322481" spans="328:328">
      <c r="LP322481" s="473"/>
    </row>
    <row r="322497" spans="328:328">
      <c r="LP322497" s="473"/>
    </row>
    <row r="322513" spans="328:328">
      <c r="LP322513" s="473"/>
    </row>
    <row r="322529" spans="328:328">
      <c r="LP322529" s="473"/>
    </row>
    <row r="322545" spans="328:328">
      <c r="LP322545" s="473"/>
    </row>
    <row r="322561" spans="328:328">
      <c r="LP322561" s="473"/>
    </row>
    <row r="322577" spans="328:328">
      <c r="LP322577" s="473"/>
    </row>
    <row r="322593" spans="328:328">
      <c r="LP322593" s="473"/>
    </row>
    <row r="322609" spans="328:328">
      <c r="LP322609" s="473"/>
    </row>
    <row r="322625" spans="328:328">
      <c r="LP322625" s="473"/>
    </row>
    <row r="322641" spans="328:328">
      <c r="LP322641" s="473"/>
    </row>
    <row r="322657" spans="328:328">
      <c r="LP322657" s="473"/>
    </row>
    <row r="322673" spans="328:328">
      <c r="LP322673" s="473"/>
    </row>
    <row r="322689" spans="328:328">
      <c r="LP322689" s="473"/>
    </row>
    <row r="322705" spans="328:328">
      <c r="LP322705" s="473"/>
    </row>
    <row r="322721" spans="328:328">
      <c r="LP322721" s="473"/>
    </row>
    <row r="322737" spans="328:328">
      <c r="LP322737" s="473"/>
    </row>
    <row r="322753" spans="328:328">
      <c r="LP322753" s="473"/>
    </row>
    <row r="322769" spans="328:328">
      <c r="LP322769" s="473"/>
    </row>
    <row r="322785" spans="328:328">
      <c r="LP322785" s="473"/>
    </row>
    <row r="322801" spans="328:328">
      <c r="LP322801" s="473"/>
    </row>
    <row r="322817" spans="328:328">
      <c r="LP322817" s="473"/>
    </row>
    <row r="322833" spans="328:328">
      <c r="LP322833" s="473"/>
    </row>
    <row r="322849" spans="328:328">
      <c r="LP322849" s="473"/>
    </row>
    <row r="322865" spans="328:328">
      <c r="LP322865" s="473"/>
    </row>
    <row r="322881" spans="328:328">
      <c r="LP322881" s="473"/>
    </row>
    <row r="322897" spans="328:328">
      <c r="LP322897" s="473"/>
    </row>
    <row r="322913" spans="328:328">
      <c r="LP322913" s="473"/>
    </row>
    <row r="322929" spans="328:328">
      <c r="LP322929" s="473"/>
    </row>
    <row r="322945" spans="328:328">
      <c r="LP322945" s="473"/>
    </row>
    <row r="322961" spans="328:328">
      <c r="LP322961" s="473"/>
    </row>
    <row r="322977" spans="328:328">
      <c r="LP322977" s="473"/>
    </row>
    <row r="322993" spans="328:328">
      <c r="LP322993" s="473"/>
    </row>
    <row r="323009" spans="328:328">
      <c r="LP323009" s="473"/>
    </row>
    <row r="323025" spans="328:328">
      <c r="LP323025" s="473"/>
    </row>
    <row r="323041" spans="328:328">
      <c r="LP323041" s="473"/>
    </row>
    <row r="323057" spans="328:328">
      <c r="LP323057" s="473"/>
    </row>
    <row r="323073" spans="328:328">
      <c r="LP323073" s="473"/>
    </row>
    <row r="323089" spans="328:328">
      <c r="LP323089" s="473"/>
    </row>
    <row r="323105" spans="328:328">
      <c r="LP323105" s="473"/>
    </row>
    <row r="323121" spans="328:328">
      <c r="LP323121" s="473"/>
    </row>
    <row r="323137" spans="328:328">
      <c r="LP323137" s="473"/>
    </row>
    <row r="323153" spans="328:328">
      <c r="LP323153" s="473"/>
    </row>
    <row r="323169" spans="328:328">
      <c r="LP323169" s="473"/>
    </row>
    <row r="323185" spans="328:328">
      <c r="LP323185" s="473"/>
    </row>
    <row r="323201" spans="328:328">
      <c r="LP323201" s="473"/>
    </row>
    <row r="323217" spans="328:328">
      <c r="LP323217" s="473"/>
    </row>
    <row r="323233" spans="328:328">
      <c r="LP323233" s="473"/>
    </row>
    <row r="323249" spans="328:328">
      <c r="LP323249" s="473"/>
    </row>
    <row r="323265" spans="328:328">
      <c r="LP323265" s="473"/>
    </row>
    <row r="323281" spans="328:328">
      <c r="LP323281" s="473"/>
    </row>
    <row r="323297" spans="328:328">
      <c r="LP323297" s="473"/>
    </row>
    <row r="323313" spans="328:328">
      <c r="LP323313" s="473"/>
    </row>
    <row r="323329" spans="328:328">
      <c r="LP323329" s="473"/>
    </row>
    <row r="323345" spans="328:328">
      <c r="LP323345" s="473"/>
    </row>
    <row r="323361" spans="328:328">
      <c r="LP323361" s="473"/>
    </row>
    <row r="323377" spans="328:328">
      <c r="LP323377" s="473"/>
    </row>
    <row r="323393" spans="328:328">
      <c r="LP323393" s="473"/>
    </row>
    <row r="323409" spans="328:328">
      <c r="LP323409" s="473"/>
    </row>
    <row r="323425" spans="328:328">
      <c r="LP323425" s="473"/>
    </row>
    <row r="323441" spans="328:328">
      <c r="LP323441" s="473"/>
    </row>
    <row r="323457" spans="328:328">
      <c r="LP323457" s="473"/>
    </row>
    <row r="323473" spans="328:328">
      <c r="LP323473" s="473"/>
    </row>
    <row r="323489" spans="328:328">
      <c r="LP323489" s="473"/>
    </row>
    <row r="323505" spans="328:328">
      <c r="LP323505" s="473"/>
    </row>
    <row r="323521" spans="328:328">
      <c r="LP323521" s="473"/>
    </row>
    <row r="323537" spans="328:328">
      <c r="LP323537" s="473"/>
    </row>
    <row r="323553" spans="328:328">
      <c r="LP323553" s="473"/>
    </row>
    <row r="323569" spans="328:328">
      <c r="LP323569" s="473"/>
    </row>
    <row r="323585" spans="328:328">
      <c r="LP323585" s="473"/>
    </row>
    <row r="323601" spans="328:328">
      <c r="LP323601" s="473"/>
    </row>
    <row r="323617" spans="328:328">
      <c r="LP323617" s="473"/>
    </row>
    <row r="323633" spans="328:328">
      <c r="LP323633" s="473"/>
    </row>
    <row r="323649" spans="328:328">
      <c r="LP323649" s="473"/>
    </row>
    <row r="323665" spans="328:328">
      <c r="LP323665" s="473"/>
    </row>
    <row r="323681" spans="328:328">
      <c r="LP323681" s="473"/>
    </row>
    <row r="323697" spans="328:328">
      <c r="LP323697" s="473"/>
    </row>
    <row r="323713" spans="328:328">
      <c r="LP323713" s="473"/>
    </row>
    <row r="323729" spans="328:328">
      <c r="LP323729" s="473"/>
    </row>
    <row r="323745" spans="328:328">
      <c r="LP323745" s="473"/>
    </row>
    <row r="323761" spans="328:328">
      <c r="LP323761" s="473"/>
    </row>
    <row r="323777" spans="328:328">
      <c r="LP323777" s="473"/>
    </row>
    <row r="323793" spans="328:328">
      <c r="LP323793" s="473"/>
    </row>
    <row r="323809" spans="328:328">
      <c r="LP323809" s="473"/>
    </row>
    <row r="323825" spans="328:328">
      <c r="LP323825" s="473"/>
    </row>
    <row r="323841" spans="328:328">
      <c r="LP323841" s="473"/>
    </row>
    <row r="323857" spans="328:328">
      <c r="LP323857" s="473"/>
    </row>
    <row r="323873" spans="328:328">
      <c r="LP323873" s="473"/>
    </row>
    <row r="323889" spans="328:328">
      <c r="LP323889" s="473"/>
    </row>
    <row r="323905" spans="328:328">
      <c r="LP323905" s="473"/>
    </row>
    <row r="323921" spans="328:328">
      <c r="LP323921" s="473"/>
    </row>
    <row r="323937" spans="328:328">
      <c r="LP323937" s="473"/>
    </row>
    <row r="323953" spans="328:328">
      <c r="LP323953" s="473"/>
    </row>
    <row r="323969" spans="328:328">
      <c r="LP323969" s="473"/>
    </row>
    <row r="323985" spans="328:328">
      <c r="LP323985" s="473"/>
    </row>
    <row r="324001" spans="328:328">
      <c r="LP324001" s="473"/>
    </row>
    <row r="324017" spans="328:328">
      <c r="LP324017" s="473"/>
    </row>
    <row r="324033" spans="328:328">
      <c r="LP324033" s="473"/>
    </row>
    <row r="324049" spans="328:328">
      <c r="LP324049" s="473"/>
    </row>
    <row r="324065" spans="328:328">
      <c r="LP324065" s="473"/>
    </row>
    <row r="324081" spans="328:328">
      <c r="LP324081" s="473"/>
    </row>
    <row r="324097" spans="328:328">
      <c r="LP324097" s="473"/>
    </row>
    <row r="324113" spans="328:328">
      <c r="LP324113" s="473"/>
    </row>
    <row r="324129" spans="328:328">
      <c r="LP324129" s="473"/>
    </row>
    <row r="324145" spans="328:328">
      <c r="LP324145" s="473"/>
    </row>
    <row r="324161" spans="328:328">
      <c r="LP324161" s="473"/>
    </row>
    <row r="324177" spans="328:328">
      <c r="LP324177" s="473"/>
    </row>
    <row r="324193" spans="328:328">
      <c r="LP324193" s="473"/>
    </row>
    <row r="324209" spans="328:328">
      <c r="LP324209" s="473"/>
    </row>
    <row r="324225" spans="328:328">
      <c r="LP324225" s="473"/>
    </row>
    <row r="324241" spans="328:328">
      <c r="LP324241" s="473"/>
    </row>
    <row r="324257" spans="328:328">
      <c r="LP324257" s="473"/>
    </row>
    <row r="324273" spans="328:328">
      <c r="LP324273" s="473"/>
    </row>
    <row r="324289" spans="328:328">
      <c r="LP324289" s="473"/>
    </row>
    <row r="324305" spans="328:328">
      <c r="LP324305" s="473"/>
    </row>
    <row r="324321" spans="328:328">
      <c r="LP324321" s="473"/>
    </row>
    <row r="324337" spans="328:328">
      <c r="LP324337" s="473"/>
    </row>
    <row r="324353" spans="328:328">
      <c r="LP324353" s="473"/>
    </row>
    <row r="324369" spans="328:328">
      <c r="LP324369" s="473"/>
    </row>
    <row r="324385" spans="328:328">
      <c r="LP324385" s="473"/>
    </row>
    <row r="324401" spans="328:328">
      <c r="LP324401" s="473"/>
    </row>
    <row r="324417" spans="328:328">
      <c r="LP324417" s="473"/>
    </row>
    <row r="324433" spans="328:328">
      <c r="LP324433" s="473"/>
    </row>
    <row r="324449" spans="328:328">
      <c r="LP324449" s="473"/>
    </row>
    <row r="324465" spans="328:328">
      <c r="LP324465" s="473"/>
    </row>
    <row r="324481" spans="328:328">
      <c r="LP324481" s="473"/>
    </row>
    <row r="324497" spans="328:328">
      <c r="LP324497" s="473"/>
    </row>
    <row r="324513" spans="328:328">
      <c r="LP324513" s="473"/>
    </row>
    <row r="324529" spans="328:328">
      <c r="LP324529" s="473"/>
    </row>
    <row r="324545" spans="328:328">
      <c r="LP324545" s="473"/>
    </row>
    <row r="324561" spans="328:328">
      <c r="LP324561" s="473"/>
    </row>
    <row r="324577" spans="328:328">
      <c r="LP324577" s="473"/>
    </row>
    <row r="324593" spans="328:328">
      <c r="LP324593" s="473"/>
    </row>
    <row r="324609" spans="328:328">
      <c r="LP324609" s="473"/>
    </row>
    <row r="324625" spans="328:328">
      <c r="LP324625" s="473"/>
    </row>
    <row r="324641" spans="328:328">
      <c r="LP324641" s="473"/>
    </row>
    <row r="324657" spans="328:328">
      <c r="LP324657" s="473"/>
    </row>
    <row r="324673" spans="328:328">
      <c r="LP324673" s="473"/>
    </row>
    <row r="324689" spans="328:328">
      <c r="LP324689" s="473"/>
    </row>
    <row r="324705" spans="328:328">
      <c r="LP324705" s="473"/>
    </row>
    <row r="324721" spans="328:328">
      <c r="LP324721" s="473"/>
    </row>
    <row r="324737" spans="328:328">
      <c r="LP324737" s="473"/>
    </row>
    <row r="324753" spans="328:328">
      <c r="LP324753" s="473"/>
    </row>
    <row r="324769" spans="328:328">
      <c r="LP324769" s="473"/>
    </row>
    <row r="324785" spans="328:328">
      <c r="LP324785" s="473"/>
    </row>
    <row r="324801" spans="328:328">
      <c r="LP324801" s="473"/>
    </row>
    <row r="324817" spans="328:328">
      <c r="LP324817" s="473"/>
    </row>
    <row r="324833" spans="328:328">
      <c r="LP324833" s="473"/>
    </row>
    <row r="324849" spans="328:328">
      <c r="LP324849" s="473"/>
    </row>
    <row r="324865" spans="328:328">
      <c r="LP324865" s="473"/>
    </row>
    <row r="324881" spans="328:328">
      <c r="LP324881" s="473"/>
    </row>
    <row r="324897" spans="328:328">
      <c r="LP324897" s="473"/>
    </row>
    <row r="324913" spans="328:328">
      <c r="LP324913" s="473"/>
    </row>
    <row r="324929" spans="328:328">
      <c r="LP324929" s="473"/>
    </row>
    <row r="324945" spans="328:328">
      <c r="LP324945" s="473"/>
    </row>
    <row r="324961" spans="328:328">
      <c r="LP324961" s="473"/>
    </row>
    <row r="324977" spans="328:328">
      <c r="LP324977" s="473"/>
    </row>
    <row r="324993" spans="328:328">
      <c r="LP324993" s="473"/>
    </row>
    <row r="325009" spans="328:328">
      <c r="LP325009" s="473"/>
    </row>
    <row r="325025" spans="328:328">
      <c r="LP325025" s="473"/>
    </row>
    <row r="325041" spans="328:328">
      <c r="LP325041" s="473"/>
    </row>
    <row r="325057" spans="328:328">
      <c r="LP325057" s="473"/>
    </row>
    <row r="325073" spans="328:328">
      <c r="LP325073" s="473"/>
    </row>
    <row r="325089" spans="328:328">
      <c r="LP325089" s="473"/>
    </row>
    <row r="325105" spans="328:328">
      <c r="LP325105" s="473"/>
    </row>
    <row r="325121" spans="328:328">
      <c r="LP325121" s="473"/>
    </row>
    <row r="325137" spans="328:328">
      <c r="LP325137" s="473"/>
    </row>
    <row r="325153" spans="328:328">
      <c r="LP325153" s="473"/>
    </row>
    <row r="325169" spans="328:328">
      <c r="LP325169" s="473"/>
    </row>
    <row r="325185" spans="328:328">
      <c r="LP325185" s="473"/>
    </row>
    <row r="325201" spans="328:328">
      <c r="LP325201" s="473"/>
    </row>
    <row r="325217" spans="328:328">
      <c r="LP325217" s="473"/>
    </row>
    <row r="325233" spans="328:328">
      <c r="LP325233" s="473"/>
    </row>
    <row r="325249" spans="328:328">
      <c r="LP325249" s="473"/>
    </row>
    <row r="325265" spans="328:328">
      <c r="LP325265" s="473"/>
    </row>
    <row r="325281" spans="328:328">
      <c r="LP325281" s="473"/>
    </row>
    <row r="325297" spans="328:328">
      <c r="LP325297" s="473"/>
    </row>
    <row r="325313" spans="328:328">
      <c r="LP325313" s="473"/>
    </row>
    <row r="325329" spans="328:328">
      <c r="LP325329" s="473"/>
    </row>
    <row r="325345" spans="328:328">
      <c r="LP325345" s="473"/>
    </row>
    <row r="325361" spans="328:328">
      <c r="LP325361" s="473"/>
    </row>
    <row r="325377" spans="328:328">
      <c r="LP325377" s="473"/>
    </row>
    <row r="325393" spans="328:328">
      <c r="LP325393" s="473"/>
    </row>
    <row r="325409" spans="328:328">
      <c r="LP325409" s="473"/>
    </row>
    <row r="325425" spans="328:328">
      <c r="LP325425" s="473"/>
    </row>
    <row r="325441" spans="328:328">
      <c r="LP325441" s="473"/>
    </row>
    <row r="325457" spans="328:328">
      <c r="LP325457" s="473"/>
    </row>
    <row r="325473" spans="328:328">
      <c r="LP325473" s="473"/>
    </row>
    <row r="325489" spans="328:328">
      <c r="LP325489" s="473"/>
    </row>
    <row r="325505" spans="328:328">
      <c r="LP325505" s="473"/>
    </row>
    <row r="325521" spans="328:328">
      <c r="LP325521" s="473"/>
    </row>
    <row r="325537" spans="328:328">
      <c r="LP325537" s="473"/>
    </row>
    <row r="325553" spans="328:328">
      <c r="LP325553" s="473"/>
    </row>
    <row r="325569" spans="328:328">
      <c r="LP325569" s="473"/>
    </row>
    <row r="325585" spans="328:328">
      <c r="LP325585" s="473"/>
    </row>
    <row r="325601" spans="328:328">
      <c r="LP325601" s="473"/>
    </row>
    <row r="325617" spans="328:328">
      <c r="LP325617" s="473"/>
    </row>
    <row r="325633" spans="328:328">
      <c r="LP325633" s="473"/>
    </row>
    <row r="325649" spans="328:328">
      <c r="LP325649" s="473"/>
    </row>
    <row r="325665" spans="328:328">
      <c r="LP325665" s="473"/>
    </row>
    <row r="325681" spans="328:328">
      <c r="LP325681" s="473"/>
    </row>
    <row r="325697" spans="328:328">
      <c r="LP325697" s="473"/>
    </row>
    <row r="325713" spans="328:328">
      <c r="LP325713" s="473"/>
    </row>
    <row r="325729" spans="328:328">
      <c r="LP325729" s="473"/>
    </row>
    <row r="325745" spans="328:328">
      <c r="LP325745" s="473"/>
    </row>
    <row r="325761" spans="328:328">
      <c r="LP325761" s="473"/>
    </row>
    <row r="325777" spans="328:328">
      <c r="LP325777" s="473"/>
    </row>
    <row r="325793" spans="328:328">
      <c r="LP325793" s="473"/>
    </row>
    <row r="325809" spans="328:328">
      <c r="LP325809" s="473"/>
    </row>
    <row r="325825" spans="328:328">
      <c r="LP325825" s="473"/>
    </row>
    <row r="325841" spans="328:328">
      <c r="LP325841" s="473"/>
    </row>
    <row r="325857" spans="328:328">
      <c r="LP325857" s="473"/>
    </row>
    <row r="325873" spans="328:328">
      <c r="LP325873" s="473"/>
    </row>
    <row r="325889" spans="328:328">
      <c r="LP325889" s="473"/>
    </row>
    <row r="325905" spans="328:328">
      <c r="LP325905" s="473"/>
    </row>
    <row r="325921" spans="328:328">
      <c r="LP325921" s="473"/>
    </row>
    <row r="325937" spans="328:328">
      <c r="LP325937" s="473"/>
    </row>
    <row r="325953" spans="328:328">
      <c r="LP325953" s="473"/>
    </row>
    <row r="325969" spans="328:328">
      <c r="LP325969" s="473"/>
    </row>
    <row r="325985" spans="328:328">
      <c r="LP325985" s="473"/>
    </row>
    <row r="326001" spans="328:328">
      <c r="LP326001" s="473"/>
    </row>
    <row r="326017" spans="328:328">
      <c r="LP326017" s="473"/>
    </row>
    <row r="326033" spans="328:328">
      <c r="LP326033" s="473"/>
    </row>
    <row r="326049" spans="328:328">
      <c r="LP326049" s="473"/>
    </row>
    <row r="326065" spans="328:328">
      <c r="LP326065" s="473"/>
    </row>
    <row r="326081" spans="328:328">
      <c r="LP326081" s="473"/>
    </row>
    <row r="326097" spans="328:328">
      <c r="LP326097" s="473"/>
    </row>
    <row r="326113" spans="328:328">
      <c r="LP326113" s="473"/>
    </row>
    <row r="326129" spans="328:328">
      <c r="LP326129" s="473"/>
    </row>
    <row r="326145" spans="328:328">
      <c r="LP326145" s="473"/>
    </row>
    <row r="326161" spans="328:328">
      <c r="LP326161" s="473"/>
    </row>
    <row r="326177" spans="328:328">
      <c r="LP326177" s="473"/>
    </row>
    <row r="326193" spans="328:328">
      <c r="LP326193" s="473"/>
    </row>
    <row r="326209" spans="328:328">
      <c r="LP326209" s="473"/>
    </row>
    <row r="326225" spans="328:328">
      <c r="LP326225" s="473"/>
    </row>
    <row r="326241" spans="328:328">
      <c r="LP326241" s="473"/>
    </row>
    <row r="326257" spans="328:328">
      <c r="LP326257" s="473"/>
    </row>
    <row r="326273" spans="328:328">
      <c r="LP326273" s="473"/>
    </row>
    <row r="326289" spans="328:328">
      <c r="LP326289" s="473"/>
    </row>
    <row r="326305" spans="328:328">
      <c r="LP326305" s="473"/>
    </row>
    <row r="326321" spans="328:328">
      <c r="LP326321" s="473"/>
    </row>
    <row r="326337" spans="328:328">
      <c r="LP326337" s="473"/>
    </row>
    <row r="326353" spans="328:328">
      <c r="LP326353" s="473"/>
    </row>
    <row r="326369" spans="328:328">
      <c r="LP326369" s="473"/>
    </row>
    <row r="326385" spans="328:328">
      <c r="LP326385" s="473"/>
    </row>
    <row r="326401" spans="328:328">
      <c r="LP326401" s="473"/>
    </row>
    <row r="326417" spans="328:328">
      <c r="LP326417" s="473"/>
    </row>
    <row r="326433" spans="328:328">
      <c r="LP326433" s="473"/>
    </row>
    <row r="326449" spans="328:328">
      <c r="LP326449" s="473"/>
    </row>
    <row r="326465" spans="328:328">
      <c r="LP326465" s="473"/>
    </row>
    <row r="326481" spans="328:328">
      <c r="LP326481" s="473"/>
    </row>
    <row r="326497" spans="328:328">
      <c r="LP326497" s="473"/>
    </row>
    <row r="326513" spans="328:328">
      <c r="LP326513" s="473"/>
    </row>
    <row r="326529" spans="328:328">
      <c r="LP326529" s="473"/>
    </row>
    <row r="326545" spans="328:328">
      <c r="LP326545" s="473"/>
    </row>
    <row r="326561" spans="328:328">
      <c r="LP326561" s="473"/>
    </row>
    <row r="326577" spans="328:328">
      <c r="LP326577" s="473"/>
    </row>
    <row r="326593" spans="328:328">
      <c r="LP326593" s="473"/>
    </row>
    <row r="326609" spans="328:328">
      <c r="LP326609" s="473"/>
    </row>
    <row r="326625" spans="328:328">
      <c r="LP326625" s="473"/>
    </row>
    <row r="326641" spans="328:328">
      <c r="LP326641" s="473"/>
    </row>
    <row r="326657" spans="328:328">
      <c r="LP326657" s="473"/>
    </row>
    <row r="326673" spans="328:328">
      <c r="LP326673" s="473"/>
    </row>
    <row r="326689" spans="328:328">
      <c r="LP326689" s="473"/>
    </row>
    <row r="326705" spans="328:328">
      <c r="LP326705" s="473"/>
    </row>
    <row r="326721" spans="328:328">
      <c r="LP326721" s="473"/>
    </row>
    <row r="326737" spans="328:328">
      <c r="LP326737" s="473"/>
    </row>
    <row r="326753" spans="328:328">
      <c r="LP326753" s="473"/>
    </row>
    <row r="326769" spans="328:328">
      <c r="LP326769" s="473"/>
    </row>
    <row r="326785" spans="328:328">
      <c r="LP326785" s="473"/>
    </row>
    <row r="326801" spans="328:328">
      <c r="LP326801" s="473"/>
    </row>
    <row r="326817" spans="328:328">
      <c r="LP326817" s="473"/>
    </row>
    <row r="326833" spans="328:328">
      <c r="LP326833" s="473"/>
    </row>
    <row r="326849" spans="328:328">
      <c r="LP326849" s="473"/>
    </row>
    <row r="326865" spans="328:328">
      <c r="LP326865" s="473"/>
    </row>
    <row r="326881" spans="328:328">
      <c r="LP326881" s="473"/>
    </row>
    <row r="326897" spans="328:328">
      <c r="LP326897" s="473"/>
    </row>
    <row r="326913" spans="328:328">
      <c r="LP326913" s="473"/>
    </row>
    <row r="326929" spans="328:328">
      <c r="LP326929" s="473"/>
    </row>
    <row r="326945" spans="328:328">
      <c r="LP326945" s="473"/>
    </row>
    <row r="326961" spans="328:328">
      <c r="LP326961" s="473"/>
    </row>
    <row r="326977" spans="328:328">
      <c r="LP326977" s="473"/>
    </row>
    <row r="326993" spans="328:328">
      <c r="LP326993" s="473"/>
    </row>
    <row r="327009" spans="328:328">
      <c r="LP327009" s="473"/>
    </row>
    <row r="327025" spans="328:328">
      <c r="LP327025" s="473"/>
    </row>
    <row r="327041" spans="328:328">
      <c r="LP327041" s="473"/>
    </row>
    <row r="327057" spans="328:328">
      <c r="LP327057" s="473"/>
    </row>
    <row r="327073" spans="328:328">
      <c r="LP327073" s="473"/>
    </row>
    <row r="327089" spans="328:328">
      <c r="LP327089" s="473"/>
    </row>
    <row r="327105" spans="328:328">
      <c r="LP327105" s="473"/>
    </row>
    <row r="327121" spans="328:328">
      <c r="LP327121" s="473"/>
    </row>
    <row r="327137" spans="328:328">
      <c r="LP327137" s="473"/>
    </row>
    <row r="327153" spans="328:328">
      <c r="LP327153" s="473"/>
    </row>
    <row r="327169" spans="328:328">
      <c r="LP327169" s="473"/>
    </row>
    <row r="327185" spans="328:328">
      <c r="LP327185" s="473"/>
    </row>
    <row r="327201" spans="328:328">
      <c r="LP327201" s="473"/>
    </row>
    <row r="327217" spans="328:328">
      <c r="LP327217" s="473"/>
    </row>
    <row r="327233" spans="328:328">
      <c r="LP327233" s="473"/>
    </row>
    <row r="327249" spans="328:328">
      <c r="LP327249" s="473"/>
    </row>
    <row r="327265" spans="328:328">
      <c r="LP327265" s="473"/>
    </row>
    <row r="327281" spans="328:328">
      <c r="LP327281" s="473"/>
    </row>
    <row r="327297" spans="328:328">
      <c r="LP327297" s="473"/>
    </row>
    <row r="327313" spans="328:328">
      <c r="LP327313" s="473"/>
    </row>
    <row r="327329" spans="328:328">
      <c r="LP327329" s="473"/>
    </row>
    <row r="327345" spans="328:328">
      <c r="LP327345" s="473"/>
    </row>
    <row r="327361" spans="328:328">
      <c r="LP327361" s="473"/>
    </row>
    <row r="327377" spans="328:328">
      <c r="LP327377" s="473"/>
    </row>
    <row r="327393" spans="328:328">
      <c r="LP327393" s="473"/>
    </row>
    <row r="327409" spans="328:328">
      <c r="LP327409" s="473"/>
    </row>
    <row r="327425" spans="328:328">
      <c r="LP327425" s="473"/>
    </row>
    <row r="327441" spans="328:328">
      <c r="LP327441" s="473"/>
    </row>
    <row r="327457" spans="328:328">
      <c r="LP327457" s="473"/>
    </row>
    <row r="327473" spans="328:328">
      <c r="LP327473" s="473"/>
    </row>
    <row r="327489" spans="328:328">
      <c r="LP327489" s="473"/>
    </row>
    <row r="327505" spans="328:328">
      <c r="LP327505" s="473"/>
    </row>
    <row r="327521" spans="328:328">
      <c r="LP327521" s="473"/>
    </row>
    <row r="327537" spans="328:328">
      <c r="LP327537" s="473"/>
    </row>
    <row r="327553" spans="328:328">
      <c r="LP327553" s="473"/>
    </row>
    <row r="327569" spans="328:328">
      <c r="LP327569" s="473"/>
    </row>
    <row r="327585" spans="328:328">
      <c r="LP327585" s="473"/>
    </row>
    <row r="327601" spans="328:328">
      <c r="LP327601" s="473"/>
    </row>
    <row r="327617" spans="328:328">
      <c r="LP327617" s="473"/>
    </row>
    <row r="327633" spans="328:328">
      <c r="LP327633" s="473"/>
    </row>
    <row r="327649" spans="328:328">
      <c r="LP327649" s="473"/>
    </row>
    <row r="327665" spans="328:328">
      <c r="LP327665" s="473"/>
    </row>
    <row r="327681" spans="328:328">
      <c r="LP327681" s="473"/>
    </row>
    <row r="327697" spans="328:328">
      <c r="LP327697" s="473"/>
    </row>
    <row r="327713" spans="328:328">
      <c r="LP327713" s="473"/>
    </row>
    <row r="327729" spans="328:328">
      <c r="LP327729" s="473"/>
    </row>
    <row r="327745" spans="328:328">
      <c r="LP327745" s="473"/>
    </row>
    <row r="327761" spans="328:328">
      <c r="LP327761" s="473"/>
    </row>
    <row r="327777" spans="328:328">
      <c r="LP327777" s="473"/>
    </row>
    <row r="327793" spans="328:328">
      <c r="LP327793" s="473"/>
    </row>
    <row r="327809" spans="328:328">
      <c r="LP327809" s="473"/>
    </row>
    <row r="327825" spans="328:328">
      <c r="LP327825" s="473"/>
    </row>
    <row r="327841" spans="328:328">
      <c r="LP327841" s="473"/>
    </row>
    <row r="327857" spans="328:328">
      <c r="LP327857" s="473"/>
    </row>
    <row r="327873" spans="328:328">
      <c r="LP327873" s="473"/>
    </row>
    <row r="327889" spans="328:328">
      <c r="LP327889" s="473"/>
    </row>
    <row r="327905" spans="328:328">
      <c r="LP327905" s="473"/>
    </row>
    <row r="327921" spans="328:328">
      <c r="LP327921" s="473"/>
    </row>
    <row r="327937" spans="328:328">
      <c r="LP327937" s="473"/>
    </row>
    <row r="327953" spans="328:328">
      <c r="LP327953" s="473"/>
    </row>
    <row r="327969" spans="328:328">
      <c r="LP327969" s="473"/>
    </row>
    <row r="327985" spans="328:328">
      <c r="LP327985" s="473"/>
    </row>
    <row r="328001" spans="328:328">
      <c r="LP328001" s="473"/>
    </row>
    <row r="328017" spans="328:328">
      <c r="LP328017" s="473"/>
    </row>
    <row r="328033" spans="328:328">
      <c r="LP328033" s="473"/>
    </row>
    <row r="328049" spans="328:328">
      <c r="LP328049" s="473"/>
    </row>
    <row r="328065" spans="328:328">
      <c r="LP328065" s="473"/>
    </row>
    <row r="328081" spans="328:328">
      <c r="LP328081" s="473"/>
    </row>
    <row r="328097" spans="328:328">
      <c r="LP328097" s="473"/>
    </row>
    <row r="328113" spans="328:328">
      <c r="LP328113" s="473"/>
    </row>
    <row r="328129" spans="328:328">
      <c r="LP328129" s="473"/>
    </row>
    <row r="328145" spans="328:328">
      <c r="LP328145" s="473"/>
    </row>
    <row r="328161" spans="328:328">
      <c r="LP328161" s="473"/>
    </row>
    <row r="328177" spans="328:328">
      <c r="LP328177" s="473"/>
    </row>
    <row r="328193" spans="328:328">
      <c r="LP328193" s="473"/>
    </row>
    <row r="328209" spans="328:328">
      <c r="LP328209" s="473"/>
    </row>
    <row r="328225" spans="328:328">
      <c r="LP328225" s="473"/>
    </row>
    <row r="328241" spans="328:328">
      <c r="LP328241" s="473"/>
    </row>
    <row r="328257" spans="328:328">
      <c r="LP328257" s="473"/>
    </row>
    <row r="328273" spans="328:328">
      <c r="LP328273" s="473"/>
    </row>
    <row r="328289" spans="328:328">
      <c r="LP328289" s="473"/>
    </row>
    <row r="328305" spans="328:328">
      <c r="LP328305" s="473"/>
    </row>
    <row r="328321" spans="328:328">
      <c r="LP328321" s="473"/>
    </row>
    <row r="328337" spans="328:328">
      <c r="LP328337" s="473"/>
    </row>
    <row r="328353" spans="328:328">
      <c r="LP328353" s="473"/>
    </row>
    <row r="328369" spans="328:328">
      <c r="LP328369" s="473"/>
    </row>
    <row r="328385" spans="328:328">
      <c r="LP328385" s="473"/>
    </row>
    <row r="328401" spans="328:328">
      <c r="LP328401" s="473"/>
    </row>
    <row r="328417" spans="328:328">
      <c r="LP328417" s="473"/>
    </row>
    <row r="328433" spans="328:328">
      <c r="LP328433" s="473"/>
    </row>
    <row r="328449" spans="328:328">
      <c r="LP328449" s="473"/>
    </row>
    <row r="328465" spans="328:328">
      <c r="LP328465" s="473"/>
    </row>
    <row r="328481" spans="328:328">
      <c r="LP328481" s="473"/>
    </row>
    <row r="328497" spans="328:328">
      <c r="LP328497" s="473"/>
    </row>
    <row r="328513" spans="328:328">
      <c r="LP328513" s="473"/>
    </row>
    <row r="328529" spans="328:328">
      <c r="LP328529" s="473"/>
    </row>
    <row r="328545" spans="328:328">
      <c r="LP328545" s="473"/>
    </row>
    <row r="328561" spans="328:328">
      <c r="LP328561" s="473"/>
    </row>
    <row r="328577" spans="328:328">
      <c r="LP328577" s="473"/>
    </row>
    <row r="328593" spans="328:328">
      <c r="LP328593" s="473"/>
    </row>
    <row r="328609" spans="328:328">
      <c r="LP328609" s="473"/>
    </row>
    <row r="328625" spans="328:328">
      <c r="LP328625" s="473"/>
    </row>
    <row r="328641" spans="328:328">
      <c r="LP328641" s="473"/>
    </row>
    <row r="328657" spans="328:328">
      <c r="LP328657" s="473"/>
    </row>
    <row r="328673" spans="328:328">
      <c r="LP328673" s="473"/>
    </row>
    <row r="328689" spans="328:328">
      <c r="LP328689" s="473"/>
    </row>
    <row r="328705" spans="328:328">
      <c r="LP328705" s="473"/>
    </row>
    <row r="328721" spans="328:328">
      <c r="LP328721" s="473"/>
    </row>
    <row r="328737" spans="328:328">
      <c r="LP328737" s="473"/>
    </row>
    <row r="328753" spans="328:328">
      <c r="LP328753" s="473"/>
    </row>
    <row r="328769" spans="328:328">
      <c r="LP328769" s="473"/>
    </row>
    <row r="328785" spans="328:328">
      <c r="LP328785" s="473"/>
    </row>
    <row r="328801" spans="328:328">
      <c r="LP328801" s="473"/>
    </row>
    <row r="328817" spans="328:328">
      <c r="LP328817" s="473"/>
    </row>
    <row r="328833" spans="328:328">
      <c r="LP328833" s="473"/>
    </row>
    <row r="328849" spans="328:328">
      <c r="LP328849" s="473"/>
    </row>
    <row r="328865" spans="328:328">
      <c r="LP328865" s="473"/>
    </row>
    <row r="328881" spans="328:328">
      <c r="LP328881" s="473"/>
    </row>
    <row r="328897" spans="328:328">
      <c r="LP328897" s="473"/>
    </row>
    <row r="328913" spans="328:328">
      <c r="LP328913" s="473"/>
    </row>
    <row r="328929" spans="328:328">
      <c r="LP328929" s="473"/>
    </row>
    <row r="328945" spans="328:328">
      <c r="LP328945" s="473"/>
    </row>
    <row r="328961" spans="328:328">
      <c r="LP328961" s="473"/>
    </row>
    <row r="328977" spans="328:328">
      <c r="LP328977" s="473"/>
    </row>
    <row r="328993" spans="328:328">
      <c r="LP328993" s="473"/>
    </row>
    <row r="329009" spans="328:328">
      <c r="LP329009" s="473"/>
    </row>
    <row r="329025" spans="328:328">
      <c r="LP329025" s="473"/>
    </row>
    <row r="329041" spans="328:328">
      <c r="LP329041" s="473"/>
    </row>
    <row r="329057" spans="328:328">
      <c r="LP329057" s="473"/>
    </row>
    <row r="329073" spans="328:328">
      <c r="LP329073" s="473"/>
    </row>
    <row r="329089" spans="328:328">
      <c r="LP329089" s="473"/>
    </row>
    <row r="329105" spans="328:328">
      <c r="LP329105" s="473"/>
    </row>
    <row r="329121" spans="328:328">
      <c r="LP329121" s="473"/>
    </row>
    <row r="329137" spans="328:328">
      <c r="LP329137" s="473"/>
    </row>
    <row r="329153" spans="328:328">
      <c r="LP329153" s="473"/>
    </row>
    <row r="329169" spans="328:328">
      <c r="LP329169" s="473"/>
    </row>
    <row r="329185" spans="328:328">
      <c r="LP329185" s="473"/>
    </row>
    <row r="329201" spans="328:328">
      <c r="LP329201" s="473"/>
    </row>
    <row r="329217" spans="328:328">
      <c r="LP329217" s="473"/>
    </row>
    <row r="329233" spans="328:328">
      <c r="LP329233" s="473"/>
    </row>
    <row r="329249" spans="328:328">
      <c r="LP329249" s="473"/>
    </row>
    <row r="329265" spans="328:328">
      <c r="LP329265" s="473"/>
    </row>
    <row r="329281" spans="328:328">
      <c r="LP329281" s="473"/>
    </row>
    <row r="329297" spans="328:328">
      <c r="LP329297" s="473"/>
    </row>
    <row r="329313" spans="328:328">
      <c r="LP329313" s="473"/>
    </row>
    <row r="329329" spans="328:328">
      <c r="LP329329" s="473"/>
    </row>
    <row r="329345" spans="328:328">
      <c r="LP329345" s="473"/>
    </row>
    <row r="329361" spans="328:328">
      <c r="LP329361" s="473"/>
    </row>
    <row r="329377" spans="328:328">
      <c r="LP329377" s="473"/>
    </row>
    <row r="329393" spans="328:328">
      <c r="LP329393" s="473"/>
    </row>
    <row r="329409" spans="328:328">
      <c r="LP329409" s="473"/>
    </row>
    <row r="329425" spans="328:328">
      <c r="LP329425" s="473"/>
    </row>
    <row r="329441" spans="328:328">
      <c r="LP329441" s="473"/>
    </row>
    <row r="329457" spans="328:328">
      <c r="LP329457" s="473"/>
    </row>
    <row r="329473" spans="328:328">
      <c r="LP329473" s="473"/>
    </row>
    <row r="329489" spans="328:328">
      <c r="LP329489" s="473"/>
    </row>
    <row r="329505" spans="328:328">
      <c r="LP329505" s="473"/>
    </row>
    <row r="329521" spans="328:328">
      <c r="LP329521" s="473"/>
    </row>
    <row r="329537" spans="328:328">
      <c r="LP329537" s="473"/>
    </row>
    <row r="329553" spans="328:328">
      <c r="LP329553" s="473"/>
    </row>
    <row r="329569" spans="328:328">
      <c r="LP329569" s="473"/>
    </row>
    <row r="329585" spans="328:328">
      <c r="LP329585" s="473"/>
    </row>
    <row r="329601" spans="328:328">
      <c r="LP329601" s="473"/>
    </row>
    <row r="329617" spans="328:328">
      <c r="LP329617" s="473"/>
    </row>
    <row r="329633" spans="328:328">
      <c r="LP329633" s="473"/>
    </row>
    <row r="329649" spans="328:328">
      <c r="LP329649" s="473"/>
    </row>
    <row r="329665" spans="328:328">
      <c r="LP329665" s="473"/>
    </row>
    <row r="329681" spans="328:328">
      <c r="LP329681" s="473"/>
    </row>
    <row r="329697" spans="328:328">
      <c r="LP329697" s="473"/>
    </row>
    <row r="329713" spans="328:328">
      <c r="LP329713" s="473"/>
    </row>
    <row r="329729" spans="328:328">
      <c r="LP329729" s="473"/>
    </row>
    <row r="329745" spans="328:328">
      <c r="LP329745" s="473"/>
    </row>
    <row r="329761" spans="328:328">
      <c r="LP329761" s="473"/>
    </row>
    <row r="329777" spans="328:328">
      <c r="LP329777" s="473"/>
    </row>
    <row r="329793" spans="328:328">
      <c r="LP329793" s="473"/>
    </row>
    <row r="329809" spans="328:328">
      <c r="LP329809" s="473"/>
    </row>
    <row r="329825" spans="328:328">
      <c r="LP329825" s="473"/>
    </row>
    <row r="329841" spans="328:328">
      <c r="LP329841" s="473"/>
    </row>
    <row r="329857" spans="328:328">
      <c r="LP329857" s="473"/>
    </row>
    <row r="329873" spans="328:328">
      <c r="LP329873" s="473"/>
    </row>
    <row r="329889" spans="328:328">
      <c r="LP329889" s="473"/>
    </row>
    <row r="329905" spans="328:328">
      <c r="LP329905" s="473"/>
    </row>
    <row r="329921" spans="328:328">
      <c r="LP329921" s="473"/>
    </row>
    <row r="329937" spans="328:328">
      <c r="LP329937" s="473"/>
    </row>
    <row r="329953" spans="328:328">
      <c r="LP329953" s="473"/>
    </row>
    <row r="329969" spans="328:328">
      <c r="LP329969" s="473"/>
    </row>
    <row r="329985" spans="328:328">
      <c r="LP329985" s="473"/>
    </row>
    <row r="330001" spans="328:328">
      <c r="LP330001" s="473"/>
    </row>
    <row r="330017" spans="328:328">
      <c r="LP330017" s="473"/>
    </row>
    <row r="330033" spans="328:328">
      <c r="LP330033" s="473"/>
    </row>
    <row r="330049" spans="328:328">
      <c r="LP330049" s="473"/>
    </row>
    <row r="330065" spans="328:328">
      <c r="LP330065" s="473"/>
    </row>
    <row r="330081" spans="328:328">
      <c r="LP330081" s="473"/>
    </row>
    <row r="330097" spans="328:328">
      <c r="LP330097" s="473"/>
    </row>
    <row r="330113" spans="328:328">
      <c r="LP330113" s="473"/>
    </row>
    <row r="330129" spans="328:328">
      <c r="LP330129" s="473"/>
    </row>
    <row r="330145" spans="328:328">
      <c r="LP330145" s="473"/>
    </row>
    <row r="330161" spans="328:328">
      <c r="LP330161" s="473"/>
    </row>
    <row r="330177" spans="328:328">
      <c r="LP330177" s="473"/>
    </row>
    <row r="330193" spans="328:328">
      <c r="LP330193" s="473"/>
    </row>
    <row r="330209" spans="328:328">
      <c r="LP330209" s="473"/>
    </row>
    <row r="330225" spans="328:328">
      <c r="LP330225" s="473"/>
    </row>
    <row r="330241" spans="328:328">
      <c r="LP330241" s="473"/>
    </row>
    <row r="330257" spans="328:328">
      <c r="LP330257" s="473"/>
    </row>
    <row r="330273" spans="328:328">
      <c r="LP330273" s="473"/>
    </row>
    <row r="330289" spans="328:328">
      <c r="LP330289" s="473"/>
    </row>
    <row r="330305" spans="328:328">
      <c r="LP330305" s="473"/>
    </row>
    <row r="330321" spans="328:328">
      <c r="LP330321" s="473"/>
    </row>
    <row r="330337" spans="328:328">
      <c r="LP330337" s="473"/>
    </row>
    <row r="330353" spans="328:328">
      <c r="LP330353" s="473"/>
    </row>
    <row r="330369" spans="328:328">
      <c r="LP330369" s="473"/>
    </row>
    <row r="330385" spans="328:328">
      <c r="LP330385" s="473"/>
    </row>
    <row r="330401" spans="328:328">
      <c r="LP330401" s="473"/>
    </row>
    <row r="330417" spans="328:328">
      <c r="LP330417" s="473"/>
    </row>
    <row r="330433" spans="328:328">
      <c r="LP330433" s="473"/>
    </row>
    <row r="330449" spans="328:328">
      <c r="LP330449" s="473"/>
    </row>
    <row r="330465" spans="328:328">
      <c r="LP330465" s="473"/>
    </row>
    <row r="330481" spans="328:328">
      <c r="LP330481" s="473"/>
    </row>
    <row r="330497" spans="328:328">
      <c r="LP330497" s="473"/>
    </row>
    <row r="330513" spans="328:328">
      <c r="LP330513" s="473"/>
    </row>
    <row r="330529" spans="328:328">
      <c r="LP330529" s="473"/>
    </row>
    <row r="330545" spans="328:328">
      <c r="LP330545" s="473"/>
    </row>
    <row r="330561" spans="328:328">
      <c r="LP330561" s="473"/>
    </row>
    <row r="330577" spans="328:328">
      <c r="LP330577" s="473"/>
    </row>
    <row r="330593" spans="328:328">
      <c r="LP330593" s="473"/>
    </row>
    <row r="330609" spans="328:328">
      <c r="LP330609" s="473"/>
    </row>
    <row r="330625" spans="328:328">
      <c r="LP330625" s="473"/>
    </row>
    <row r="330641" spans="328:328">
      <c r="LP330641" s="473"/>
    </row>
    <row r="330657" spans="328:328">
      <c r="LP330657" s="473"/>
    </row>
    <row r="330673" spans="328:328">
      <c r="LP330673" s="473"/>
    </row>
    <row r="330689" spans="328:328">
      <c r="LP330689" s="473"/>
    </row>
    <row r="330705" spans="328:328">
      <c r="LP330705" s="473"/>
    </row>
    <row r="330721" spans="328:328">
      <c r="LP330721" s="473"/>
    </row>
    <row r="330737" spans="328:328">
      <c r="LP330737" s="473"/>
    </row>
    <row r="330753" spans="328:328">
      <c r="LP330753" s="473"/>
    </row>
    <row r="330769" spans="328:328">
      <c r="LP330769" s="473"/>
    </row>
    <row r="330785" spans="328:328">
      <c r="LP330785" s="473"/>
    </row>
    <row r="330801" spans="328:328">
      <c r="LP330801" s="473"/>
    </row>
    <row r="330817" spans="328:328">
      <c r="LP330817" s="473"/>
    </row>
    <row r="330833" spans="328:328">
      <c r="LP330833" s="473"/>
    </row>
    <row r="330849" spans="328:328">
      <c r="LP330849" s="473"/>
    </row>
    <row r="330865" spans="328:328">
      <c r="LP330865" s="473"/>
    </row>
    <row r="330881" spans="328:328">
      <c r="LP330881" s="473"/>
    </row>
    <row r="330897" spans="328:328">
      <c r="LP330897" s="473"/>
    </row>
    <row r="330913" spans="328:328">
      <c r="LP330913" s="473"/>
    </row>
    <row r="330929" spans="328:328">
      <c r="LP330929" s="473"/>
    </row>
    <row r="330945" spans="328:328">
      <c r="LP330945" s="473"/>
    </row>
    <row r="330961" spans="328:328">
      <c r="LP330961" s="473"/>
    </row>
    <row r="330977" spans="328:328">
      <c r="LP330977" s="473"/>
    </row>
    <row r="330993" spans="328:328">
      <c r="LP330993" s="473"/>
    </row>
    <row r="331009" spans="328:328">
      <c r="LP331009" s="473"/>
    </row>
    <row r="331025" spans="328:328">
      <c r="LP331025" s="473"/>
    </row>
    <row r="331041" spans="328:328">
      <c r="LP331041" s="473"/>
    </row>
    <row r="331057" spans="328:328">
      <c r="LP331057" s="473"/>
    </row>
    <row r="331073" spans="328:328">
      <c r="LP331073" s="473"/>
    </row>
    <row r="331089" spans="328:328">
      <c r="LP331089" s="473"/>
    </row>
    <row r="331105" spans="328:328">
      <c r="LP331105" s="473"/>
    </row>
    <row r="331121" spans="328:328">
      <c r="LP331121" s="473"/>
    </row>
    <row r="331137" spans="328:328">
      <c r="LP331137" s="473"/>
    </row>
    <row r="331153" spans="328:328">
      <c r="LP331153" s="473"/>
    </row>
    <row r="331169" spans="328:328">
      <c r="LP331169" s="473"/>
    </row>
    <row r="331185" spans="328:328">
      <c r="LP331185" s="473"/>
    </row>
    <row r="331201" spans="328:328">
      <c r="LP331201" s="473"/>
    </row>
    <row r="331217" spans="328:328">
      <c r="LP331217" s="473"/>
    </row>
    <row r="331233" spans="328:328">
      <c r="LP331233" s="473"/>
    </row>
    <row r="331249" spans="328:328">
      <c r="LP331249" s="473"/>
    </row>
    <row r="331265" spans="328:328">
      <c r="LP331265" s="473"/>
    </row>
    <row r="331281" spans="328:328">
      <c r="LP331281" s="473"/>
    </row>
    <row r="331297" spans="328:328">
      <c r="LP331297" s="473"/>
    </row>
    <row r="331313" spans="328:328">
      <c r="LP331313" s="473"/>
    </row>
    <row r="331329" spans="328:328">
      <c r="LP331329" s="473"/>
    </row>
    <row r="331345" spans="328:328">
      <c r="LP331345" s="473"/>
    </row>
    <row r="331361" spans="328:328">
      <c r="LP331361" s="473"/>
    </row>
    <row r="331377" spans="328:328">
      <c r="LP331377" s="473"/>
    </row>
    <row r="331393" spans="328:328">
      <c r="LP331393" s="473"/>
    </row>
    <row r="331409" spans="328:328">
      <c r="LP331409" s="473"/>
    </row>
    <row r="331425" spans="328:328">
      <c r="LP331425" s="473"/>
    </row>
    <row r="331441" spans="328:328">
      <c r="LP331441" s="473"/>
    </row>
    <row r="331457" spans="328:328">
      <c r="LP331457" s="473"/>
    </row>
    <row r="331473" spans="328:328">
      <c r="LP331473" s="473"/>
    </row>
    <row r="331489" spans="328:328">
      <c r="LP331489" s="473"/>
    </row>
    <row r="331505" spans="328:328">
      <c r="LP331505" s="473"/>
    </row>
    <row r="331521" spans="328:328">
      <c r="LP331521" s="473"/>
    </row>
    <row r="331537" spans="328:328">
      <c r="LP331537" s="473"/>
    </row>
    <row r="331553" spans="328:328">
      <c r="LP331553" s="473"/>
    </row>
    <row r="331569" spans="328:328">
      <c r="LP331569" s="473"/>
    </row>
    <row r="331585" spans="328:328">
      <c r="LP331585" s="473"/>
    </row>
    <row r="331601" spans="328:328">
      <c r="LP331601" s="473"/>
    </row>
    <row r="331617" spans="328:328">
      <c r="LP331617" s="473"/>
    </row>
    <row r="331633" spans="328:328">
      <c r="LP331633" s="473"/>
    </row>
    <row r="331649" spans="328:328">
      <c r="LP331649" s="473"/>
    </row>
    <row r="331665" spans="328:328">
      <c r="LP331665" s="473"/>
    </row>
    <row r="331681" spans="328:328">
      <c r="LP331681" s="473"/>
    </row>
    <row r="331697" spans="328:328">
      <c r="LP331697" s="473"/>
    </row>
    <row r="331713" spans="328:328">
      <c r="LP331713" s="473"/>
    </row>
    <row r="331729" spans="328:328">
      <c r="LP331729" s="473"/>
    </row>
    <row r="331745" spans="328:328">
      <c r="LP331745" s="473"/>
    </row>
    <row r="331761" spans="328:328">
      <c r="LP331761" s="473"/>
    </row>
    <row r="331777" spans="328:328">
      <c r="LP331777" s="473"/>
    </row>
    <row r="331793" spans="328:328">
      <c r="LP331793" s="473"/>
    </row>
    <row r="331809" spans="328:328">
      <c r="LP331809" s="473"/>
    </row>
    <row r="331825" spans="328:328">
      <c r="LP331825" s="473"/>
    </row>
    <row r="331841" spans="328:328">
      <c r="LP331841" s="473"/>
    </row>
    <row r="331857" spans="328:328">
      <c r="LP331857" s="473"/>
    </row>
    <row r="331873" spans="328:328">
      <c r="LP331873" s="473"/>
    </row>
    <row r="331889" spans="328:328">
      <c r="LP331889" s="473"/>
    </row>
    <row r="331905" spans="328:328">
      <c r="LP331905" s="473"/>
    </row>
    <row r="331921" spans="328:328">
      <c r="LP331921" s="473"/>
    </row>
    <row r="331937" spans="328:328">
      <c r="LP331937" s="473"/>
    </row>
    <row r="331953" spans="328:328">
      <c r="LP331953" s="473"/>
    </row>
    <row r="331969" spans="328:328">
      <c r="LP331969" s="473"/>
    </row>
    <row r="331985" spans="328:328">
      <c r="LP331985" s="473"/>
    </row>
    <row r="332001" spans="328:328">
      <c r="LP332001" s="473"/>
    </row>
    <row r="332017" spans="328:328">
      <c r="LP332017" s="473"/>
    </row>
    <row r="332033" spans="328:328">
      <c r="LP332033" s="473"/>
    </row>
    <row r="332049" spans="328:328">
      <c r="LP332049" s="473"/>
    </row>
    <row r="332065" spans="328:328">
      <c r="LP332065" s="473"/>
    </row>
    <row r="332081" spans="328:328">
      <c r="LP332081" s="473"/>
    </row>
    <row r="332097" spans="328:328">
      <c r="LP332097" s="473"/>
    </row>
    <row r="332113" spans="328:328">
      <c r="LP332113" s="473"/>
    </row>
    <row r="332129" spans="328:328">
      <c r="LP332129" s="473"/>
    </row>
    <row r="332145" spans="328:328">
      <c r="LP332145" s="473"/>
    </row>
    <row r="332161" spans="328:328">
      <c r="LP332161" s="473"/>
    </row>
    <row r="332177" spans="328:328">
      <c r="LP332177" s="473"/>
    </row>
    <row r="332193" spans="328:328">
      <c r="LP332193" s="473"/>
    </row>
    <row r="332209" spans="328:328">
      <c r="LP332209" s="473"/>
    </row>
    <row r="332225" spans="328:328">
      <c r="LP332225" s="473"/>
    </row>
    <row r="332241" spans="328:328">
      <c r="LP332241" s="473"/>
    </row>
    <row r="332257" spans="328:328">
      <c r="LP332257" s="473"/>
    </row>
    <row r="332273" spans="328:328">
      <c r="LP332273" s="473"/>
    </row>
    <row r="332289" spans="328:328">
      <c r="LP332289" s="473"/>
    </row>
    <row r="332305" spans="328:328">
      <c r="LP332305" s="473"/>
    </row>
    <row r="332321" spans="328:328">
      <c r="LP332321" s="473"/>
    </row>
    <row r="332337" spans="328:328">
      <c r="LP332337" s="473"/>
    </row>
    <row r="332353" spans="328:328">
      <c r="LP332353" s="473"/>
    </row>
    <row r="332369" spans="328:328">
      <c r="LP332369" s="473"/>
    </row>
    <row r="332385" spans="328:328">
      <c r="LP332385" s="473"/>
    </row>
    <row r="332401" spans="328:328">
      <c r="LP332401" s="473"/>
    </row>
    <row r="332417" spans="328:328">
      <c r="LP332417" s="473"/>
    </row>
    <row r="332433" spans="328:328">
      <c r="LP332433" s="473"/>
    </row>
    <row r="332449" spans="328:328">
      <c r="LP332449" s="473"/>
    </row>
    <row r="332465" spans="328:328">
      <c r="LP332465" s="473"/>
    </row>
    <row r="332481" spans="328:328">
      <c r="LP332481" s="473"/>
    </row>
    <row r="332497" spans="328:328">
      <c r="LP332497" s="473"/>
    </row>
    <row r="332513" spans="328:328">
      <c r="LP332513" s="473"/>
    </row>
    <row r="332529" spans="328:328">
      <c r="LP332529" s="473"/>
    </row>
    <row r="332545" spans="328:328">
      <c r="LP332545" s="473"/>
    </row>
    <row r="332561" spans="328:328">
      <c r="LP332561" s="473"/>
    </row>
    <row r="332577" spans="328:328">
      <c r="LP332577" s="473"/>
    </row>
    <row r="332593" spans="328:328">
      <c r="LP332593" s="473"/>
    </row>
    <row r="332609" spans="328:328">
      <c r="LP332609" s="473"/>
    </row>
    <row r="332625" spans="328:328">
      <c r="LP332625" s="473"/>
    </row>
    <row r="332641" spans="328:328">
      <c r="LP332641" s="473"/>
    </row>
    <row r="332657" spans="328:328">
      <c r="LP332657" s="473"/>
    </row>
    <row r="332673" spans="328:328">
      <c r="LP332673" s="473"/>
    </row>
    <row r="332689" spans="328:328">
      <c r="LP332689" s="473"/>
    </row>
    <row r="332705" spans="328:328">
      <c r="LP332705" s="473"/>
    </row>
    <row r="332721" spans="328:328">
      <c r="LP332721" s="473"/>
    </row>
    <row r="332737" spans="328:328">
      <c r="LP332737" s="473"/>
    </row>
    <row r="332753" spans="328:328">
      <c r="LP332753" s="473"/>
    </row>
    <row r="332769" spans="328:328">
      <c r="LP332769" s="473"/>
    </row>
    <row r="332785" spans="328:328">
      <c r="LP332785" s="473"/>
    </row>
    <row r="332801" spans="328:328">
      <c r="LP332801" s="473"/>
    </row>
    <row r="332817" spans="328:328">
      <c r="LP332817" s="473"/>
    </row>
    <row r="332833" spans="328:328">
      <c r="LP332833" s="473"/>
    </row>
    <row r="332849" spans="328:328">
      <c r="LP332849" s="473"/>
    </row>
    <row r="332865" spans="328:328">
      <c r="LP332865" s="473"/>
    </row>
    <row r="332881" spans="328:328">
      <c r="LP332881" s="473"/>
    </row>
    <row r="332897" spans="328:328">
      <c r="LP332897" s="473"/>
    </row>
    <row r="332913" spans="328:328">
      <c r="LP332913" s="473"/>
    </row>
    <row r="332929" spans="328:328">
      <c r="LP332929" s="473"/>
    </row>
    <row r="332945" spans="328:328">
      <c r="LP332945" s="473"/>
    </row>
    <row r="332961" spans="328:328">
      <c r="LP332961" s="473"/>
    </row>
    <row r="332977" spans="328:328">
      <c r="LP332977" s="473"/>
    </row>
    <row r="332993" spans="328:328">
      <c r="LP332993" s="473"/>
    </row>
    <row r="333009" spans="328:328">
      <c r="LP333009" s="473"/>
    </row>
    <row r="333025" spans="328:328">
      <c r="LP333025" s="473"/>
    </row>
    <row r="333041" spans="328:328">
      <c r="LP333041" s="473"/>
    </row>
    <row r="333057" spans="328:328">
      <c r="LP333057" s="473"/>
    </row>
    <row r="333073" spans="328:328">
      <c r="LP333073" s="473"/>
    </row>
    <row r="333089" spans="328:328">
      <c r="LP333089" s="473"/>
    </row>
    <row r="333105" spans="328:328">
      <c r="LP333105" s="473"/>
    </row>
    <row r="333121" spans="328:328">
      <c r="LP333121" s="473"/>
    </row>
    <row r="333137" spans="328:328">
      <c r="LP333137" s="473"/>
    </row>
    <row r="333153" spans="328:328">
      <c r="LP333153" s="473"/>
    </row>
    <row r="333169" spans="328:328">
      <c r="LP333169" s="473"/>
    </row>
    <row r="333185" spans="328:328">
      <c r="LP333185" s="473"/>
    </row>
    <row r="333201" spans="328:328">
      <c r="LP333201" s="473"/>
    </row>
    <row r="333217" spans="328:328">
      <c r="LP333217" s="473"/>
    </row>
    <row r="333233" spans="328:328">
      <c r="LP333233" s="473"/>
    </row>
    <row r="333249" spans="328:328">
      <c r="LP333249" s="473"/>
    </row>
    <row r="333265" spans="328:328">
      <c r="LP333265" s="473"/>
    </row>
    <row r="333281" spans="328:328">
      <c r="LP333281" s="473"/>
    </row>
    <row r="333297" spans="328:328">
      <c r="LP333297" s="473"/>
    </row>
    <row r="333313" spans="328:328">
      <c r="LP333313" s="473"/>
    </row>
    <row r="333329" spans="328:328">
      <c r="LP333329" s="473"/>
    </row>
    <row r="333345" spans="328:328">
      <c r="LP333345" s="473"/>
    </row>
    <row r="333361" spans="328:328">
      <c r="LP333361" s="473"/>
    </row>
    <row r="333377" spans="328:328">
      <c r="LP333377" s="473"/>
    </row>
    <row r="333393" spans="328:328">
      <c r="LP333393" s="473"/>
    </row>
    <row r="333409" spans="328:328">
      <c r="LP333409" s="473"/>
    </row>
    <row r="333425" spans="328:328">
      <c r="LP333425" s="473"/>
    </row>
    <row r="333441" spans="328:328">
      <c r="LP333441" s="473"/>
    </row>
    <row r="333457" spans="328:328">
      <c r="LP333457" s="473"/>
    </row>
    <row r="333473" spans="328:328">
      <c r="LP333473" s="473"/>
    </row>
    <row r="333489" spans="328:328">
      <c r="LP333489" s="473"/>
    </row>
    <row r="333505" spans="328:328">
      <c r="LP333505" s="473"/>
    </row>
    <row r="333521" spans="328:328">
      <c r="LP333521" s="473"/>
    </row>
    <row r="333537" spans="328:328">
      <c r="LP333537" s="473"/>
    </row>
    <row r="333553" spans="328:328">
      <c r="LP333553" s="473"/>
    </row>
    <row r="333569" spans="328:328">
      <c r="LP333569" s="473"/>
    </row>
    <row r="333585" spans="328:328">
      <c r="LP333585" s="473"/>
    </row>
    <row r="333601" spans="328:328">
      <c r="LP333601" s="473"/>
    </row>
    <row r="333617" spans="328:328">
      <c r="LP333617" s="473"/>
    </row>
    <row r="333633" spans="328:328">
      <c r="LP333633" s="473"/>
    </row>
    <row r="333649" spans="328:328">
      <c r="LP333649" s="473"/>
    </row>
    <row r="333665" spans="328:328">
      <c r="LP333665" s="473"/>
    </row>
    <row r="333681" spans="328:328">
      <c r="LP333681" s="473"/>
    </row>
    <row r="333697" spans="328:328">
      <c r="LP333697" s="473"/>
    </row>
    <row r="333713" spans="328:328">
      <c r="LP333713" s="473"/>
    </row>
    <row r="333729" spans="328:328">
      <c r="LP333729" s="473"/>
    </row>
    <row r="333745" spans="328:328">
      <c r="LP333745" s="473"/>
    </row>
    <row r="333761" spans="328:328">
      <c r="LP333761" s="473"/>
    </row>
    <row r="333777" spans="328:328">
      <c r="LP333777" s="473"/>
    </row>
    <row r="333793" spans="328:328">
      <c r="LP333793" s="473"/>
    </row>
    <row r="333809" spans="328:328">
      <c r="LP333809" s="473"/>
    </row>
    <row r="333825" spans="328:328">
      <c r="LP333825" s="473"/>
    </row>
    <row r="333841" spans="328:328">
      <c r="LP333841" s="473"/>
    </row>
    <row r="333857" spans="328:328">
      <c r="LP333857" s="473"/>
    </row>
    <row r="333873" spans="328:328">
      <c r="LP333873" s="473"/>
    </row>
    <row r="333889" spans="328:328">
      <c r="LP333889" s="473"/>
    </row>
    <row r="333905" spans="328:328">
      <c r="LP333905" s="473"/>
    </row>
    <row r="333921" spans="328:328">
      <c r="LP333921" s="473"/>
    </row>
    <row r="333937" spans="328:328">
      <c r="LP333937" s="473"/>
    </row>
    <row r="333953" spans="328:328">
      <c r="LP333953" s="473"/>
    </row>
    <row r="333969" spans="328:328">
      <c r="LP333969" s="473"/>
    </row>
    <row r="333985" spans="328:328">
      <c r="LP333985" s="473"/>
    </row>
    <row r="334001" spans="328:328">
      <c r="LP334001" s="473"/>
    </row>
    <row r="334017" spans="328:328">
      <c r="LP334017" s="473"/>
    </row>
    <row r="334033" spans="328:328">
      <c r="LP334033" s="473"/>
    </row>
    <row r="334049" spans="328:328">
      <c r="LP334049" s="473"/>
    </row>
    <row r="334065" spans="328:328">
      <c r="LP334065" s="473"/>
    </row>
    <row r="334081" spans="328:328">
      <c r="LP334081" s="473"/>
    </row>
    <row r="334097" spans="328:328">
      <c r="LP334097" s="473"/>
    </row>
    <row r="334113" spans="328:328">
      <c r="LP334113" s="473"/>
    </row>
    <row r="334129" spans="328:328">
      <c r="LP334129" s="473"/>
    </row>
    <row r="334145" spans="328:328">
      <c r="LP334145" s="473"/>
    </row>
    <row r="334161" spans="328:328">
      <c r="LP334161" s="473"/>
    </row>
    <row r="334177" spans="328:328">
      <c r="LP334177" s="473"/>
    </row>
    <row r="334193" spans="328:328">
      <c r="LP334193" s="473"/>
    </row>
    <row r="334209" spans="328:328">
      <c r="LP334209" s="473"/>
    </row>
    <row r="334225" spans="328:328">
      <c r="LP334225" s="473"/>
    </row>
    <row r="334241" spans="328:328">
      <c r="LP334241" s="473"/>
    </row>
    <row r="334257" spans="328:328">
      <c r="LP334257" s="473"/>
    </row>
    <row r="334273" spans="328:328">
      <c r="LP334273" s="473"/>
    </row>
    <row r="334289" spans="328:328">
      <c r="LP334289" s="473"/>
    </row>
    <row r="334305" spans="328:328">
      <c r="LP334305" s="473"/>
    </row>
    <row r="334321" spans="328:328">
      <c r="LP334321" s="473"/>
    </row>
    <row r="334337" spans="328:328">
      <c r="LP334337" s="473"/>
    </row>
    <row r="334353" spans="328:328">
      <c r="LP334353" s="473"/>
    </row>
    <row r="334369" spans="328:328">
      <c r="LP334369" s="473"/>
    </row>
    <row r="334385" spans="328:328">
      <c r="LP334385" s="473"/>
    </row>
    <row r="334401" spans="328:328">
      <c r="LP334401" s="473"/>
    </row>
    <row r="334417" spans="328:328">
      <c r="LP334417" s="473"/>
    </row>
    <row r="334433" spans="328:328">
      <c r="LP334433" s="473"/>
    </row>
    <row r="334449" spans="328:328">
      <c r="LP334449" s="473"/>
    </row>
    <row r="334465" spans="328:328">
      <c r="LP334465" s="473"/>
    </row>
    <row r="334481" spans="328:328">
      <c r="LP334481" s="473"/>
    </row>
    <row r="334497" spans="328:328">
      <c r="LP334497" s="473"/>
    </row>
    <row r="334513" spans="328:328">
      <c r="LP334513" s="473"/>
    </row>
    <row r="334529" spans="328:328">
      <c r="LP334529" s="473"/>
    </row>
    <row r="334545" spans="328:328">
      <c r="LP334545" s="473"/>
    </row>
    <row r="334561" spans="328:328">
      <c r="LP334561" s="473"/>
    </row>
    <row r="334577" spans="328:328">
      <c r="LP334577" s="473"/>
    </row>
    <row r="334593" spans="328:328">
      <c r="LP334593" s="473"/>
    </row>
    <row r="334609" spans="328:328">
      <c r="LP334609" s="473"/>
    </row>
    <row r="334625" spans="328:328">
      <c r="LP334625" s="473"/>
    </row>
    <row r="334641" spans="328:328">
      <c r="LP334641" s="473"/>
    </row>
    <row r="334657" spans="328:328">
      <c r="LP334657" s="473"/>
    </row>
    <row r="334673" spans="328:328">
      <c r="LP334673" s="473"/>
    </row>
    <row r="334689" spans="328:328">
      <c r="LP334689" s="473"/>
    </row>
    <row r="334705" spans="328:328">
      <c r="LP334705" s="473"/>
    </row>
    <row r="334721" spans="328:328">
      <c r="LP334721" s="473"/>
    </row>
    <row r="334737" spans="328:328">
      <c r="LP334737" s="473"/>
    </row>
    <row r="334753" spans="328:328">
      <c r="LP334753" s="473"/>
    </row>
    <row r="334769" spans="328:328">
      <c r="LP334769" s="473"/>
    </row>
    <row r="334785" spans="328:328">
      <c r="LP334785" s="473"/>
    </row>
    <row r="334801" spans="328:328">
      <c r="LP334801" s="473"/>
    </row>
    <row r="334817" spans="328:328">
      <c r="LP334817" s="473"/>
    </row>
    <row r="334833" spans="328:328">
      <c r="LP334833" s="473"/>
    </row>
    <row r="334849" spans="328:328">
      <c r="LP334849" s="473"/>
    </row>
    <row r="334865" spans="328:328">
      <c r="LP334865" s="473"/>
    </row>
    <row r="334881" spans="328:328">
      <c r="LP334881" s="473"/>
    </row>
    <row r="334897" spans="328:328">
      <c r="LP334897" s="473"/>
    </row>
    <row r="334913" spans="328:328">
      <c r="LP334913" s="473"/>
    </row>
    <row r="334929" spans="328:328">
      <c r="LP334929" s="473"/>
    </row>
    <row r="334945" spans="328:328">
      <c r="LP334945" s="473"/>
    </row>
    <row r="334961" spans="328:328">
      <c r="LP334961" s="473"/>
    </row>
    <row r="334977" spans="328:328">
      <c r="LP334977" s="473"/>
    </row>
    <row r="334993" spans="328:328">
      <c r="LP334993" s="473"/>
    </row>
    <row r="335009" spans="328:328">
      <c r="LP335009" s="473"/>
    </row>
    <row r="335025" spans="328:328">
      <c r="LP335025" s="473"/>
    </row>
    <row r="335041" spans="328:328">
      <c r="LP335041" s="473"/>
    </row>
    <row r="335057" spans="328:328">
      <c r="LP335057" s="473"/>
    </row>
    <row r="335073" spans="328:328">
      <c r="LP335073" s="473"/>
    </row>
    <row r="335089" spans="328:328">
      <c r="LP335089" s="473"/>
    </row>
    <row r="335105" spans="328:328">
      <c r="LP335105" s="473"/>
    </row>
    <row r="335121" spans="328:328">
      <c r="LP335121" s="473"/>
    </row>
    <row r="335137" spans="328:328">
      <c r="LP335137" s="473"/>
    </row>
    <row r="335153" spans="328:328">
      <c r="LP335153" s="473"/>
    </row>
    <row r="335169" spans="328:328">
      <c r="LP335169" s="473"/>
    </row>
    <row r="335185" spans="328:328">
      <c r="LP335185" s="473"/>
    </row>
    <row r="335201" spans="328:328">
      <c r="LP335201" s="473"/>
    </row>
    <row r="335217" spans="328:328">
      <c r="LP335217" s="473"/>
    </row>
    <row r="335233" spans="328:328">
      <c r="LP335233" s="473"/>
    </row>
    <row r="335249" spans="328:328">
      <c r="LP335249" s="473"/>
    </row>
    <row r="335265" spans="328:328">
      <c r="LP335265" s="473"/>
    </row>
    <row r="335281" spans="328:328">
      <c r="LP335281" s="473"/>
    </row>
    <row r="335297" spans="328:328">
      <c r="LP335297" s="473"/>
    </row>
    <row r="335313" spans="328:328">
      <c r="LP335313" s="473"/>
    </row>
    <row r="335329" spans="328:328">
      <c r="LP335329" s="473"/>
    </row>
    <row r="335345" spans="328:328">
      <c r="LP335345" s="473"/>
    </row>
    <row r="335361" spans="328:328">
      <c r="LP335361" s="473"/>
    </row>
    <row r="335377" spans="328:328">
      <c r="LP335377" s="473"/>
    </row>
    <row r="335393" spans="328:328">
      <c r="LP335393" s="473"/>
    </row>
    <row r="335409" spans="328:328">
      <c r="LP335409" s="473"/>
    </row>
    <row r="335425" spans="328:328">
      <c r="LP335425" s="473"/>
    </row>
    <row r="335441" spans="328:328">
      <c r="LP335441" s="473"/>
    </row>
    <row r="335457" spans="328:328">
      <c r="LP335457" s="473"/>
    </row>
    <row r="335473" spans="328:328">
      <c r="LP335473" s="473"/>
    </row>
    <row r="335489" spans="328:328">
      <c r="LP335489" s="473"/>
    </row>
    <row r="335505" spans="328:328">
      <c r="LP335505" s="473"/>
    </row>
    <row r="335521" spans="328:328">
      <c r="LP335521" s="473"/>
    </row>
    <row r="335537" spans="328:328">
      <c r="LP335537" s="473"/>
    </row>
    <row r="335553" spans="328:328">
      <c r="LP335553" s="473"/>
    </row>
    <row r="335569" spans="328:328">
      <c r="LP335569" s="473"/>
    </row>
    <row r="335585" spans="328:328">
      <c r="LP335585" s="473"/>
    </row>
    <row r="335601" spans="328:328">
      <c r="LP335601" s="473"/>
    </row>
    <row r="335617" spans="328:328">
      <c r="LP335617" s="473"/>
    </row>
    <row r="335633" spans="328:328">
      <c r="LP335633" s="473"/>
    </row>
    <row r="335649" spans="328:328">
      <c r="LP335649" s="473"/>
    </row>
    <row r="335665" spans="328:328">
      <c r="LP335665" s="473"/>
    </row>
    <row r="335681" spans="328:328">
      <c r="LP335681" s="473"/>
    </row>
    <row r="335697" spans="328:328">
      <c r="LP335697" s="473"/>
    </row>
    <row r="335713" spans="328:328">
      <c r="LP335713" s="473"/>
    </row>
    <row r="335729" spans="328:328">
      <c r="LP335729" s="473"/>
    </row>
    <row r="335745" spans="328:328">
      <c r="LP335745" s="473"/>
    </row>
    <row r="335761" spans="328:328">
      <c r="LP335761" s="473"/>
    </row>
    <row r="335777" spans="328:328">
      <c r="LP335777" s="473"/>
    </row>
    <row r="335793" spans="328:328">
      <c r="LP335793" s="473"/>
    </row>
    <row r="335809" spans="328:328">
      <c r="LP335809" s="473"/>
    </row>
    <row r="335825" spans="328:328">
      <c r="LP335825" s="473"/>
    </row>
    <row r="335841" spans="328:328">
      <c r="LP335841" s="473"/>
    </row>
    <row r="335857" spans="328:328">
      <c r="LP335857" s="473"/>
    </row>
    <row r="335873" spans="328:328">
      <c r="LP335873" s="473"/>
    </row>
    <row r="335889" spans="328:328">
      <c r="LP335889" s="473"/>
    </row>
    <row r="335905" spans="328:328">
      <c r="LP335905" s="473"/>
    </row>
    <row r="335921" spans="328:328">
      <c r="LP335921" s="473"/>
    </row>
    <row r="335937" spans="328:328">
      <c r="LP335937" s="473"/>
    </row>
    <row r="335953" spans="328:328">
      <c r="LP335953" s="473"/>
    </row>
    <row r="335969" spans="328:328">
      <c r="LP335969" s="473"/>
    </row>
    <row r="335985" spans="328:328">
      <c r="LP335985" s="473"/>
    </row>
    <row r="336001" spans="328:328">
      <c r="LP336001" s="473"/>
    </row>
    <row r="336017" spans="328:328">
      <c r="LP336017" s="473"/>
    </row>
    <row r="336033" spans="328:328">
      <c r="LP336033" s="473"/>
    </row>
    <row r="336049" spans="328:328">
      <c r="LP336049" s="473"/>
    </row>
    <row r="336065" spans="328:328">
      <c r="LP336065" s="473"/>
    </row>
    <row r="336081" spans="328:328">
      <c r="LP336081" s="473"/>
    </row>
    <row r="336097" spans="328:328">
      <c r="LP336097" s="473"/>
    </row>
    <row r="336113" spans="328:328">
      <c r="LP336113" s="473"/>
    </row>
    <row r="336129" spans="328:328">
      <c r="LP336129" s="473"/>
    </row>
    <row r="336145" spans="328:328">
      <c r="LP336145" s="473"/>
    </row>
    <row r="336161" spans="328:328">
      <c r="LP336161" s="473"/>
    </row>
    <row r="336177" spans="328:328">
      <c r="LP336177" s="473"/>
    </row>
    <row r="336193" spans="328:328">
      <c r="LP336193" s="473"/>
    </row>
    <row r="336209" spans="328:328">
      <c r="LP336209" s="473"/>
    </row>
    <row r="336225" spans="328:328">
      <c r="LP336225" s="473"/>
    </row>
    <row r="336241" spans="328:328">
      <c r="LP336241" s="473"/>
    </row>
    <row r="336257" spans="328:328">
      <c r="LP336257" s="473"/>
    </row>
    <row r="336273" spans="328:328">
      <c r="LP336273" s="473"/>
    </row>
    <row r="336289" spans="328:328">
      <c r="LP336289" s="473"/>
    </row>
    <row r="336305" spans="328:328">
      <c r="LP336305" s="473"/>
    </row>
    <row r="336321" spans="328:328">
      <c r="LP336321" s="473"/>
    </row>
    <row r="336337" spans="328:328">
      <c r="LP336337" s="473"/>
    </row>
    <row r="336353" spans="328:328">
      <c r="LP336353" s="473"/>
    </row>
    <row r="336369" spans="328:328">
      <c r="LP336369" s="473"/>
    </row>
    <row r="336385" spans="328:328">
      <c r="LP336385" s="473"/>
    </row>
    <row r="336401" spans="328:328">
      <c r="LP336401" s="473"/>
    </row>
    <row r="336417" spans="328:328">
      <c r="LP336417" s="473"/>
    </row>
    <row r="336433" spans="328:328">
      <c r="LP336433" s="473"/>
    </row>
    <row r="336449" spans="328:328">
      <c r="LP336449" s="473"/>
    </row>
    <row r="336465" spans="328:328">
      <c r="LP336465" s="473"/>
    </row>
    <row r="336481" spans="328:328">
      <c r="LP336481" s="473"/>
    </row>
    <row r="336497" spans="328:328">
      <c r="LP336497" s="473"/>
    </row>
    <row r="336513" spans="328:328">
      <c r="LP336513" s="473"/>
    </row>
    <row r="336529" spans="328:328">
      <c r="LP336529" s="473"/>
    </row>
    <row r="336545" spans="328:328">
      <c r="LP336545" s="473"/>
    </row>
    <row r="336561" spans="328:328">
      <c r="LP336561" s="473"/>
    </row>
    <row r="336577" spans="328:328">
      <c r="LP336577" s="473"/>
    </row>
    <row r="336593" spans="328:328">
      <c r="LP336593" s="473"/>
    </row>
    <row r="336609" spans="328:328">
      <c r="LP336609" s="473"/>
    </row>
    <row r="336625" spans="328:328">
      <c r="LP336625" s="473"/>
    </row>
    <row r="336641" spans="328:328">
      <c r="LP336641" s="473"/>
    </row>
    <row r="336657" spans="328:328">
      <c r="LP336657" s="473"/>
    </row>
    <row r="336673" spans="328:328">
      <c r="LP336673" s="473"/>
    </row>
    <row r="336689" spans="328:328">
      <c r="LP336689" s="473"/>
    </row>
    <row r="336705" spans="328:328">
      <c r="LP336705" s="473"/>
    </row>
    <row r="336721" spans="328:328">
      <c r="LP336721" s="473"/>
    </row>
    <row r="336737" spans="328:328">
      <c r="LP336737" s="473"/>
    </row>
    <row r="336753" spans="328:328">
      <c r="LP336753" s="473"/>
    </row>
    <row r="336769" spans="328:328">
      <c r="LP336769" s="473"/>
    </row>
    <row r="336785" spans="328:328">
      <c r="LP336785" s="473"/>
    </row>
    <row r="336801" spans="328:328">
      <c r="LP336801" s="473"/>
    </row>
    <row r="336817" spans="328:328">
      <c r="LP336817" s="473"/>
    </row>
    <row r="336833" spans="328:328">
      <c r="LP336833" s="473"/>
    </row>
    <row r="336849" spans="328:328">
      <c r="LP336849" s="473"/>
    </row>
    <row r="336865" spans="328:328">
      <c r="LP336865" s="473"/>
    </row>
    <row r="336881" spans="328:328">
      <c r="LP336881" s="473"/>
    </row>
    <row r="336897" spans="328:328">
      <c r="LP336897" s="473"/>
    </row>
    <row r="336913" spans="328:328">
      <c r="LP336913" s="473"/>
    </row>
    <row r="336929" spans="328:328">
      <c r="LP336929" s="473"/>
    </row>
    <row r="336945" spans="328:328">
      <c r="LP336945" s="473"/>
    </row>
    <row r="336961" spans="328:328">
      <c r="LP336961" s="473"/>
    </row>
    <row r="336977" spans="328:328">
      <c r="LP336977" s="473"/>
    </row>
    <row r="336993" spans="328:328">
      <c r="LP336993" s="473"/>
    </row>
    <row r="337009" spans="328:328">
      <c r="LP337009" s="473"/>
    </row>
    <row r="337025" spans="328:328">
      <c r="LP337025" s="473"/>
    </row>
    <row r="337041" spans="328:328">
      <c r="LP337041" s="473"/>
    </row>
    <row r="337057" spans="328:328">
      <c r="LP337057" s="473"/>
    </row>
    <row r="337073" spans="328:328">
      <c r="LP337073" s="473"/>
    </row>
    <row r="337089" spans="328:328">
      <c r="LP337089" s="473"/>
    </row>
    <row r="337105" spans="328:328">
      <c r="LP337105" s="473"/>
    </row>
    <row r="337121" spans="328:328">
      <c r="LP337121" s="473"/>
    </row>
    <row r="337137" spans="328:328">
      <c r="LP337137" s="473"/>
    </row>
    <row r="337153" spans="328:328">
      <c r="LP337153" s="473"/>
    </row>
    <row r="337169" spans="328:328">
      <c r="LP337169" s="473"/>
    </row>
    <row r="337185" spans="328:328">
      <c r="LP337185" s="473"/>
    </row>
    <row r="337201" spans="328:328">
      <c r="LP337201" s="473"/>
    </row>
    <row r="337217" spans="328:328">
      <c r="LP337217" s="473"/>
    </row>
    <row r="337233" spans="328:328">
      <c r="LP337233" s="473"/>
    </row>
    <row r="337249" spans="328:328">
      <c r="LP337249" s="473"/>
    </row>
    <row r="337265" spans="328:328">
      <c r="LP337265" s="473"/>
    </row>
    <row r="337281" spans="328:328">
      <c r="LP337281" s="473"/>
    </row>
    <row r="337297" spans="328:328">
      <c r="LP337297" s="473"/>
    </row>
    <row r="337313" spans="328:328">
      <c r="LP337313" s="473"/>
    </row>
    <row r="337329" spans="328:328">
      <c r="LP337329" s="473"/>
    </row>
    <row r="337345" spans="328:328">
      <c r="LP337345" s="473"/>
    </row>
    <row r="337361" spans="328:328">
      <c r="LP337361" s="473"/>
    </row>
    <row r="337377" spans="328:328">
      <c r="LP337377" s="473"/>
    </row>
    <row r="337393" spans="328:328">
      <c r="LP337393" s="473"/>
    </row>
    <row r="337409" spans="328:328">
      <c r="LP337409" s="473"/>
    </row>
    <row r="337425" spans="328:328">
      <c r="LP337425" s="473"/>
    </row>
    <row r="337441" spans="328:328">
      <c r="LP337441" s="473"/>
    </row>
    <row r="337457" spans="328:328">
      <c r="LP337457" s="473"/>
    </row>
    <row r="337473" spans="328:328">
      <c r="LP337473" s="473"/>
    </row>
    <row r="337489" spans="328:328">
      <c r="LP337489" s="473"/>
    </row>
    <row r="337505" spans="328:328">
      <c r="LP337505" s="473"/>
    </row>
    <row r="337521" spans="328:328">
      <c r="LP337521" s="473"/>
    </row>
    <row r="337537" spans="328:328">
      <c r="LP337537" s="473"/>
    </row>
    <row r="337553" spans="328:328">
      <c r="LP337553" s="473"/>
    </row>
    <row r="337569" spans="328:328">
      <c r="LP337569" s="473"/>
    </row>
    <row r="337585" spans="328:328">
      <c r="LP337585" s="473"/>
    </row>
    <row r="337601" spans="328:328">
      <c r="LP337601" s="473"/>
    </row>
    <row r="337617" spans="328:328">
      <c r="LP337617" s="473"/>
    </row>
    <row r="337633" spans="328:328">
      <c r="LP337633" s="473"/>
    </row>
    <row r="337649" spans="328:328">
      <c r="LP337649" s="473"/>
    </row>
    <row r="337665" spans="328:328">
      <c r="LP337665" s="473"/>
    </row>
    <row r="337681" spans="328:328">
      <c r="LP337681" s="473"/>
    </row>
    <row r="337697" spans="328:328">
      <c r="LP337697" s="473"/>
    </row>
    <row r="337713" spans="328:328">
      <c r="LP337713" s="473"/>
    </row>
    <row r="337729" spans="328:328">
      <c r="LP337729" s="473"/>
    </row>
    <row r="337745" spans="328:328">
      <c r="LP337745" s="473"/>
    </row>
    <row r="337761" spans="328:328">
      <c r="LP337761" s="473"/>
    </row>
    <row r="337777" spans="328:328">
      <c r="LP337777" s="473"/>
    </row>
    <row r="337793" spans="328:328">
      <c r="LP337793" s="473"/>
    </row>
    <row r="337809" spans="328:328">
      <c r="LP337809" s="473"/>
    </row>
    <row r="337825" spans="328:328">
      <c r="LP337825" s="473"/>
    </row>
    <row r="337841" spans="328:328">
      <c r="LP337841" s="473"/>
    </row>
    <row r="337857" spans="328:328">
      <c r="LP337857" s="473"/>
    </row>
    <row r="337873" spans="328:328">
      <c r="LP337873" s="473"/>
    </row>
    <row r="337889" spans="328:328">
      <c r="LP337889" s="473"/>
    </row>
    <row r="337905" spans="328:328">
      <c r="LP337905" s="473"/>
    </row>
    <row r="337921" spans="328:328">
      <c r="LP337921" s="473"/>
    </row>
    <row r="337937" spans="328:328">
      <c r="LP337937" s="473"/>
    </row>
    <row r="337953" spans="328:328">
      <c r="LP337953" s="473"/>
    </row>
    <row r="337969" spans="328:328">
      <c r="LP337969" s="473"/>
    </row>
    <row r="337985" spans="328:328">
      <c r="LP337985" s="473"/>
    </row>
    <row r="338001" spans="328:328">
      <c r="LP338001" s="473"/>
    </row>
    <row r="338017" spans="328:328">
      <c r="LP338017" s="473"/>
    </row>
    <row r="338033" spans="328:328">
      <c r="LP338033" s="473"/>
    </row>
    <row r="338049" spans="328:328">
      <c r="LP338049" s="473"/>
    </row>
    <row r="338065" spans="328:328">
      <c r="LP338065" s="473"/>
    </row>
    <row r="338081" spans="328:328">
      <c r="LP338081" s="473"/>
    </row>
    <row r="338097" spans="328:328">
      <c r="LP338097" s="473"/>
    </row>
    <row r="338113" spans="328:328">
      <c r="LP338113" s="473"/>
    </row>
    <row r="338129" spans="328:328">
      <c r="LP338129" s="473"/>
    </row>
    <row r="338145" spans="328:328">
      <c r="LP338145" s="473"/>
    </row>
    <row r="338161" spans="328:328">
      <c r="LP338161" s="473"/>
    </row>
    <row r="338177" spans="328:328">
      <c r="LP338177" s="473"/>
    </row>
    <row r="338193" spans="328:328">
      <c r="LP338193" s="473"/>
    </row>
    <row r="338209" spans="328:328">
      <c r="LP338209" s="473"/>
    </row>
    <row r="338225" spans="328:328">
      <c r="LP338225" s="473"/>
    </row>
    <row r="338241" spans="328:328">
      <c r="LP338241" s="473"/>
    </row>
    <row r="338257" spans="328:328">
      <c r="LP338257" s="473"/>
    </row>
    <row r="338273" spans="328:328">
      <c r="LP338273" s="473"/>
    </row>
    <row r="338289" spans="328:328">
      <c r="LP338289" s="473"/>
    </row>
    <row r="338305" spans="328:328">
      <c r="LP338305" s="473"/>
    </row>
    <row r="338321" spans="328:328">
      <c r="LP338321" s="473"/>
    </row>
    <row r="338337" spans="328:328">
      <c r="LP338337" s="473"/>
    </row>
    <row r="338353" spans="328:328">
      <c r="LP338353" s="473"/>
    </row>
    <row r="338369" spans="328:328">
      <c r="LP338369" s="473"/>
    </row>
    <row r="338385" spans="328:328">
      <c r="LP338385" s="473"/>
    </row>
    <row r="338401" spans="328:328">
      <c r="LP338401" s="473"/>
    </row>
    <row r="338417" spans="328:328">
      <c r="LP338417" s="473"/>
    </row>
    <row r="338433" spans="328:328">
      <c r="LP338433" s="473"/>
    </row>
    <row r="338449" spans="328:328">
      <c r="LP338449" s="473"/>
    </row>
    <row r="338465" spans="328:328">
      <c r="LP338465" s="473"/>
    </row>
    <row r="338481" spans="328:328">
      <c r="LP338481" s="473"/>
    </row>
    <row r="338497" spans="328:328">
      <c r="LP338497" s="473"/>
    </row>
    <row r="338513" spans="328:328">
      <c r="LP338513" s="473"/>
    </row>
    <row r="338529" spans="328:328">
      <c r="LP338529" s="473"/>
    </row>
    <row r="338545" spans="328:328">
      <c r="LP338545" s="473"/>
    </row>
    <row r="338561" spans="328:328">
      <c r="LP338561" s="473"/>
    </row>
    <row r="338577" spans="328:328">
      <c r="LP338577" s="473"/>
    </row>
    <row r="338593" spans="328:328">
      <c r="LP338593" s="473"/>
    </row>
    <row r="338609" spans="328:328">
      <c r="LP338609" s="473"/>
    </row>
    <row r="338625" spans="328:328">
      <c r="LP338625" s="473"/>
    </row>
    <row r="338641" spans="328:328">
      <c r="LP338641" s="473"/>
    </row>
    <row r="338657" spans="328:328">
      <c r="LP338657" s="473"/>
    </row>
    <row r="338673" spans="328:328">
      <c r="LP338673" s="473"/>
    </row>
    <row r="338689" spans="328:328">
      <c r="LP338689" s="473"/>
    </row>
    <row r="338705" spans="328:328">
      <c r="LP338705" s="473"/>
    </row>
    <row r="338721" spans="328:328">
      <c r="LP338721" s="473"/>
    </row>
    <row r="338737" spans="328:328">
      <c r="LP338737" s="473"/>
    </row>
    <row r="338753" spans="328:328">
      <c r="LP338753" s="473"/>
    </row>
    <row r="338769" spans="328:328">
      <c r="LP338769" s="473"/>
    </row>
    <row r="338785" spans="328:328">
      <c r="LP338785" s="473"/>
    </row>
    <row r="338801" spans="328:328">
      <c r="LP338801" s="473"/>
    </row>
    <row r="338817" spans="328:328">
      <c r="LP338817" s="473"/>
    </row>
    <row r="338833" spans="328:328">
      <c r="LP338833" s="473"/>
    </row>
    <row r="338849" spans="328:328">
      <c r="LP338849" s="473"/>
    </row>
    <row r="338865" spans="328:328">
      <c r="LP338865" s="473"/>
    </row>
    <row r="338881" spans="328:328">
      <c r="LP338881" s="473"/>
    </row>
    <row r="338897" spans="328:328">
      <c r="LP338897" s="473"/>
    </row>
    <row r="338913" spans="328:328">
      <c r="LP338913" s="473"/>
    </row>
    <row r="338929" spans="328:328">
      <c r="LP338929" s="473"/>
    </row>
    <row r="338945" spans="328:328">
      <c r="LP338945" s="473"/>
    </row>
    <row r="338961" spans="328:328">
      <c r="LP338961" s="473"/>
    </row>
    <row r="338977" spans="328:328">
      <c r="LP338977" s="473"/>
    </row>
    <row r="338993" spans="328:328">
      <c r="LP338993" s="473"/>
    </row>
    <row r="339009" spans="328:328">
      <c r="LP339009" s="473"/>
    </row>
    <row r="339025" spans="328:328">
      <c r="LP339025" s="473"/>
    </row>
    <row r="339041" spans="328:328">
      <c r="LP339041" s="473"/>
    </row>
    <row r="339057" spans="328:328">
      <c r="LP339057" s="473"/>
    </row>
    <row r="339073" spans="328:328">
      <c r="LP339073" s="473"/>
    </row>
    <row r="339089" spans="328:328">
      <c r="LP339089" s="473"/>
    </row>
    <row r="339105" spans="328:328">
      <c r="LP339105" s="473"/>
    </row>
    <row r="339121" spans="328:328">
      <c r="LP339121" s="473"/>
    </row>
    <row r="339137" spans="328:328">
      <c r="LP339137" s="473"/>
    </row>
    <row r="339153" spans="328:328">
      <c r="LP339153" s="473"/>
    </row>
    <row r="339169" spans="328:328">
      <c r="LP339169" s="473"/>
    </row>
    <row r="339185" spans="328:328">
      <c r="LP339185" s="473"/>
    </row>
    <row r="339201" spans="328:328">
      <c r="LP339201" s="473"/>
    </row>
    <row r="339217" spans="328:328">
      <c r="LP339217" s="473"/>
    </row>
    <row r="339233" spans="328:328">
      <c r="LP339233" s="473"/>
    </row>
    <row r="339249" spans="328:328">
      <c r="LP339249" s="473"/>
    </row>
    <row r="339265" spans="328:328">
      <c r="LP339265" s="473"/>
    </row>
    <row r="339281" spans="328:328">
      <c r="LP339281" s="473"/>
    </row>
    <row r="339297" spans="328:328">
      <c r="LP339297" s="473"/>
    </row>
    <row r="339313" spans="328:328">
      <c r="LP339313" s="473"/>
    </row>
    <row r="339329" spans="328:328">
      <c r="LP339329" s="473"/>
    </row>
    <row r="339345" spans="328:328">
      <c r="LP339345" s="473"/>
    </row>
    <row r="339361" spans="328:328">
      <c r="LP339361" s="473"/>
    </row>
    <row r="339377" spans="328:328">
      <c r="LP339377" s="473"/>
    </row>
    <row r="339393" spans="328:328">
      <c r="LP339393" s="473"/>
    </row>
    <row r="339409" spans="328:328">
      <c r="LP339409" s="473"/>
    </row>
    <row r="339425" spans="328:328">
      <c r="LP339425" s="473"/>
    </row>
    <row r="339441" spans="328:328">
      <c r="LP339441" s="473"/>
    </row>
    <row r="339457" spans="328:328">
      <c r="LP339457" s="473"/>
    </row>
    <row r="339473" spans="328:328">
      <c r="LP339473" s="473"/>
    </row>
    <row r="339489" spans="328:328">
      <c r="LP339489" s="473"/>
    </row>
    <row r="339505" spans="328:328">
      <c r="LP339505" s="473"/>
    </row>
    <row r="339521" spans="328:328">
      <c r="LP339521" s="473"/>
    </row>
    <row r="339537" spans="328:328">
      <c r="LP339537" s="473"/>
    </row>
    <row r="339553" spans="328:328">
      <c r="LP339553" s="473"/>
    </row>
    <row r="339569" spans="328:328">
      <c r="LP339569" s="473"/>
    </row>
    <row r="339585" spans="328:328">
      <c r="LP339585" s="473"/>
    </row>
    <row r="339601" spans="328:328">
      <c r="LP339601" s="473"/>
    </row>
    <row r="339617" spans="328:328">
      <c r="LP339617" s="473"/>
    </row>
    <row r="339633" spans="328:328">
      <c r="LP339633" s="473"/>
    </row>
    <row r="339649" spans="328:328">
      <c r="LP339649" s="473"/>
    </row>
    <row r="339665" spans="328:328">
      <c r="LP339665" s="473"/>
    </row>
    <row r="339681" spans="328:328">
      <c r="LP339681" s="473"/>
    </row>
    <row r="339697" spans="328:328">
      <c r="LP339697" s="473"/>
    </row>
    <row r="339713" spans="328:328">
      <c r="LP339713" s="473"/>
    </row>
    <row r="339729" spans="328:328">
      <c r="LP339729" s="473"/>
    </row>
    <row r="339745" spans="328:328">
      <c r="LP339745" s="473"/>
    </row>
    <row r="339761" spans="328:328">
      <c r="LP339761" s="473"/>
    </row>
    <row r="339777" spans="328:328">
      <c r="LP339777" s="473"/>
    </row>
    <row r="339793" spans="328:328">
      <c r="LP339793" s="473"/>
    </row>
    <row r="339809" spans="328:328">
      <c r="LP339809" s="473"/>
    </row>
    <row r="339825" spans="328:328">
      <c r="LP339825" s="473"/>
    </row>
    <row r="339841" spans="328:328">
      <c r="LP339841" s="473"/>
    </row>
    <row r="339857" spans="328:328">
      <c r="LP339857" s="473"/>
    </row>
    <row r="339873" spans="328:328">
      <c r="LP339873" s="473"/>
    </row>
    <row r="339889" spans="328:328">
      <c r="LP339889" s="473"/>
    </row>
    <row r="339905" spans="328:328">
      <c r="LP339905" s="473"/>
    </row>
    <row r="339921" spans="328:328">
      <c r="LP339921" s="473"/>
    </row>
    <row r="339937" spans="328:328">
      <c r="LP339937" s="473"/>
    </row>
    <row r="339953" spans="328:328">
      <c r="LP339953" s="473"/>
    </row>
    <row r="339969" spans="328:328">
      <c r="LP339969" s="473"/>
    </row>
    <row r="339985" spans="328:328">
      <c r="LP339985" s="473"/>
    </row>
    <row r="340001" spans="328:328">
      <c r="LP340001" s="473"/>
    </row>
    <row r="340017" spans="328:328">
      <c r="LP340017" s="473"/>
    </row>
    <row r="340033" spans="328:328">
      <c r="LP340033" s="473"/>
    </row>
    <row r="340049" spans="328:328">
      <c r="LP340049" s="473"/>
    </row>
    <row r="340065" spans="328:328">
      <c r="LP340065" s="473"/>
    </row>
    <row r="340081" spans="328:328">
      <c r="LP340081" s="473"/>
    </row>
    <row r="340097" spans="328:328">
      <c r="LP340097" s="473"/>
    </row>
    <row r="340113" spans="328:328">
      <c r="LP340113" s="473"/>
    </row>
    <row r="340129" spans="328:328">
      <c r="LP340129" s="473"/>
    </row>
    <row r="340145" spans="328:328">
      <c r="LP340145" s="473"/>
    </row>
    <row r="340161" spans="328:328">
      <c r="LP340161" s="473"/>
    </row>
    <row r="340177" spans="328:328">
      <c r="LP340177" s="473"/>
    </row>
    <row r="340193" spans="328:328">
      <c r="LP340193" s="473"/>
    </row>
    <row r="340209" spans="328:328">
      <c r="LP340209" s="473"/>
    </row>
    <row r="340225" spans="328:328">
      <c r="LP340225" s="473"/>
    </row>
    <row r="340241" spans="328:328">
      <c r="LP340241" s="473"/>
    </row>
    <row r="340257" spans="328:328">
      <c r="LP340257" s="473"/>
    </row>
    <row r="340273" spans="328:328">
      <c r="LP340273" s="473"/>
    </row>
    <row r="340289" spans="328:328">
      <c r="LP340289" s="473"/>
    </row>
    <row r="340305" spans="328:328">
      <c r="LP340305" s="473"/>
    </row>
    <row r="340321" spans="328:328">
      <c r="LP340321" s="473"/>
    </row>
    <row r="340337" spans="328:328">
      <c r="LP340337" s="473"/>
    </row>
    <row r="340353" spans="328:328">
      <c r="LP340353" s="473"/>
    </row>
    <row r="340369" spans="328:328">
      <c r="LP340369" s="473"/>
    </row>
    <row r="340385" spans="328:328">
      <c r="LP340385" s="473"/>
    </row>
    <row r="340401" spans="328:328">
      <c r="LP340401" s="473"/>
    </row>
    <row r="340417" spans="328:328">
      <c r="LP340417" s="473"/>
    </row>
    <row r="340433" spans="328:328">
      <c r="LP340433" s="473"/>
    </row>
    <row r="340449" spans="328:328">
      <c r="LP340449" s="473"/>
    </row>
    <row r="340465" spans="328:328">
      <c r="LP340465" s="473"/>
    </row>
    <row r="340481" spans="328:328">
      <c r="LP340481" s="473"/>
    </row>
    <row r="340497" spans="328:328">
      <c r="LP340497" s="473"/>
    </row>
    <row r="340513" spans="328:328">
      <c r="LP340513" s="473"/>
    </row>
    <row r="340529" spans="328:328">
      <c r="LP340529" s="473"/>
    </row>
    <row r="340545" spans="328:328">
      <c r="LP340545" s="473"/>
    </row>
    <row r="340561" spans="328:328">
      <c r="LP340561" s="473"/>
    </row>
    <row r="340577" spans="328:328">
      <c r="LP340577" s="473"/>
    </row>
    <row r="340593" spans="328:328">
      <c r="LP340593" s="473"/>
    </row>
    <row r="340609" spans="328:328">
      <c r="LP340609" s="473"/>
    </row>
    <row r="340625" spans="328:328">
      <c r="LP340625" s="473"/>
    </row>
    <row r="340641" spans="328:328">
      <c r="LP340641" s="473"/>
    </row>
    <row r="340657" spans="328:328">
      <c r="LP340657" s="473"/>
    </row>
    <row r="340673" spans="328:328">
      <c r="LP340673" s="473"/>
    </row>
    <row r="340689" spans="328:328">
      <c r="LP340689" s="473"/>
    </row>
    <row r="340705" spans="328:328">
      <c r="LP340705" s="473"/>
    </row>
    <row r="340721" spans="328:328">
      <c r="LP340721" s="473"/>
    </row>
    <row r="340737" spans="328:328">
      <c r="LP340737" s="473"/>
    </row>
    <row r="340753" spans="328:328">
      <c r="LP340753" s="473"/>
    </row>
    <row r="340769" spans="328:328">
      <c r="LP340769" s="473"/>
    </row>
    <row r="340785" spans="328:328">
      <c r="LP340785" s="473"/>
    </row>
    <row r="340801" spans="328:328">
      <c r="LP340801" s="473"/>
    </row>
    <row r="340817" spans="328:328">
      <c r="LP340817" s="473"/>
    </row>
    <row r="340833" spans="328:328">
      <c r="LP340833" s="473"/>
    </row>
    <row r="340849" spans="328:328">
      <c r="LP340849" s="473"/>
    </row>
    <row r="340865" spans="328:328">
      <c r="LP340865" s="473"/>
    </row>
    <row r="340881" spans="328:328">
      <c r="LP340881" s="473"/>
    </row>
    <row r="340897" spans="328:328">
      <c r="LP340897" s="473"/>
    </row>
    <row r="340913" spans="328:328">
      <c r="LP340913" s="473"/>
    </row>
    <row r="340929" spans="328:328">
      <c r="LP340929" s="473"/>
    </row>
    <row r="340945" spans="328:328">
      <c r="LP340945" s="473"/>
    </row>
    <row r="340961" spans="328:328">
      <c r="LP340961" s="473"/>
    </row>
    <row r="340977" spans="328:328">
      <c r="LP340977" s="473"/>
    </row>
    <row r="340993" spans="328:328">
      <c r="LP340993" s="473"/>
    </row>
    <row r="341009" spans="328:328">
      <c r="LP341009" s="473"/>
    </row>
    <row r="341025" spans="328:328">
      <c r="LP341025" s="473"/>
    </row>
    <row r="341041" spans="328:328">
      <c r="LP341041" s="473"/>
    </row>
    <row r="341057" spans="328:328">
      <c r="LP341057" s="473"/>
    </row>
    <row r="341073" spans="328:328">
      <c r="LP341073" s="473"/>
    </row>
    <row r="341089" spans="328:328">
      <c r="LP341089" s="473"/>
    </row>
    <row r="341105" spans="328:328">
      <c r="LP341105" s="473"/>
    </row>
    <row r="341121" spans="328:328">
      <c r="LP341121" s="473"/>
    </row>
    <row r="341137" spans="328:328">
      <c r="LP341137" s="473"/>
    </row>
    <row r="341153" spans="328:328">
      <c r="LP341153" s="473"/>
    </row>
    <row r="341169" spans="328:328">
      <c r="LP341169" s="473"/>
    </row>
    <row r="341185" spans="328:328">
      <c r="LP341185" s="473"/>
    </row>
    <row r="341201" spans="328:328">
      <c r="LP341201" s="473"/>
    </row>
    <row r="341217" spans="328:328">
      <c r="LP341217" s="473"/>
    </row>
    <row r="341233" spans="328:328">
      <c r="LP341233" s="473"/>
    </row>
    <row r="341249" spans="328:328">
      <c r="LP341249" s="473"/>
    </row>
    <row r="341265" spans="328:328">
      <c r="LP341265" s="473"/>
    </row>
    <row r="341281" spans="328:328">
      <c r="LP341281" s="473"/>
    </row>
    <row r="341297" spans="328:328">
      <c r="LP341297" s="473"/>
    </row>
    <row r="341313" spans="328:328">
      <c r="LP341313" s="473"/>
    </row>
    <row r="341329" spans="328:328">
      <c r="LP341329" s="473"/>
    </row>
    <row r="341345" spans="328:328">
      <c r="LP341345" s="473"/>
    </row>
    <row r="341361" spans="328:328">
      <c r="LP341361" s="473"/>
    </row>
    <row r="341377" spans="328:328">
      <c r="LP341377" s="473"/>
    </row>
    <row r="341393" spans="328:328">
      <c r="LP341393" s="473"/>
    </row>
    <row r="341409" spans="328:328">
      <c r="LP341409" s="473"/>
    </row>
    <row r="341425" spans="328:328">
      <c r="LP341425" s="473"/>
    </row>
    <row r="341441" spans="328:328">
      <c r="LP341441" s="473"/>
    </row>
    <row r="341457" spans="328:328">
      <c r="LP341457" s="473"/>
    </row>
    <row r="341473" spans="328:328">
      <c r="LP341473" s="473"/>
    </row>
    <row r="341489" spans="328:328">
      <c r="LP341489" s="473"/>
    </row>
    <row r="341505" spans="328:328">
      <c r="LP341505" s="473"/>
    </row>
    <row r="341521" spans="328:328">
      <c r="LP341521" s="473"/>
    </row>
    <row r="341537" spans="328:328">
      <c r="LP341537" s="473"/>
    </row>
    <row r="341553" spans="328:328">
      <c r="LP341553" s="473"/>
    </row>
    <row r="341569" spans="328:328">
      <c r="LP341569" s="473"/>
    </row>
    <row r="341585" spans="328:328">
      <c r="LP341585" s="473"/>
    </row>
    <row r="341601" spans="328:328">
      <c r="LP341601" s="473"/>
    </row>
    <row r="341617" spans="328:328">
      <c r="LP341617" s="473"/>
    </row>
    <row r="341633" spans="328:328">
      <c r="LP341633" s="473"/>
    </row>
    <row r="341649" spans="328:328">
      <c r="LP341649" s="473"/>
    </row>
    <row r="341665" spans="328:328">
      <c r="LP341665" s="473"/>
    </row>
    <row r="341681" spans="328:328">
      <c r="LP341681" s="473"/>
    </row>
    <row r="341697" spans="328:328">
      <c r="LP341697" s="473"/>
    </row>
    <row r="341713" spans="328:328">
      <c r="LP341713" s="473"/>
    </row>
    <row r="341729" spans="328:328">
      <c r="LP341729" s="473"/>
    </row>
    <row r="341745" spans="328:328">
      <c r="LP341745" s="473"/>
    </row>
    <row r="341761" spans="328:328">
      <c r="LP341761" s="473"/>
    </row>
    <row r="341777" spans="328:328">
      <c r="LP341777" s="473"/>
    </row>
    <row r="341793" spans="328:328">
      <c r="LP341793" s="473"/>
    </row>
    <row r="341809" spans="328:328">
      <c r="LP341809" s="473"/>
    </row>
    <row r="341825" spans="328:328">
      <c r="LP341825" s="473"/>
    </row>
    <row r="341841" spans="328:328">
      <c r="LP341841" s="473"/>
    </row>
    <row r="341857" spans="328:328">
      <c r="LP341857" s="473"/>
    </row>
    <row r="341873" spans="328:328">
      <c r="LP341873" s="473"/>
    </row>
    <row r="341889" spans="328:328">
      <c r="LP341889" s="473"/>
    </row>
    <row r="341905" spans="328:328">
      <c r="LP341905" s="473"/>
    </row>
    <row r="341921" spans="328:328">
      <c r="LP341921" s="473"/>
    </row>
    <row r="341937" spans="328:328">
      <c r="LP341937" s="473"/>
    </row>
    <row r="341953" spans="328:328">
      <c r="LP341953" s="473"/>
    </row>
    <row r="341969" spans="328:328">
      <c r="LP341969" s="473"/>
    </row>
    <row r="341985" spans="328:328">
      <c r="LP341985" s="473"/>
    </row>
    <row r="342001" spans="328:328">
      <c r="LP342001" s="473"/>
    </row>
    <row r="342017" spans="328:328">
      <c r="LP342017" s="473"/>
    </row>
    <row r="342033" spans="328:328">
      <c r="LP342033" s="473"/>
    </row>
    <row r="342049" spans="328:328">
      <c r="LP342049" s="473"/>
    </row>
    <row r="342065" spans="328:328">
      <c r="LP342065" s="473"/>
    </row>
    <row r="342081" spans="328:328">
      <c r="LP342081" s="473"/>
    </row>
    <row r="342097" spans="328:328">
      <c r="LP342097" s="473"/>
    </row>
    <row r="342113" spans="328:328">
      <c r="LP342113" s="473"/>
    </row>
    <row r="342129" spans="328:328">
      <c r="LP342129" s="473"/>
    </row>
    <row r="342145" spans="328:328">
      <c r="LP342145" s="473"/>
    </row>
    <row r="342161" spans="328:328">
      <c r="LP342161" s="473"/>
    </row>
    <row r="342177" spans="328:328">
      <c r="LP342177" s="473"/>
    </row>
    <row r="342193" spans="328:328">
      <c r="LP342193" s="473"/>
    </row>
    <row r="342209" spans="328:328">
      <c r="LP342209" s="473"/>
    </row>
    <row r="342225" spans="328:328">
      <c r="LP342225" s="473"/>
    </row>
    <row r="342241" spans="328:328">
      <c r="LP342241" s="473"/>
    </row>
    <row r="342257" spans="328:328">
      <c r="LP342257" s="473"/>
    </row>
    <row r="342273" spans="328:328">
      <c r="LP342273" s="473"/>
    </row>
    <row r="342289" spans="328:328">
      <c r="LP342289" s="473"/>
    </row>
    <row r="342305" spans="328:328">
      <c r="LP342305" s="473"/>
    </row>
    <row r="342321" spans="328:328">
      <c r="LP342321" s="473"/>
    </row>
    <row r="342337" spans="328:328">
      <c r="LP342337" s="473"/>
    </row>
    <row r="342353" spans="328:328">
      <c r="LP342353" s="473"/>
    </row>
    <row r="342369" spans="328:328">
      <c r="LP342369" s="473"/>
    </row>
    <row r="342385" spans="328:328">
      <c r="LP342385" s="473"/>
    </row>
    <row r="342401" spans="328:328">
      <c r="LP342401" s="473"/>
    </row>
    <row r="342417" spans="328:328">
      <c r="LP342417" s="473"/>
    </row>
    <row r="342433" spans="328:328">
      <c r="LP342433" s="473"/>
    </row>
    <row r="342449" spans="328:328">
      <c r="LP342449" s="473"/>
    </row>
    <row r="342465" spans="328:328">
      <c r="LP342465" s="473"/>
    </row>
    <row r="342481" spans="328:328">
      <c r="LP342481" s="473"/>
    </row>
    <row r="342497" spans="328:328">
      <c r="LP342497" s="473"/>
    </row>
    <row r="342513" spans="328:328">
      <c r="LP342513" s="473"/>
    </row>
    <row r="342529" spans="328:328">
      <c r="LP342529" s="473"/>
    </row>
    <row r="342545" spans="328:328">
      <c r="LP342545" s="473"/>
    </row>
    <row r="342561" spans="328:328">
      <c r="LP342561" s="473"/>
    </row>
    <row r="342577" spans="328:328">
      <c r="LP342577" s="473"/>
    </row>
    <row r="342593" spans="328:328">
      <c r="LP342593" s="473"/>
    </row>
    <row r="342609" spans="328:328">
      <c r="LP342609" s="473"/>
    </row>
    <row r="342625" spans="328:328">
      <c r="LP342625" s="473"/>
    </row>
    <row r="342641" spans="328:328">
      <c r="LP342641" s="473"/>
    </row>
    <row r="342657" spans="328:328">
      <c r="LP342657" s="473"/>
    </row>
    <row r="342673" spans="328:328">
      <c r="LP342673" s="473"/>
    </row>
    <row r="342689" spans="328:328">
      <c r="LP342689" s="473"/>
    </row>
    <row r="342705" spans="328:328">
      <c r="LP342705" s="473"/>
    </row>
    <row r="342721" spans="328:328">
      <c r="LP342721" s="473"/>
    </row>
    <row r="342737" spans="328:328">
      <c r="LP342737" s="473"/>
    </row>
    <row r="342753" spans="328:328">
      <c r="LP342753" s="473"/>
    </row>
    <row r="342769" spans="328:328">
      <c r="LP342769" s="473"/>
    </row>
    <row r="342785" spans="328:328">
      <c r="LP342785" s="473"/>
    </row>
    <row r="342801" spans="328:328">
      <c r="LP342801" s="473"/>
    </row>
    <row r="342817" spans="328:328">
      <c r="LP342817" s="473"/>
    </row>
    <row r="342833" spans="328:328">
      <c r="LP342833" s="473"/>
    </row>
    <row r="342849" spans="328:328">
      <c r="LP342849" s="473"/>
    </row>
    <row r="342865" spans="328:328">
      <c r="LP342865" s="473"/>
    </row>
    <row r="342881" spans="328:328">
      <c r="LP342881" s="473"/>
    </row>
    <row r="342897" spans="328:328">
      <c r="LP342897" s="473"/>
    </row>
    <row r="342913" spans="328:328">
      <c r="LP342913" s="473"/>
    </row>
    <row r="342929" spans="328:328">
      <c r="LP342929" s="473"/>
    </row>
    <row r="342945" spans="328:328">
      <c r="LP342945" s="473"/>
    </row>
    <row r="342961" spans="328:328">
      <c r="LP342961" s="473"/>
    </row>
    <row r="342977" spans="328:328">
      <c r="LP342977" s="473"/>
    </row>
    <row r="342993" spans="328:328">
      <c r="LP342993" s="473"/>
    </row>
    <row r="343009" spans="328:328">
      <c r="LP343009" s="473"/>
    </row>
    <row r="343025" spans="328:328">
      <c r="LP343025" s="473"/>
    </row>
    <row r="343041" spans="328:328">
      <c r="LP343041" s="473"/>
    </row>
    <row r="343057" spans="328:328">
      <c r="LP343057" s="473"/>
    </row>
    <row r="343073" spans="328:328">
      <c r="LP343073" s="473"/>
    </row>
    <row r="343089" spans="328:328">
      <c r="LP343089" s="473"/>
    </row>
    <row r="343105" spans="328:328">
      <c r="LP343105" s="473"/>
    </row>
    <row r="343121" spans="328:328">
      <c r="LP343121" s="473"/>
    </row>
    <row r="343137" spans="328:328">
      <c r="LP343137" s="473"/>
    </row>
    <row r="343153" spans="328:328">
      <c r="LP343153" s="473"/>
    </row>
    <row r="343169" spans="328:328">
      <c r="LP343169" s="473"/>
    </row>
    <row r="343185" spans="328:328">
      <c r="LP343185" s="473"/>
    </row>
    <row r="343201" spans="328:328">
      <c r="LP343201" s="473"/>
    </row>
    <row r="343217" spans="328:328">
      <c r="LP343217" s="473"/>
    </row>
    <row r="343233" spans="328:328">
      <c r="LP343233" s="473"/>
    </row>
    <row r="343249" spans="328:328">
      <c r="LP343249" s="473"/>
    </row>
    <row r="343265" spans="328:328">
      <c r="LP343265" s="473"/>
    </row>
    <row r="343281" spans="328:328">
      <c r="LP343281" s="473"/>
    </row>
    <row r="343297" spans="328:328">
      <c r="LP343297" s="473"/>
    </row>
    <row r="343313" spans="328:328">
      <c r="LP343313" s="473"/>
    </row>
    <row r="343329" spans="328:328">
      <c r="LP343329" s="473"/>
    </row>
    <row r="343345" spans="328:328">
      <c r="LP343345" s="473"/>
    </row>
    <row r="343361" spans="328:328">
      <c r="LP343361" s="473"/>
    </row>
    <row r="343377" spans="328:328">
      <c r="LP343377" s="473"/>
    </row>
    <row r="343393" spans="328:328">
      <c r="LP343393" s="473"/>
    </row>
    <row r="343409" spans="328:328">
      <c r="LP343409" s="473"/>
    </row>
    <row r="343425" spans="328:328">
      <c r="LP343425" s="473"/>
    </row>
    <row r="343441" spans="328:328">
      <c r="LP343441" s="473"/>
    </row>
    <row r="343457" spans="328:328">
      <c r="LP343457" s="473"/>
    </row>
    <row r="343473" spans="328:328">
      <c r="LP343473" s="473"/>
    </row>
    <row r="343489" spans="328:328">
      <c r="LP343489" s="473"/>
    </row>
    <row r="343505" spans="328:328">
      <c r="LP343505" s="473"/>
    </row>
    <row r="343521" spans="328:328">
      <c r="LP343521" s="473"/>
    </row>
    <row r="343537" spans="328:328">
      <c r="LP343537" s="473"/>
    </row>
    <row r="343553" spans="328:328">
      <c r="LP343553" s="473"/>
    </row>
    <row r="343569" spans="328:328">
      <c r="LP343569" s="473"/>
    </row>
    <row r="343585" spans="328:328">
      <c r="LP343585" s="473"/>
    </row>
    <row r="343601" spans="328:328">
      <c r="LP343601" s="473"/>
    </row>
    <row r="343617" spans="328:328">
      <c r="LP343617" s="473"/>
    </row>
    <row r="343633" spans="328:328">
      <c r="LP343633" s="473"/>
    </row>
    <row r="343649" spans="328:328">
      <c r="LP343649" s="473"/>
    </row>
    <row r="343665" spans="328:328">
      <c r="LP343665" s="473"/>
    </row>
    <row r="343681" spans="328:328">
      <c r="LP343681" s="473"/>
    </row>
    <row r="343697" spans="328:328">
      <c r="LP343697" s="473"/>
    </row>
    <row r="343713" spans="328:328">
      <c r="LP343713" s="473"/>
    </row>
    <row r="343729" spans="328:328">
      <c r="LP343729" s="473"/>
    </row>
    <row r="343745" spans="328:328">
      <c r="LP343745" s="473"/>
    </row>
    <row r="343761" spans="328:328">
      <c r="LP343761" s="473"/>
    </row>
    <row r="343777" spans="328:328">
      <c r="LP343777" s="473"/>
    </row>
    <row r="343793" spans="328:328">
      <c r="LP343793" s="473"/>
    </row>
    <row r="343809" spans="328:328">
      <c r="LP343809" s="473"/>
    </row>
    <row r="343825" spans="328:328">
      <c r="LP343825" s="473"/>
    </row>
    <row r="343841" spans="328:328">
      <c r="LP343841" s="473"/>
    </row>
    <row r="343857" spans="328:328">
      <c r="LP343857" s="473"/>
    </row>
    <row r="343873" spans="328:328">
      <c r="LP343873" s="473"/>
    </row>
    <row r="343889" spans="328:328">
      <c r="LP343889" s="473"/>
    </row>
    <row r="343905" spans="328:328">
      <c r="LP343905" s="473"/>
    </row>
    <row r="343921" spans="328:328">
      <c r="LP343921" s="473"/>
    </row>
    <row r="343937" spans="328:328">
      <c r="LP343937" s="473"/>
    </row>
    <row r="343953" spans="328:328">
      <c r="LP343953" s="473"/>
    </row>
    <row r="343969" spans="328:328">
      <c r="LP343969" s="473"/>
    </row>
    <row r="343985" spans="328:328">
      <c r="LP343985" s="473"/>
    </row>
    <row r="344001" spans="328:328">
      <c r="LP344001" s="473"/>
    </row>
    <row r="344017" spans="328:328">
      <c r="LP344017" s="473"/>
    </row>
    <row r="344033" spans="328:328">
      <c r="LP344033" s="473"/>
    </row>
    <row r="344049" spans="328:328">
      <c r="LP344049" s="473"/>
    </row>
    <row r="344065" spans="328:328">
      <c r="LP344065" s="473"/>
    </row>
    <row r="344081" spans="328:328">
      <c r="LP344081" s="473"/>
    </row>
    <row r="344097" spans="328:328">
      <c r="LP344097" s="473"/>
    </row>
    <row r="344113" spans="328:328">
      <c r="LP344113" s="473"/>
    </row>
    <row r="344129" spans="328:328">
      <c r="LP344129" s="473"/>
    </row>
    <row r="344145" spans="328:328">
      <c r="LP344145" s="473"/>
    </row>
    <row r="344161" spans="328:328">
      <c r="LP344161" s="473"/>
    </row>
    <row r="344177" spans="328:328">
      <c r="LP344177" s="473"/>
    </row>
    <row r="344193" spans="328:328">
      <c r="LP344193" s="473"/>
    </row>
    <row r="344209" spans="328:328">
      <c r="LP344209" s="473"/>
    </row>
    <row r="344225" spans="328:328">
      <c r="LP344225" s="473"/>
    </row>
    <row r="344241" spans="328:328">
      <c r="LP344241" s="473"/>
    </row>
    <row r="344257" spans="328:328">
      <c r="LP344257" s="473"/>
    </row>
    <row r="344273" spans="328:328">
      <c r="LP344273" s="473"/>
    </row>
    <row r="344289" spans="328:328">
      <c r="LP344289" s="473"/>
    </row>
    <row r="344305" spans="328:328">
      <c r="LP344305" s="473"/>
    </row>
    <row r="344321" spans="328:328">
      <c r="LP344321" s="473"/>
    </row>
    <row r="344337" spans="328:328">
      <c r="LP344337" s="473"/>
    </row>
    <row r="344353" spans="328:328">
      <c r="LP344353" s="473"/>
    </row>
    <row r="344369" spans="328:328">
      <c r="LP344369" s="473"/>
    </row>
    <row r="344385" spans="328:328">
      <c r="LP344385" s="473"/>
    </row>
    <row r="344401" spans="328:328">
      <c r="LP344401" s="473"/>
    </row>
    <row r="344417" spans="328:328">
      <c r="LP344417" s="473"/>
    </row>
    <row r="344433" spans="328:328">
      <c r="LP344433" s="473"/>
    </row>
    <row r="344449" spans="328:328">
      <c r="LP344449" s="473"/>
    </row>
    <row r="344465" spans="328:328">
      <c r="LP344465" s="473"/>
    </row>
    <row r="344481" spans="328:328">
      <c r="LP344481" s="473"/>
    </row>
    <row r="344497" spans="328:328">
      <c r="LP344497" s="473"/>
    </row>
    <row r="344513" spans="328:328">
      <c r="LP344513" s="473"/>
    </row>
    <row r="344529" spans="328:328">
      <c r="LP344529" s="473"/>
    </row>
    <row r="344545" spans="328:328">
      <c r="LP344545" s="473"/>
    </row>
    <row r="344561" spans="328:328">
      <c r="LP344561" s="473"/>
    </row>
    <row r="344577" spans="328:328">
      <c r="LP344577" s="473"/>
    </row>
    <row r="344593" spans="328:328">
      <c r="LP344593" s="473"/>
    </row>
    <row r="344609" spans="328:328">
      <c r="LP344609" s="473"/>
    </row>
    <row r="344625" spans="328:328">
      <c r="LP344625" s="473"/>
    </row>
    <row r="344641" spans="328:328">
      <c r="LP344641" s="473"/>
    </row>
    <row r="344657" spans="328:328">
      <c r="LP344657" s="473"/>
    </row>
    <row r="344673" spans="328:328">
      <c r="LP344673" s="473"/>
    </row>
    <row r="344689" spans="328:328">
      <c r="LP344689" s="473"/>
    </row>
    <row r="344705" spans="328:328">
      <c r="LP344705" s="473"/>
    </row>
    <row r="344721" spans="328:328">
      <c r="LP344721" s="473"/>
    </row>
    <row r="344737" spans="328:328">
      <c r="LP344737" s="473"/>
    </row>
    <row r="344753" spans="328:328">
      <c r="LP344753" s="473"/>
    </row>
    <row r="344769" spans="328:328">
      <c r="LP344769" s="473"/>
    </row>
    <row r="344785" spans="328:328">
      <c r="LP344785" s="473"/>
    </row>
    <row r="344801" spans="328:328">
      <c r="LP344801" s="473"/>
    </row>
    <row r="344817" spans="328:328">
      <c r="LP344817" s="473"/>
    </row>
    <row r="344833" spans="328:328">
      <c r="LP344833" s="473"/>
    </row>
    <row r="344849" spans="328:328">
      <c r="LP344849" s="473"/>
    </row>
    <row r="344865" spans="328:328">
      <c r="LP344865" s="473"/>
    </row>
    <row r="344881" spans="328:328">
      <c r="LP344881" s="473"/>
    </row>
    <row r="344897" spans="328:328">
      <c r="LP344897" s="473"/>
    </row>
    <row r="344913" spans="328:328">
      <c r="LP344913" s="473"/>
    </row>
    <row r="344929" spans="328:328">
      <c r="LP344929" s="473"/>
    </row>
    <row r="344945" spans="328:328">
      <c r="LP344945" s="473"/>
    </row>
    <row r="344961" spans="328:328">
      <c r="LP344961" s="473"/>
    </row>
    <row r="344977" spans="328:328">
      <c r="LP344977" s="473"/>
    </row>
    <row r="344993" spans="328:328">
      <c r="LP344993" s="473"/>
    </row>
    <row r="345009" spans="328:328">
      <c r="LP345009" s="473"/>
    </row>
    <row r="345025" spans="328:328">
      <c r="LP345025" s="473"/>
    </row>
    <row r="345041" spans="328:328">
      <c r="LP345041" s="473"/>
    </row>
    <row r="345057" spans="328:328">
      <c r="LP345057" s="473"/>
    </row>
    <row r="345073" spans="328:328">
      <c r="LP345073" s="473"/>
    </row>
    <row r="345089" spans="328:328">
      <c r="LP345089" s="473"/>
    </row>
    <row r="345105" spans="328:328">
      <c r="LP345105" s="473"/>
    </row>
    <row r="345121" spans="328:328">
      <c r="LP345121" s="473"/>
    </row>
    <row r="345137" spans="328:328">
      <c r="LP345137" s="473"/>
    </row>
    <row r="345153" spans="328:328">
      <c r="LP345153" s="473"/>
    </row>
    <row r="345169" spans="328:328">
      <c r="LP345169" s="473"/>
    </row>
    <row r="345185" spans="328:328">
      <c r="LP345185" s="473"/>
    </row>
    <row r="345201" spans="328:328">
      <c r="LP345201" s="473"/>
    </row>
    <row r="345217" spans="328:328">
      <c r="LP345217" s="473"/>
    </row>
    <row r="345233" spans="328:328">
      <c r="LP345233" s="473"/>
    </row>
    <row r="345249" spans="328:328">
      <c r="LP345249" s="473"/>
    </row>
    <row r="345265" spans="328:328">
      <c r="LP345265" s="473"/>
    </row>
    <row r="345281" spans="328:328">
      <c r="LP345281" s="473"/>
    </row>
    <row r="345297" spans="328:328">
      <c r="LP345297" s="473"/>
    </row>
    <row r="345313" spans="328:328">
      <c r="LP345313" s="473"/>
    </row>
    <row r="345329" spans="328:328">
      <c r="LP345329" s="473"/>
    </row>
    <row r="345345" spans="328:328">
      <c r="LP345345" s="473"/>
    </row>
    <row r="345361" spans="328:328">
      <c r="LP345361" s="473"/>
    </row>
    <row r="345377" spans="328:328">
      <c r="LP345377" s="473"/>
    </row>
    <row r="345393" spans="328:328">
      <c r="LP345393" s="473"/>
    </row>
    <row r="345409" spans="328:328">
      <c r="LP345409" s="473"/>
    </row>
    <row r="345425" spans="328:328">
      <c r="LP345425" s="473"/>
    </row>
    <row r="345441" spans="328:328">
      <c r="LP345441" s="473"/>
    </row>
    <row r="345457" spans="328:328">
      <c r="LP345457" s="473"/>
    </row>
    <row r="345473" spans="328:328">
      <c r="LP345473" s="473"/>
    </row>
    <row r="345489" spans="328:328">
      <c r="LP345489" s="473"/>
    </row>
    <row r="345505" spans="328:328">
      <c r="LP345505" s="473"/>
    </row>
    <row r="345521" spans="328:328">
      <c r="LP345521" s="473"/>
    </row>
    <row r="345537" spans="328:328">
      <c r="LP345537" s="473"/>
    </row>
    <row r="345553" spans="328:328">
      <c r="LP345553" s="473"/>
    </row>
    <row r="345569" spans="328:328">
      <c r="LP345569" s="473"/>
    </row>
    <row r="345585" spans="328:328">
      <c r="LP345585" s="473"/>
    </row>
    <row r="345601" spans="328:328">
      <c r="LP345601" s="473"/>
    </row>
    <row r="345617" spans="328:328">
      <c r="LP345617" s="473"/>
    </row>
    <row r="345633" spans="328:328">
      <c r="LP345633" s="473"/>
    </row>
    <row r="345649" spans="328:328">
      <c r="LP345649" s="473"/>
    </row>
    <row r="345665" spans="328:328">
      <c r="LP345665" s="473"/>
    </row>
    <row r="345681" spans="328:328">
      <c r="LP345681" s="473"/>
    </row>
    <row r="345697" spans="328:328">
      <c r="LP345697" s="473"/>
    </row>
    <row r="345713" spans="328:328">
      <c r="LP345713" s="473"/>
    </row>
    <row r="345729" spans="328:328">
      <c r="LP345729" s="473"/>
    </row>
    <row r="345745" spans="328:328">
      <c r="LP345745" s="473"/>
    </row>
    <row r="345761" spans="328:328">
      <c r="LP345761" s="473"/>
    </row>
    <row r="345777" spans="328:328">
      <c r="LP345777" s="473"/>
    </row>
    <row r="345793" spans="328:328">
      <c r="LP345793" s="473"/>
    </row>
    <row r="345809" spans="328:328">
      <c r="LP345809" s="473"/>
    </row>
    <row r="345825" spans="328:328">
      <c r="LP345825" s="473"/>
    </row>
    <row r="345841" spans="328:328">
      <c r="LP345841" s="473"/>
    </row>
    <row r="345857" spans="328:328">
      <c r="LP345857" s="473"/>
    </row>
    <row r="345873" spans="328:328">
      <c r="LP345873" s="473"/>
    </row>
    <row r="345889" spans="328:328">
      <c r="LP345889" s="473"/>
    </row>
    <row r="345905" spans="328:328">
      <c r="LP345905" s="473"/>
    </row>
    <row r="345921" spans="328:328">
      <c r="LP345921" s="473"/>
    </row>
    <row r="345937" spans="328:328">
      <c r="LP345937" s="473"/>
    </row>
    <row r="345953" spans="328:328">
      <c r="LP345953" s="473"/>
    </row>
    <row r="345969" spans="328:328">
      <c r="LP345969" s="473"/>
    </row>
    <row r="345985" spans="328:328">
      <c r="LP345985" s="473"/>
    </row>
    <row r="346001" spans="328:328">
      <c r="LP346001" s="473"/>
    </row>
    <row r="346017" spans="328:328">
      <c r="LP346017" s="473"/>
    </row>
    <row r="346033" spans="328:328">
      <c r="LP346033" s="473"/>
    </row>
    <row r="346049" spans="328:328">
      <c r="LP346049" s="473"/>
    </row>
    <row r="346065" spans="328:328">
      <c r="LP346065" s="473"/>
    </row>
    <row r="346081" spans="328:328">
      <c r="LP346081" s="473"/>
    </row>
    <row r="346097" spans="328:328">
      <c r="LP346097" s="473"/>
    </row>
    <row r="346113" spans="328:328">
      <c r="LP346113" s="473"/>
    </row>
    <row r="346129" spans="328:328">
      <c r="LP346129" s="473"/>
    </row>
    <row r="346145" spans="328:328">
      <c r="LP346145" s="473"/>
    </row>
    <row r="346161" spans="328:328">
      <c r="LP346161" s="473"/>
    </row>
    <row r="346177" spans="328:328">
      <c r="LP346177" s="473"/>
    </row>
    <row r="346193" spans="328:328">
      <c r="LP346193" s="473"/>
    </row>
    <row r="346209" spans="328:328">
      <c r="LP346209" s="473"/>
    </row>
    <row r="346225" spans="328:328">
      <c r="LP346225" s="473"/>
    </row>
    <row r="346241" spans="328:328">
      <c r="LP346241" s="473"/>
    </row>
    <row r="346257" spans="328:328">
      <c r="LP346257" s="473"/>
    </row>
    <row r="346273" spans="328:328">
      <c r="LP346273" s="473"/>
    </row>
    <row r="346289" spans="328:328">
      <c r="LP346289" s="473"/>
    </row>
    <row r="346305" spans="328:328">
      <c r="LP346305" s="473"/>
    </row>
    <row r="346321" spans="328:328">
      <c r="LP346321" s="473"/>
    </row>
    <row r="346337" spans="328:328">
      <c r="LP346337" s="473"/>
    </row>
    <row r="346353" spans="328:328">
      <c r="LP346353" s="473"/>
    </row>
    <row r="346369" spans="328:328">
      <c r="LP346369" s="473"/>
    </row>
    <row r="346385" spans="328:328">
      <c r="LP346385" s="473"/>
    </row>
    <row r="346401" spans="328:328">
      <c r="LP346401" s="473"/>
    </row>
    <row r="346417" spans="328:328">
      <c r="LP346417" s="473"/>
    </row>
    <row r="346433" spans="328:328">
      <c r="LP346433" s="473"/>
    </row>
    <row r="346449" spans="328:328">
      <c r="LP346449" s="473"/>
    </row>
    <row r="346465" spans="328:328">
      <c r="LP346465" s="473"/>
    </row>
    <row r="346481" spans="328:328">
      <c r="LP346481" s="473"/>
    </row>
    <row r="346497" spans="328:328">
      <c r="LP346497" s="473"/>
    </row>
    <row r="346513" spans="328:328">
      <c r="LP346513" s="473"/>
    </row>
    <row r="346529" spans="328:328">
      <c r="LP346529" s="473"/>
    </row>
    <row r="346545" spans="328:328">
      <c r="LP346545" s="473"/>
    </row>
    <row r="346561" spans="328:328">
      <c r="LP346561" s="473"/>
    </row>
    <row r="346577" spans="328:328">
      <c r="LP346577" s="473"/>
    </row>
    <row r="346593" spans="328:328">
      <c r="LP346593" s="473"/>
    </row>
    <row r="346609" spans="328:328">
      <c r="LP346609" s="473"/>
    </row>
    <row r="346625" spans="328:328">
      <c r="LP346625" s="473"/>
    </row>
    <row r="346641" spans="328:328">
      <c r="LP346641" s="473"/>
    </row>
    <row r="346657" spans="328:328">
      <c r="LP346657" s="473"/>
    </row>
    <row r="346673" spans="328:328">
      <c r="LP346673" s="473"/>
    </row>
    <row r="346689" spans="328:328">
      <c r="LP346689" s="473"/>
    </row>
    <row r="346705" spans="328:328">
      <c r="LP346705" s="473"/>
    </row>
    <row r="346721" spans="328:328">
      <c r="LP346721" s="473"/>
    </row>
    <row r="346737" spans="328:328">
      <c r="LP346737" s="473"/>
    </row>
    <row r="346753" spans="328:328">
      <c r="LP346753" s="473"/>
    </row>
    <row r="346769" spans="328:328">
      <c r="LP346769" s="473"/>
    </row>
    <row r="346785" spans="328:328">
      <c r="LP346785" s="473"/>
    </row>
    <row r="346801" spans="328:328">
      <c r="LP346801" s="473"/>
    </row>
    <row r="346817" spans="328:328">
      <c r="LP346817" s="473"/>
    </row>
    <row r="346833" spans="328:328">
      <c r="LP346833" s="473"/>
    </row>
    <row r="346849" spans="328:328">
      <c r="LP346849" s="473"/>
    </row>
    <row r="346865" spans="328:328">
      <c r="LP346865" s="473"/>
    </row>
    <row r="346881" spans="328:328">
      <c r="LP346881" s="473"/>
    </row>
    <row r="346897" spans="328:328">
      <c r="LP346897" s="473"/>
    </row>
    <row r="346913" spans="328:328">
      <c r="LP346913" s="473"/>
    </row>
    <row r="346929" spans="328:328">
      <c r="LP346929" s="473"/>
    </row>
    <row r="346945" spans="328:328">
      <c r="LP346945" s="473"/>
    </row>
    <row r="346961" spans="328:328">
      <c r="LP346961" s="473"/>
    </row>
    <row r="346977" spans="328:328">
      <c r="LP346977" s="473"/>
    </row>
    <row r="346993" spans="328:328">
      <c r="LP346993" s="473"/>
    </row>
    <row r="347009" spans="328:328">
      <c r="LP347009" s="473"/>
    </row>
    <row r="347025" spans="328:328">
      <c r="LP347025" s="473"/>
    </row>
    <row r="347041" spans="328:328">
      <c r="LP347041" s="473"/>
    </row>
    <row r="347057" spans="328:328">
      <c r="LP347057" s="473"/>
    </row>
    <row r="347073" spans="328:328">
      <c r="LP347073" s="473"/>
    </row>
    <row r="347089" spans="328:328">
      <c r="LP347089" s="473"/>
    </row>
    <row r="347105" spans="328:328">
      <c r="LP347105" s="473"/>
    </row>
    <row r="347121" spans="328:328">
      <c r="LP347121" s="473"/>
    </row>
    <row r="347137" spans="328:328">
      <c r="LP347137" s="473"/>
    </row>
    <row r="347153" spans="328:328">
      <c r="LP347153" s="473"/>
    </row>
    <row r="347169" spans="328:328">
      <c r="LP347169" s="473"/>
    </row>
    <row r="347185" spans="328:328">
      <c r="LP347185" s="473"/>
    </row>
    <row r="347201" spans="328:328">
      <c r="LP347201" s="473"/>
    </row>
    <row r="347217" spans="328:328">
      <c r="LP347217" s="473"/>
    </row>
    <row r="347233" spans="328:328">
      <c r="LP347233" s="473"/>
    </row>
    <row r="347249" spans="328:328">
      <c r="LP347249" s="473"/>
    </row>
    <row r="347265" spans="328:328">
      <c r="LP347265" s="473"/>
    </row>
    <row r="347281" spans="328:328">
      <c r="LP347281" s="473"/>
    </row>
    <row r="347297" spans="328:328">
      <c r="LP347297" s="473"/>
    </row>
    <row r="347313" spans="328:328">
      <c r="LP347313" s="473"/>
    </row>
    <row r="347329" spans="328:328">
      <c r="LP347329" s="473"/>
    </row>
    <row r="347345" spans="328:328">
      <c r="LP347345" s="473"/>
    </row>
    <row r="347361" spans="328:328">
      <c r="LP347361" s="473"/>
    </row>
    <row r="347377" spans="328:328">
      <c r="LP347377" s="473"/>
    </row>
    <row r="347393" spans="328:328">
      <c r="LP347393" s="473"/>
    </row>
    <row r="347409" spans="328:328">
      <c r="LP347409" s="473"/>
    </row>
    <row r="347425" spans="328:328">
      <c r="LP347425" s="473"/>
    </row>
    <row r="347441" spans="328:328">
      <c r="LP347441" s="473"/>
    </row>
    <row r="347457" spans="328:328">
      <c r="LP347457" s="473"/>
    </row>
    <row r="347473" spans="328:328">
      <c r="LP347473" s="473"/>
    </row>
    <row r="347489" spans="328:328">
      <c r="LP347489" s="473"/>
    </row>
    <row r="347505" spans="328:328">
      <c r="LP347505" s="473"/>
    </row>
    <row r="347521" spans="328:328">
      <c r="LP347521" s="473"/>
    </row>
    <row r="347537" spans="328:328">
      <c r="LP347537" s="473"/>
    </row>
    <row r="347553" spans="328:328">
      <c r="LP347553" s="473"/>
    </row>
    <row r="347569" spans="328:328">
      <c r="LP347569" s="473"/>
    </row>
    <row r="347585" spans="328:328">
      <c r="LP347585" s="473"/>
    </row>
    <row r="347601" spans="328:328">
      <c r="LP347601" s="473"/>
    </row>
    <row r="347617" spans="328:328">
      <c r="LP347617" s="473"/>
    </row>
    <row r="347633" spans="328:328">
      <c r="LP347633" s="473"/>
    </row>
    <row r="347649" spans="328:328">
      <c r="LP347649" s="473"/>
    </row>
    <row r="347665" spans="328:328">
      <c r="LP347665" s="473"/>
    </row>
    <row r="347681" spans="328:328">
      <c r="LP347681" s="473"/>
    </row>
    <row r="347697" spans="328:328">
      <c r="LP347697" s="473"/>
    </row>
    <row r="347713" spans="328:328">
      <c r="LP347713" s="473"/>
    </row>
    <row r="347729" spans="328:328">
      <c r="LP347729" s="473"/>
    </row>
    <row r="347745" spans="328:328">
      <c r="LP347745" s="473"/>
    </row>
    <row r="347761" spans="328:328">
      <c r="LP347761" s="473"/>
    </row>
    <row r="347777" spans="328:328">
      <c r="LP347777" s="473"/>
    </row>
    <row r="347793" spans="328:328">
      <c r="LP347793" s="473"/>
    </row>
    <row r="347809" spans="328:328">
      <c r="LP347809" s="473"/>
    </row>
    <row r="347825" spans="328:328">
      <c r="LP347825" s="473"/>
    </row>
    <row r="347841" spans="328:328">
      <c r="LP347841" s="473"/>
    </row>
    <row r="347857" spans="328:328">
      <c r="LP347857" s="473"/>
    </row>
    <row r="347873" spans="328:328">
      <c r="LP347873" s="473"/>
    </row>
    <row r="347889" spans="328:328">
      <c r="LP347889" s="473"/>
    </row>
    <row r="347905" spans="328:328">
      <c r="LP347905" s="473"/>
    </row>
    <row r="347921" spans="328:328">
      <c r="LP347921" s="473"/>
    </row>
    <row r="347937" spans="328:328">
      <c r="LP347937" s="473"/>
    </row>
    <row r="347953" spans="328:328">
      <c r="LP347953" s="473"/>
    </row>
    <row r="347969" spans="328:328">
      <c r="LP347969" s="473"/>
    </row>
    <row r="347985" spans="328:328">
      <c r="LP347985" s="473"/>
    </row>
    <row r="348001" spans="328:328">
      <c r="LP348001" s="473"/>
    </row>
    <row r="348017" spans="328:328">
      <c r="LP348017" s="473"/>
    </row>
    <row r="348033" spans="328:328">
      <c r="LP348033" s="473"/>
    </row>
    <row r="348049" spans="328:328">
      <c r="LP348049" s="473"/>
    </row>
    <row r="348065" spans="328:328">
      <c r="LP348065" s="473"/>
    </row>
    <row r="348081" spans="328:328">
      <c r="LP348081" s="473"/>
    </row>
    <row r="348097" spans="328:328">
      <c r="LP348097" s="473"/>
    </row>
    <row r="348113" spans="328:328">
      <c r="LP348113" s="473"/>
    </row>
    <row r="348129" spans="328:328">
      <c r="LP348129" s="473"/>
    </row>
    <row r="348145" spans="328:328">
      <c r="LP348145" s="473"/>
    </row>
    <row r="348161" spans="328:328">
      <c r="LP348161" s="473"/>
    </row>
    <row r="348177" spans="328:328">
      <c r="LP348177" s="473"/>
    </row>
    <row r="348193" spans="328:328">
      <c r="LP348193" s="473"/>
    </row>
    <row r="348209" spans="328:328">
      <c r="LP348209" s="473"/>
    </row>
    <row r="348225" spans="328:328">
      <c r="LP348225" s="473"/>
    </row>
    <row r="348241" spans="328:328">
      <c r="LP348241" s="473"/>
    </row>
    <row r="348257" spans="328:328">
      <c r="LP348257" s="473"/>
    </row>
    <row r="348273" spans="328:328">
      <c r="LP348273" s="473"/>
    </row>
    <row r="348289" spans="328:328">
      <c r="LP348289" s="473"/>
    </row>
    <row r="348305" spans="328:328">
      <c r="LP348305" s="473"/>
    </row>
    <row r="348321" spans="328:328">
      <c r="LP348321" s="473"/>
    </row>
    <row r="348337" spans="328:328">
      <c r="LP348337" s="473"/>
    </row>
    <row r="348353" spans="328:328">
      <c r="LP348353" s="473"/>
    </row>
    <row r="348369" spans="328:328">
      <c r="LP348369" s="473"/>
    </row>
    <row r="348385" spans="328:328">
      <c r="LP348385" s="473"/>
    </row>
    <row r="348401" spans="328:328">
      <c r="LP348401" s="473"/>
    </row>
    <row r="348417" spans="328:328">
      <c r="LP348417" s="473"/>
    </row>
    <row r="348433" spans="328:328">
      <c r="LP348433" s="473"/>
    </row>
    <row r="348449" spans="328:328">
      <c r="LP348449" s="473"/>
    </row>
    <row r="348465" spans="328:328">
      <c r="LP348465" s="473"/>
    </row>
    <row r="348481" spans="328:328">
      <c r="LP348481" s="473"/>
    </row>
    <row r="348497" spans="328:328">
      <c r="LP348497" s="473"/>
    </row>
    <row r="348513" spans="328:328">
      <c r="LP348513" s="473"/>
    </row>
    <row r="348529" spans="328:328">
      <c r="LP348529" s="473"/>
    </row>
    <row r="348545" spans="328:328">
      <c r="LP348545" s="473"/>
    </row>
    <row r="348561" spans="328:328">
      <c r="LP348561" s="473"/>
    </row>
    <row r="348577" spans="328:328">
      <c r="LP348577" s="473"/>
    </row>
    <row r="348593" spans="328:328">
      <c r="LP348593" s="473"/>
    </row>
    <row r="348609" spans="328:328">
      <c r="LP348609" s="473"/>
    </row>
    <row r="348625" spans="328:328">
      <c r="LP348625" s="473"/>
    </row>
    <row r="348641" spans="328:328">
      <c r="LP348641" s="473"/>
    </row>
    <row r="348657" spans="328:328">
      <c r="LP348657" s="473"/>
    </row>
    <row r="348673" spans="328:328">
      <c r="LP348673" s="473"/>
    </row>
    <row r="348689" spans="328:328">
      <c r="LP348689" s="473"/>
    </row>
    <row r="348705" spans="328:328">
      <c r="LP348705" s="473"/>
    </row>
    <row r="348721" spans="328:328">
      <c r="LP348721" s="473"/>
    </row>
    <row r="348737" spans="328:328">
      <c r="LP348737" s="473"/>
    </row>
    <row r="348753" spans="328:328">
      <c r="LP348753" s="473"/>
    </row>
    <row r="348769" spans="328:328">
      <c r="LP348769" s="473"/>
    </row>
    <row r="348785" spans="328:328">
      <c r="LP348785" s="473"/>
    </row>
    <row r="348801" spans="328:328">
      <c r="LP348801" s="473"/>
    </row>
    <row r="348817" spans="328:328">
      <c r="LP348817" s="473"/>
    </row>
    <row r="348833" spans="328:328">
      <c r="LP348833" s="473"/>
    </row>
    <row r="348849" spans="328:328">
      <c r="LP348849" s="473"/>
    </row>
    <row r="348865" spans="328:328">
      <c r="LP348865" s="473"/>
    </row>
    <row r="348881" spans="328:328">
      <c r="LP348881" s="473"/>
    </row>
    <row r="348897" spans="328:328">
      <c r="LP348897" s="473"/>
    </row>
    <row r="348913" spans="328:328">
      <c r="LP348913" s="473"/>
    </row>
    <row r="348929" spans="328:328">
      <c r="LP348929" s="473"/>
    </row>
    <row r="348945" spans="328:328">
      <c r="LP348945" s="473"/>
    </row>
    <row r="348961" spans="328:328">
      <c r="LP348961" s="473"/>
    </row>
    <row r="348977" spans="328:328">
      <c r="LP348977" s="473"/>
    </row>
    <row r="348993" spans="328:328">
      <c r="LP348993" s="473"/>
    </row>
    <row r="349009" spans="328:328">
      <c r="LP349009" s="473"/>
    </row>
    <row r="349025" spans="328:328">
      <c r="LP349025" s="473"/>
    </row>
    <row r="349041" spans="328:328">
      <c r="LP349041" s="473"/>
    </row>
    <row r="349057" spans="328:328">
      <c r="LP349057" s="473"/>
    </row>
    <row r="349073" spans="328:328">
      <c r="LP349073" s="473"/>
    </row>
    <row r="349089" spans="328:328">
      <c r="LP349089" s="473"/>
    </row>
    <row r="349105" spans="328:328">
      <c r="LP349105" s="473"/>
    </row>
    <row r="349121" spans="328:328">
      <c r="LP349121" s="473"/>
    </row>
    <row r="349137" spans="328:328">
      <c r="LP349137" s="473"/>
    </row>
    <row r="349153" spans="328:328">
      <c r="LP349153" s="473"/>
    </row>
    <row r="349169" spans="328:328">
      <c r="LP349169" s="473"/>
    </row>
    <row r="349185" spans="328:328">
      <c r="LP349185" s="473"/>
    </row>
    <row r="349201" spans="328:328">
      <c r="LP349201" s="473"/>
    </row>
    <row r="349217" spans="328:328">
      <c r="LP349217" s="473"/>
    </row>
    <row r="349233" spans="328:328">
      <c r="LP349233" s="473"/>
    </row>
    <row r="349249" spans="328:328">
      <c r="LP349249" s="473"/>
    </row>
    <row r="349265" spans="328:328">
      <c r="LP349265" s="473"/>
    </row>
    <row r="349281" spans="328:328">
      <c r="LP349281" s="473"/>
    </row>
    <row r="349297" spans="328:328">
      <c r="LP349297" s="473"/>
    </row>
    <row r="349313" spans="328:328">
      <c r="LP349313" s="473"/>
    </row>
    <row r="349329" spans="328:328">
      <c r="LP349329" s="473"/>
    </row>
    <row r="349345" spans="328:328">
      <c r="LP349345" s="473"/>
    </row>
    <row r="349361" spans="328:328">
      <c r="LP349361" s="473"/>
    </row>
    <row r="349377" spans="328:328">
      <c r="LP349377" s="473"/>
    </row>
    <row r="349393" spans="328:328">
      <c r="LP349393" s="473"/>
    </row>
    <row r="349409" spans="328:328">
      <c r="LP349409" s="473"/>
    </row>
    <row r="349425" spans="328:328">
      <c r="LP349425" s="473"/>
    </row>
    <row r="349441" spans="328:328">
      <c r="LP349441" s="473"/>
    </row>
    <row r="349457" spans="328:328">
      <c r="LP349457" s="473"/>
    </row>
    <row r="349473" spans="328:328">
      <c r="LP349473" s="473"/>
    </row>
    <row r="349489" spans="328:328">
      <c r="LP349489" s="473"/>
    </row>
    <row r="349505" spans="328:328">
      <c r="LP349505" s="473"/>
    </row>
    <row r="349521" spans="328:328">
      <c r="LP349521" s="473"/>
    </row>
    <row r="349537" spans="328:328">
      <c r="LP349537" s="473"/>
    </row>
    <row r="349553" spans="328:328">
      <c r="LP349553" s="473"/>
    </row>
    <row r="349569" spans="328:328">
      <c r="LP349569" s="473"/>
    </row>
    <row r="349585" spans="328:328">
      <c r="LP349585" s="473"/>
    </row>
    <row r="349601" spans="328:328">
      <c r="LP349601" s="473"/>
    </row>
    <row r="349617" spans="328:328">
      <c r="LP349617" s="473"/>
    </row>
    <row r="349633" spans="328:328">
      <c r="LP349633" s="473"/>
    </row>
    <row r="349649" spans="328:328">
      <c r="LP349649" s="473"/>
    </row>
    <row r="349665" spans="328:328">
      <c r="LP349665" s="473"/>
    </row>
    <row r="349681" spans="328:328">
      <c r="LP349681" s="473"/>
    </row>
    <row r="349697" spans="328:328">
      <c r="LP349697" s="473"/>
    </row>
    <row r="349713" spans="328:328">
      <c r="LP349713" s="473"/>
    </row>
    <row r="349729" spans="328:328">
      <c r="LP349729" s="473"/>
    </row>
    <row r="349745" spans="328:328">
      <c r="LP349745" s="473"/>
    </row>
    <row r="349761" spans="328:328">
      <c r="LP349761" s="473"/>
    </row>
    <row r="349777" spans="328:328">
      <c r="LP349777" s="473"/>
    </row>
    <row r="349793" spans="328:328">
      <c r="LP349793" s="473"/>
    </row>
    <row r="349809" spans="328:328">
      <c r="LP349809" s="473"/>
    </row>
    <row r="349825" spans="328:328">
      <c r="LP349825" s="473"/>
    </row>
    <row r="349841" spans="328:328">
      <c r="LP349841" s="473"/>
    </row>
    <row r="349857" spans="328:328">
      <c r="LP349857" s="473"/>
    </row>
    <row r="349873" spans="328:328">
      <c r="LP349873" s="473"/>
    </row>
    <row r="349889" spans="328:328">
      <c r="LP349889" s="473"/>
    </row>
    <row r="349905" spans="328:328">
      <c r="LP349905" s="473"/>
    </row>
    <row r="349921" spans="328:328">
      <c r="LP349921" s="473"/>
    </row>
    <row r="349937" spans="328:328">
      <c r="LP349937" s="473"/>
    </row>
    <row r="349953" spans="328:328">
      <c r="LP349953" s="473"/>
    </row>
    <row r="349969" spans="328:328">
      <c r="LP349969" s="473"/>
    </row>
    <row r="349985" spans="328:328">
      <c r="LP349985" s="473"/>
    </row>
    <row r="350001" spans="328:328">
      <c r="LP350001" s="473"/>
    </row>
    <row r="350017" spans="328:328">
      <c r="LP350017" s="473"/>
    </row>
    <row r="350033" spans="328:328">
      <c r="LP350033" s="473"/>
    </row>
    <row r="350049" spans="328:328">
      <c r="LP350049" s="473"/>
    </row>
    <row r="350065" spans="328:328">
      <c r="LP350065" s="473"/>
    </row>
    <row r="350081" spans="328:328">
      <c r="LP350081" s="473"/>
    </row>
    <row r="350097" spans="328:328">
      <c r="LP350097" s="473"/>
    </row>
    <row r="350113" spans="328:328">
      <c r="LP350113" s="473"/>
    </row>
    <row r="350129" spans="328:328">
      <c r="LP350129" s="473"/>
    </row>
    <row r="350145" spans="328:328">
      <c r="LP350145" s="473"/>
    </row>
    <row r="350161" spans="328:328">
      <c r="LP350161" s="473"/>
    </row>
    <row r="350177" spans="328:328">
      <c r="LP350177" s="473"/>
    </row>
    <row r="350193" spans="328:328">
      <c r="LP350193" s="473"/>
    </row>
    <row r="350209" spans="328:328">
      <c r="LP350209" s="473"/>
    </row>
    <row r="350225" spans="328:328">
      <c r="LP350225" s="473"/>
    </row>
    <row r="350241" spans="328:328">
      <c r="LP350241" s="473"/>
    </row>
    <row r="350257" spans="328:328">
      <c r="LP350257" s="473"/>
    </row>
    <row r="350273" spans="328:328">
      <c r="LP350273" s="473"/>
    </row>
    <row r="350289" spans="328:328">
      <c r="LP350289" s="473"/>
    </row>
    <row r="350305" spans="328:328">
      <c r="LP350305" s="473"/>
    </row>
    <row r="350321" spans="328:328">
      <c r="LP350321" s="473"/>
    </row>
    <row r="350337" spans="328:328">
      <c r="LP350337" s="473"/>
    </row>
    <row r="350353" spans="328:328">
      <c r="LP350353" s="473"/>
    </row>
    <row r="350369" spans="328:328">
      <c r="LP350369" s="473"/>
    </row>
    <row r="350385" spans="328:328">
      <c r="LP350385" s="473"/>
    </row>
    <row r="350401" spans="328:328">
      <c r="LP350401" s="473"/>
    </row>
    <row r="350417" spans="328:328">
      <c r="LP350417" s="473"/>
    </row>
    <row r="350433" spans="328:328">
      <c r="LP350433" s="473"/>
    </row>
    <row r="350449" spans="328:328">
      <c r="LP350449" s="473"/>
    </row>
    <row r="350465" spans="328:328">
      <c r="LP350465" s="473"/>
    </row>
    <row r="350481" spans="328:328">
      <c r="LP350481" s="473"/>
    </row>
    <row r="350497" spans="328:328">
      <c r="LP350497" s="473"/>
    </row>
    <row r="350513" spans="328:328">
      <c r="LP350513" s="473"/>
    </row>
    <row r="350529" spans="328:328">
      <c r="LP350529" s="473"/>
    </row>
    <row r="350545" spans="328:328">
      <c r="LP350545" s="473"/>
    </row>
    <row r="350561" spans="328:328">
      <c r="LP350561" s="473"/>
    </row>
    <row r="350577" spans="328:328">
      <c r="LP350577" s="473"/>
    </row>
    <row r="350593" spans="328:328">
      <c r="LP350593" s="473"/>
    </row>
    <row r="350609" spans="328:328">
      <c r="LP350609" s="473"/>
    </row>
    <row r="350625" spans="328:328">
      <c r="LP350625" s="473"/>
    </row>
    <row r="350641" spans="328:328">
      <c r="LP350641" s="473"/>
    </row>
    <row r="350657" spans="328:328">
      <c r="LP350657" s="473"/>
    </row>
    <row r="350673" spans="328:328">
      <c r="LP350673" s="473"/>
    </row>
    <row r="350689" spans="328:328">
      <c r="LP350689" s="473"/>
    </row>
    <row r="350705" spans="328:328">
      <c r="LP350705" s="473"/>
    </row>
    <row r="350721" spans="328:328">
      <c r="LP350721" s="473"/>
    </row>
    <row r="350737" spans="328:328">
      <c r="LP350737" s="473"/>
    </row>
    <row r="350753" spans="328:328">
      <c r="LP350753" s="473"/>
    </row>
    <row r="350769" spans="328:328">
      <c r="LP350769" s="473"/>
    </row>
    <row r="350785" spans="328:328">
      <c r="LP350785" s="473"/>
    </row>
    <row r="350801" spans="328:328">
      <c r="LP350801" s="473"/>
    </row>
    <row r="350817" spans="328:328">
      <c r="LP350817" s="473"/>
    </row>
    <row r="350833" spans="328:328">
      <c r="LP350833" s="473"/>
    </row>
    <row r="350849" spans="328:328">
      <c r="LP350849" s="473"/>
    </row>
    <row r="350865" spans="328:328">
      <c r="LP350865" s="473"/>
    </row>
    <row r="350881" spans="328:328">
      <c r="LP350881" s="473"/>
    </row>
    <row r="350897" spans="328:328">
      <c r="LP350897" s="473"/>
    </row>
    <row r="350913" spans="328:328">
      <c r="LP350913" s="473"/>
    </row>
    <row r="350929" spans="328:328">
      <c r="LP350929" s="473"/>
    </row>
    <row r="350945" spans="328:328">
      <c r="LP350945" s="473"/>
    </row>
    <row r="350961" spans="328:328">
      <c r="LP350961" s="473"/>
    </row>
    <row r="350977" spans="328:328">
      <c r="LP350977" s="473"/>
    </row>
    <row r="350993" spans="328:328">
      <c r="LP350993" s="473"/>
    </row>
    <row r="351009" spans="328:328">
      <c r="LP351009" s="473"/>
    </row>
    <row r="351025" spans="328:328">
      <c r="LP351025" s="473"/>
    </row>
    <row r="351041" spans="328:328">
      <c r="LP351041" s="473"/>
    </row>
    <row r="351057" spans="328:328">
      <c r="LP351057" s="473"/>
    </row>
    <row r="351073" spans="328:328">
      <c r="LP351073" s="473"/>
    </row>
    <row r="351089" spans="328:328">
      <c r="LP351089" s="473"/>
    </row>
    <row r="351105" spans="328:328">
      <c r="LP351105" s="473"/>
    </row>
    <row r="351121" spans="328:328">
      <c r="LP351121" s="473"/>
    </row>
    <row r="351137" spans="328:328">
      <c r="LP351137" s="473"/>
    </row>
    <row r="351153" spans="328:328">
      <c r="LP351153" s="473"/>
    </row>
    <row r="351169" spans="328:328">
      <c r="LP351169" s="473"/>
    </row>
    <row r="351185" spans="328:328">
      <c r="LP351185" s="473"/>
    </row>
    <row r="351201" spans="328:328">
      <c r="LP351201" s="473"/>
    </row>
    <row r="351217" spans="328:328">
      <c r="LP351217" s="473"/>
    </row>
    <row r="351233" spans="328:328">
      <c r="LP351233" s="473"/>
    </row>
    <row r="351249" spans="328:328">
      <c r="LP351249" s="473"/>
    </row>
    <row r="351265" spans="328:328">
      <c r="LP351265" s="473"/>
    </row>
    <row r="351281" spans="328:328">
      <c r="LP351281" s="473"/>
    </row>
    <row r="351297" spans="328:328">
      <c r="LP351297" s="473"/>
    </row>
    <row r="351313" spans="328:328">
      <c r="LP351313" s="473"/>
    </row>
    <row r="351329" spans="328:328">
      <c r="LP351329" s="473"/>
    </row>
    <row r="351345" spans="328:328">
      <c r="LP351345" s="473"/>
    </row>
    <row r="351361" spans="328:328">
      <c r="LP351361" s="473"/>
    </row>
    <row r="351377" spans="328:328">
      <c r="LP351377" s="473"/>
    </row>
    <row r="351393" spans="328:328">
      <c r="LP351393" s="473"/>
    </row>
    <row r="351409" spans="328:328">
      <c r="LP351409" s="473"/>
    </row>
    <row r="351425" spans="328:328">
      <c r="LP351425" s="473"/>
    </row>
    <row r="351441" spans="328:328">
      <c r="LP351441" s="473"/>
    </row>
    <row r="351457" spans="328:328">
      <c r="LP351457" s="473"/>
    </row>
    <row r="351473" spans="328:328">
      <c r="LP351473" s="473"/>
    </row>
    <row r="351489" spans="328:328">
      <c r="LP351489" s="473"/>
    </row>
    <row r="351505" spans="328:328">
      <c r="LP351505" s="473"/>
    </row>
    <row r="351521" spans="328:328">
      <c r="LP351521" s="473"/>
    </row>
    <row r="351537" spans="328:328">
      <c r="LP351537" s="473"/>
    </row>
    <row r="351553" spans="328:328">
      <c r="LP351553" s="473"/>
    </row>
    <row r="351569" spans="328:328">
      <c r="LP351569" s="473"/>
    </row>
    <row r="351585" spans="328:328">
      <c r="LP351585" s="473"/>
    </row>
    <row r="351601" spans="328:328">
      <c r="LP351601" s="473"/>
    </row>
    <row r="351617" spans="328:328">
      <c r="LP351617" s="473"/>
    </row>
    <row r="351633" spans="328:328">
      <c r="LP351633" s="473"/>
    </row>
    <row r="351649" spans="328:328">
      <c r="LP351649" s="473"/>
    </row>
    <row r="351665" spans="328:328">
      <c r="LP351665" s="473"/>
    </row>
    <row r="351681" spans="328:328">
      <c r="LP351681" s="473"/>
    </row>
    <row r="351697" spans="328:328">
      <c r="LP351697" s="473"/>
    </row>
    <row r="351713" spans="328:328">
      <c r="LP351713" s="473"/>
    </row>
    <row r="351729" spans="328:328">
      <c r="LP351729" s="473"/>
    </row>
    <row r="351745" spans="328:328">
      <c r="LP351745" s="473"/>
    </row>
    <row r="351761" spans="328:328">
      <c r="LP351761" s="473"/>
    </row>
    <row r="351777" spans="328:328">
      <c r="LP351777" s="473"/>
    </row>
    <row r="351793" spans="328:328">
      <c r="LP351793" s="473"/>
    </row>
    <row r="351809" spans="328:328">
      <c r="LP351809" s="473"/>
    </row>
    <row r="351825" spans="328:328">
      <c r="LP351825" s="473"/>
    </row>
    <row r="351841" spans="328:328">
      <c r="LP351841" s="473"/>
    </row>
    <row r="351857" spans="328:328">
      <c r="LP351857" s="473"/>
    </row>
    <row r="351873" spans="328:328">
      <c r="LP351873" s="473"/>
    </row>
    <row r="351889" spans="328:328">
      <c r="LP351889" s="473"/>
    </row>
    <row r="351905" spans="328:328">
      <c r="LP351905" s="473"/>
    </row>
    <row r="351921" spans="328:328">
      <c r="LP351921" s="473"/>
    </row>
    <row r="351937" spans="328:328">
      <c r="LP351937" s="473"/>
    </row>
    <row r="351953" spans="328:328">
      <c r="LP351953" s="473"/>
    </row>
    <row r="351969" spans="328:328">
      <c r="LP351969" s="473"/>
    </row>
    <row r="351985" spans="328:328">
      <c r="LP351985" s="473"/>
    </row>
    <row r="352001" spans="328:328">
      <c r="LP352001" s="473"/>
    </row>
    <row r="352017" spans="328:328">
      <c r="LP352017" s="473"/>
    </row>
    <row r="352033" spans="328:328">
      <c r="LP352033" s="473"/>
    </row>
    <row r="352049" spans="328:328">
      <c r="LP352049" s="473"/>
    </row>
    <row r="352065" spans="328:328">
      <c r="LP352065" s="473"/>
    </row>
    <row r="352081" spans="328:328">
      <c r="LP352081" s="473"/>
    </row>
    <row r="352097" spans="328:328">
      <c r="LP352097" s="473"/>
    </row>
    <row r="352113" spans="328:328">
      <c r="LP352113" s="473"/>
    </row>
    <row r="352129" spans="328:328">
      <c r="LP352129" s="473"/>
    </row>
    <row r="352145" spans="328:328">
      <c r="LP352145" s="473"/>
    </row>
    <row r="352161" spans="328:328">
      <c r="LP352161" s="473"/>
    </row>
    <row r="352177" spans="328:328">
      <c r="LP352177" s="473"/>
    </row>
    <row r="352193" spans="328:328">
      <c r="LP352193" s="473"/>
    </row>
    <row r="352209" spans="328:328">
      <c r="LP352209" s="473"/>
    </row>
    <row r="352225" spans="328:328">
      <c r="LP352225" s="473"/>
    </row>
    <row r="352241" spans="328:328">
      <c r="LP352241" s="473"/>
    </row>
    <row r="352257" spans="328:328">
      <c r="LP352257" s="473"/>
    </row>
    <row r="352273" spans="328:328">
      <c r="LP352273" s="473"/>
    </row>
    <row r="352289" spans="328:328">
      <c r="LP352289" s="473"/>
    </row>
    <row r="352305" spans="328:328">
      <c r="LP352305" s="473"/>
    </row>
    <row r="352321" spans="328:328">
      <c r="LP352321" s="473"/>
    </row>
    <row r="352337" spans="328:328">
      <c r="LP352337" s="473"/>
    </row>
    <row r="352353" spans="328:328">
      <c r="LP352353" s="473"/>
    </row>
    <row r="352369" spans="328:328">
      <c r="LP352369" s="473"/>
    </row>
    <row r="352385" spans="328:328">
      <c r="LP352385" s="473"/>
    </row>
    <row r="352401" spans="328:328">
      <c r="LP352401" s="473"/>
    </row>
    <row r="352417" spans="328:328">
      <c r="LP352417" s="473"/>
    </row>
    <row r="352433" spans="328:328">
      <c r="LP352433" s="473"/>
    </row>
    <row r="352449" spans="328:328">
      <c r="LP352449" s="473"/>
    </row>
    <row r="352465" spans="328:328">
      <c r="LP352465" s="473"/>
    </row>
    <row r="352481" spans="328:328">
      <c r="LP352481" s="473"/>
    </row>
    <row r="352497" spans="328:328">
      <c r="LP352497" s="473"/>
    </row>
    <row r="352513" spans="328:328">
      <c r="LP352513" s="473"/>
    </row>
    <row r="352529" spans="328:328">
      <c r="LP352529" s="473"/>
    </row>
    <row r="352545" spans="328:328">
      <c r="LP352545" s="473"/>
    </row>
    <row r="352561" spans="328:328">
      <c r="LP352561" s="473"/>
    </row>
    <row r="352577" spans="328:328">
      <c r="LP352577" s="473"/>
    </row>
    <row r="352593" spans="328:328">
      <c r="LP352593" s="473"/>
    </row>
    <row r="352609" spans="328:328">
      <c r="LP352609" s="473"/>
    </row>
    <row r="352625" spans="328:328">
      <c r="LP352625" s="473"/>
    </row>
    <row r="352641" spans="328:328">
      <c r="LP352641" s="473"/>
    </row>
    <row r="352657" spans="328:328">
      <c r="LP352657" s="473"/>
    </row>
    <row r="352673" spans="328:328">
      <c r="LP352673" s="473"/>
    </row>
    <row r="352689" spans="328:328">
      <c r="LP352689" s="473"/>
    </row>
    <row r="352705" spans="328:328">
      <c r="LP352705" s="473"/>
    </row>
    <row r="352721" spans="328:328">
      <c r="LP352721" s="473"/>
    </row>
    <row r="352737" spans="328:328">
      <c r="LP352737" s="473"/>
    </row>
    <row r="352753" spans="328:328">
      <c r="LP352753" s="473"/>
    </row>
    <row r="352769" spans="328:328">
      <c r="LP352769" s="473"/>
    </row>
    <row r="352785" spans="328:328">
      <c r="LP352785" s="473"/>
    </row>
    <row r="352801" spans="328:328">
      <c r="LP352801" s="473"/>
    </row>
    <row r="352817" spans="328:328">
      <c r="LP352817" s="473"/>
    </row>
    <row r="352833" spans="328:328">
      <c r="LP352833" s="473"/>
    </row>
    <row r="352849" spans="328:328">
      <c r="LP352849" s="473"/>
    </row>
    <row r="352865" spans="328:328">
      <c r="LP352865" s="473"/>
    </row>
    <row r="352881" spans="328:328">
      <c r="LP352881" s="473"/>
    </row>
    <row r="352897" spans="328:328">
      <c r="LP352897" s="473"/>
    </row>
    <row r="352913" spans="328:328">
      <c r="LP352913" s="473"/>
    </row>
    <row r="352929" spans="328:328">
      <c r="LP352929" s="473"/>
    </row>
    <row r="352945" spans="328:328">
      <c r="LP352945" s="473"/>
    </row>
    <row r="352961" spans="328:328">
      <c r="LP352961" s="473"/>
    </row>
    <row r="352977" spans="328:328">
      <c r="LP352977" s="473"/>
    </row>
    <row r="352993" spans="328:328">
      <c r="LP352993" s="473"/>
    </row>
    <row r="353009" spans="328:328">
      <c r="LP353009" s="473"/>
    </row>
    <row r="353025" spans="328:328">
      <c r="LP353025" s="473"/>
    </row>
    <row r="353041" spans="328:328">
      <c r="LP353041" s="473"/>
    </row>
    <row r="353057" spans="328:328">
      <c r="LP353057" s="473"/>
    </row>
    <row r="353073" spans="328:328">
      <c r="LP353073" s="473"/>
    </row>
    <row r="353089" spans="328:328">
      <c r="LP353089" s="473"/>
    </row>
    <row r="353105" spans="328:328">
      <c r="LP353105" s="473"/>
    </row>
    <row r="353121" spans="328:328">
      <c r="LP353121" s="473"/>
    </row>
    <row r="353137" spans="328:328">
      <c r="LP353137" s="473"/>
    </row>
    <row r="353153" spans="328:328">
      <c r="LP353153" s="473"/>
    </row>
    <row r="353169" spans="328:328">
      <c r="LP353169" s="473"/>
    </row>
    <row r="353185" spans="328:328">
      <c r="LP353185" s="473"/>
    </row>
    <row r="353201" spans="328:328">
      <c r="LP353201" s="473"/>
    </row>
    <row r="353217" spans="328:328">
      <c r="LP353217" s="473"/>
    </row>
    <row r="353233" spans="328:328">
      <c r="LP353233" s="473"/>
    </row>
    <row r="353249" spans="328:328">
      <c r="LP353249" s="473"/>
    </row>
    <row r="353265" spans="328:328">
      <c r="LP353265" s="473"/>
    </row>
    <row r="353281" spans="328:328">
      <c r="LP353281" s="473"/>
    </row>
    <row r="353297" spans="328:328">
      <c r="LP353297" s="473"/>
    </row>
    <row r="353313" spans="328:328">
      <c r="LP353313" s="473"/>
    </row>
    <row r="353329" spans="328:328">
      <c r="LP353329" s="473"/>
    </row>
    <row r="353345" spans="328:328">
      <c r="LP353345" s="473"/>
    </row>
    <row r="353361" spans="328:328">
      <c r="LP353361" s="473"/>
    </row>
    <row r="353377" spans="328:328">
      <c r="LP353377" s="473"/>
    </row>
    <row r="353393" spans="328:328">
      <c r="LP353393" s="473"/>
    </row>
    <row r="353409" spans="328:328">
      <c r="LP353409" s="473"/>
    </row>
    <row r="353425" spans="328:328">
      <c r="LP353425" s="473"/>
    </row>
    <row r="353441" spans="328:328">
      <c r="LP353441" s="473"/>
    </row>
    <row r="353457" spans="328:328">
      <c r="LP353457" s="473"/>
    </row>
    <row r="353473" spans="328:328">
      <c r="LP353473" s="473"/>
    </row>
    <row r="353489" spans="328:328">
      <c r="LP353489" s="473"/>
    </row>
    <row r="353505" spans="328:328">
      <c r="LP353505" s="473"/>
    </row>
    <row r="353521" spans="328:328">
      <c r="LP353521" s="473"/>
    </row>
    <row r="353537" spans="328:328">
      <c r="LP353537" s="473"/>
    </row>
    <row r="353553" spans="328:328">
      <c r="LP353553" s="473"/>
    </row>
    <row r="353569" spans="328:328">
      <c r="LP353569" s="473"/>
    </row>
    <row r="353585" spans="328:328">
      <c r="LP353585" s="473"/>
    </row>
    <row r="353601" spans="328:328">
      <c r="LP353601" s="473"/>
    </row>
    <row r="353617" spans="328:328">
      <c r="LP353617" s="473"/>
    </row>
    <row r="353633" spans="328:328">
      <c r="LP353633" s="473"/>
    </row>
    <row r="353649" spans="328:328">
      <c r="LP353649" s="473"/>
    </row>
    <row r="353665" spans="328:328">
      <c r="LP353665" s="473"/>
    </row>
    <row r="353681" spans="328:328">
      <c r="LP353681" s="473"/>
    </row>
    <row r="353697" spans="328:328">
      <c r="LP353697" s="473"/>
    </row>
    <row r="353713" spans="328:328">
      <c r="LP353713" s="473"/>
    </row>
    <row r="353729" spans="328:328">
      <c r="LP353729" s="473"/>
    </row>
    <row r="353745" spans="328:328">
      <c r="LP353745" s="473"/>
    </row>
    <row r="353761" spans="328:328">
      <c r="LP353761" s="473"/>
    </row>
    <row r="353777" spans="328:328">
      <c r="LP353777" s="473"/>
    </row>
    <row r="353793" spans="328:328">
      <c r="LP353793" s="473"/>
    </row>
    <row r="353809" spans="328:328">
      <c r="LP353809" s="473"/>
    </row>
    <row r="353825" spans="328:328">
      <c r="LP353825" s="473"/>
    </row>
    <row r="353841" spans="328:328">
      <c r="LP353841" s="473"/>
    </row>
    <row r="353857" spans="328:328">
      <c r="LP353857" s="473"/>
    </row>
    <row r="353873" spans="328:328">
      <c r="LP353873" s="473"/>
    </row>
    <row r="353889" spans="328:328">
      <c r="LP353889" s="473"/>
    </row>
    <row r="353905" spans="328:328">
      <c r="LP353905" s="473"/>
    </row>
    <row r="353921" spans="328:328">
      <c r="LP353921" s="473"/>
    </row>
    <row r="353937" spans="328:328">
      <c r="LP353937" s="473"/>
    </row>
    <row r="353953" spans="328:328">
      <c r="LP353953" s="473"/>
    </row>
    <row r="353969" spans="328:328">
      <c r="LP353969" s="473"/>
    </row>
    <row r="353985" spans="328:328">
      <c r="LP353985" s="473"/>
    </row>
    <row r="354001" spans="328:328">
      <c r="LP354001" s="473"/>
    </row>
    <row r="354017" spans="328:328">
      <c r="LP354017" s="473"/>
    </row>
    <row r="354033" spans="328:328">
      <c r="LP354033" s="473"/>
    </row>
    <row r="354049" spans="328:328">
      <c r="LP354049" s="473"/>
    </row>
    <row r="354065" spans="328:328">
      <c r="LP354065" s="473"/>
    </row>
    <row r="354081" spans="328:328">
      <c r="LP354081" s="473"/>
    </row>
    <row r="354097" spans="328:328">
      <c r="LP354097" s="473"/>
    </row>
    <row r="354113" spans="328:328">
      <c r="LP354113" s="473"/>
    </row>
    <row r="354129" spans="328:328">
      <c r="LP354129" s="473"/>
    </row>
    <row r="354145" spans="328:328">
      <c r="LP354145" s="473"/>
    </row>
    <row r="354161" spans="328:328">
      <c r="LP354161" s="473"/>
    </row>
    <row r="354177" spans="328:328">
      <c r="LP354177" s="473"/>
    </row>
    <row r="354193" spans="328:328">
      <c r="LP354193" s="473"/>
    </row>
    <row r="354209" spans="328:328">
      <c r="LP354209" s="473"/>
    </row>
    <row r="354225" spans="328:328">
      <c r="LP354225" s="473"/>
    </row>
    <row r="354241" spans="328:328">
      <c r="LP354241" s="473"/>
    </row>
    <row r="354257" spans="328:328">
      <c r="LP354257" s="473"/>
    </row>
    <row r="354273" spans="328:328">
      <c r="LP354273" s="473"/>
    </row>
    <row r="354289" spans="328:328">
      <c r="LP354289" s="473"/>
    </row>
    <row r="354305" spans="328:328">
      <c r="LP354305" s="473"/>
    </row>
    <row r="354321" spans="328:328">
      <c r="LP354321" s="473"/>
    </row>
    <row r="354337" spans="328:328">
      <c r="LP354337" s="473"/>
    </row>
    <row r="354353" spans="328:328">
      <c r="LP354353" s="473"/>
    </row>
    <row r="354369" spans="328:328">
      <c r="LP354369" s="473"/>
    </row>
    <row r="354385" spans="328:328">
      <c r="LP354385" s="473"/>
    </row>
    <row r="354401" spans="328:328">
      <c r="LP354401" s="473"/>
    </row>
    <row r="354417" spans="328:328">
      <c r="LP354417" s="473"/>
    </row>
    <row r="354433" spans="328:328">
      <c r="LP354433" s="473"/>
    </row>
    <row r="354449" spans="328:328">
      <c r="LP354449" s="473"/>
    </row>
    <row r="354465" spans="328:328">
      <c r="LP354465" s="473"/>
    </row>
    <row r="354481" spans="328:328">
      <c r="LP354481" s="473"/>
    </row>
    <row r="354497" spans="328:328">
      <c r="LP354497" s="473"/>
    </row>
    <row r="354513" spans="328:328">
      <c r="LP354513" s="473"/>
    </row>
    <row r="354529" spans="328:328">
      <c r="LP354529" s="473"/>
    </row>
    <row r="354545" spans="328:328">
      <c r="LP354545" s="473"/>
    </row>
    <row r="354561" spans="328:328">
      <c r="LP354561" s="473"/>
    </row>
    <row r="354577" spans="328:328">
      <c r="LP354577" s="473"/>
    </row>
    <row r="354593" spans="328:328">
      <c r="LP354593" s="473"/>
    </row>
    <row r="354609" spans="328:328">
      <c r="LP354609" s="473"/>
    </row>
    <row r="354625" spans="328:328">
      <c r="LP354625" s="473"/>
    </row>
    <row r="354641" spans="328:328">
      <c r="LP354641" s="473"/>
    </row>
    <row r="354657" spans="328:328">
      <c r="LP354657" s="473"/>
    </row>
    <row r="354673" spans="328:328">
      <c r="LP354673" s="473"/>
    </row>
    <row r="354689" spans="328:328">
      <c r="LP354689" s="473"/>
    </row>
    <row r="354705" spans="328:328">
      <c r="LP354705" s="473"/>
    </row>
    <row r="354721" spans="328:328">
      <c r="LP354721" s="473"/>
    </row>
    <row r="354737" spans="328:328">
      <c r="LP354737" s="473"/>
    </row>
    <row r="354753" spans="328:328">
      <c r="LP354753" s="473"/>
    </row>
    <row r="354769" spans="328:328">
      <c r="LP354769" s="473"/>
    </row>
    <row r="354785" spans="328:328">
      <c r="LP354785" s="473"/>
    </row>
    <row r="354801" spans="328:328">
      <c r="LP354801" s="473"/>
    </row>
    <row r="354817" spans="328:328">
      <c r="LP354817" s="473"/>
    </row>
    <row r="354833" spans="328:328">
      <c r="LP354833" s="473"/>
    </row>
    <row r="354849" spans="328:328">
      <c r="LP354849" s="473"/>
    </row>
    <row r="354865" spans="328:328">
      <c r="LP354865" s="473"/>
    </row>
    <row r="354881" spans="328:328">
      <c r="LP354881" s="473"/>
    </row>
    <row r="354897" spans="328:328">
      <c r="LP354897" s="473"/>
    </row>
    <row r="354913" spans="328:328">
      <c r="LP354913" s="473"/>
    </row>
    <row r="354929" spans="328:328">
      <c r="LP354929" s="473"/>
    </row>
    <row r="354945" spans="328:328">
      <c r="LP354945" s="473"/>
    </row>
    <row r="354961" spans="328:328">
      <c r="LP354961" s="473"/>
    </row>
    <row r="354977" spans="328:328">
      <c r="LP354977" s="473"/>
    </row>
    <row r="354993" spans="328:328">
      <c r="LP354993" s="473"/>
    </row>
    <row r="355009" spans="328:328">
      <c r="LP355009" s="473"/>
    </row>
    <row r="355025" spans="328:328">
      <c r="LP355025" s="473"/>
    </row>
    <row r="355041" spans="328:328">
      <c r="LP355041" s="473"/>
    </row>
    <row r="355057" spans="328:328">
      <c r="LP355057" s="473"/>
    </row>
    <row r="355073" spans="328:328">
      <c r="LP355073" s="473"/>
    </row>
    <row r="355089" spans="328:328">
      <c r="LP355089" s="473"/>
    </row>
    <row r="355105" spans="328:328">
      <c r="LP355105" s="473"/>
    </row>
    <row r="355121" spans="328:328">
      <c r="LP355121" s="473"/>
    </row>
    <row r="355137" spans="328:328">
      <c r="LP355137" s="473"/>
    </row>
    <row r="355153" spans="328:328">
      <c r="LP355153" s="473"/>
    </row>
    <row r="355169" spans="328:328">
      <c r="LP355169" s="473"/>
    </row>
    <row r="355185" spans="328:328">
      <c r="LP355185" s="473"/>
    </row>
    <row r="355201" spans="328:328">
      <c r="LP355201" s="473"/>
    </row>
    <row r="355217" spans="328:328">
      <c r="LP355217" s="473"/>
    </row>
    <row r="355233" spans="328:328">
      <c r="LP355233" s="473"/>
    </row>
    <row r="355249" spans="328:328">
      <c r="LP355249" s="473"/>
    </row>
    <row r="355265" spans="328:328">
      <c r="LP355265" s="473"/>
    </row>
    <row r="355281" spans="328:328">
      <c r="LP355281" s="473"/>
    </row>
    <row r="355297" spans="328:328">
      <c r="LP355297" s="473"/>
    </row>
    <row r="355313" spans="328:328">
      <c r="LP355313" s="473"/>
    </row>
    <row r="355329" spans="328:328">
      <c r="LP355329" s="473"/>
    </row>
    <row r="355345" spans="328:328">
      <c r="LP355345" s="473"/>
    </row>
    <row r="355361" spans="328:328">
      <c r="LP355361" s="473"/>
    </row>
    <row r="355377" spans="328:328">
      <c r="LP355377" s="473"/>
    </row>
    <row r="355393" spans="328:328">
      <c r="LP355393" s="473"/>
    </row>
    <row r="355409" spans="328:328">
      <c r="LP355409" s="473"/>
    </row>
    <row r="355425" spans="328:328">
      <c r="LP355425" s="473"/>
    </row>
    <row r="355441" spans="328:328">
      <c r="LP355441" s="473"/>
    </row>
    <row r="355457" spans="328:328">
      <c r="LP355457" s="473"/>
    </row>
    <row r="355473" spans="328:328">
      <c r="LP355473" s="473"/>
    </row>
    <row r="355489" spans="328:328">
      <c r="LP355489" s="473"/>
    </row>
    <row r="355505" spans="328:328">
      <c r="LP355505" s="473"/>
    </row>
    <row r="355521" spans="328:328">
      <c r="LP355521" s="473"/>
    </row>
    <row r="355537" spans="328:328">
      <c r="LP355537" s="473"/>
    </row>
    <row r="355553" spans="328:328">
      <c r="LP355553" s="473"/>
    </row>
    <row r="355569" spans="328:328">
      <c r="LP355569" s="473"/>
    </row>
    <row r="355585" spans="328:328">
      <c r="LP355585" s="473"/>
    </row>
    <row r="355601" spans="328:328">
      <c r="LP355601" s="473"/>
    </row>
    <row r="355617" spans="328:328">
      <c r="LP355617" s="473"/>
    </row>
    <row r="355633" spans="328:328">
      <c r="LP355633" s="473"/>
    </row>
    <row r="355649" spans="328:328">
      <c r="LP355649" s="473"/>
    </row>
    <row r="355665" spans="328:328">
      <c r="LP355665" s="473"/>
    </row>
    <row r="355681" spans="328:328">
      <c r="LP355681" s="473"/>
    </row>
    <row r="355697" spans="328:328">
      <c r="LP355697" s="473"/>
    </row>
    <row r="355713" spans="328:328">
      <c r="LP355713" s="473"/>
    </row>
    <row r="355729" spans="328:328">
      <c r="LP355729" s="473"/>
    </row>
    <row r="355745" spans="328:328">
      <c r="LP355745" s="473"/>
    </row>
    <row r="355761" spans="328:328">
      <c r="LP355761" s="473"/>
    </row>
    <row r="355777" spans="328:328">
      <c r="LP355777" s="473"/>
    </row>
    <row r="355793" spans="328:328">
      <c r="LP355793" s="473"/>
    </row>
    <row r="355809" spans="328:328">
      <c r="LP355809" s="473"/>
    </row>
    <row r="355825" spans="328:328">
      <c r="LP355825" s="473"/>
    </row>
    <row r="355841" spans="328:328">
      <c r="LP355841" s="473"/>
    </row>
    <row r="355857" spans="328:328">
      <c r="LP355857" s="473"/>
    </row>
    <row r="355873" spans="328:328">
      <c r="LP355873" s="473"/>
    </row>
    <row r="355889" spans="328:328">
      <c r="LP355889" s="473"/>
    </row>
    <row r="355905" spans="328:328">
      <c r="LP355905" s="473"/>
    </row>
    <row r="355921" spans="328:328">
      <c r="LP355921" s="473"/>
    </row>
    <row r="355937" spans="328:328">
      <c r="LP355937" s="473"/>
    </row>
    <row r="355953" spans="328:328">
      <c r="LP355953" s="473"/>
    </row>
    <row r="355969" spans="328:328">
      <c r="LP355969" s="473"/>
    </row>
    <row r="355985" spans="328:328">
      <c r="LP355985" s="473"/>
    </row>
    <row r="356001" spans="328:328">
      <c r="LP356001" s="473"/>
    </row>
    <row r="356017" spans="328:328">
      <c r="LP356017" s="473"/>
    </row>
    <row r="356033" spans="328:328">
      <c r="LP356033" s="473"/>
    </row>
    <row r="356049" spans="328:328">
      <c r="LP356049" s="473"/>
    </row>
    <row r="356065" spans="328:328">
      <c r="LP356065" s="473"/>
    </row>
    <row r="356081" spans="328:328">
      <c r="LP356081" s="473"/>
    </row>
    <row r="356097" spans="328:328">
      <c r="LP356097" s="473"/>
    </row>
    <row r="356113" spans="328:328">
      <c r="LP356113" s="473"/>
    </row>
    <row r="356129" spans="328:328">
      <c r="LP356129" s="473"/>
    </row>
    <row r="356145" spans="328:328">
      <c r="LP356145" s="473"/>
    </row>
    <row r="356161" spans="328:328">
      <c r="LP356161" s="473"/>
    </row>
    <row r="356177" spans="328:328">
      <c r="LP356177" s="473"/>
    </row>
    <row r="356193" spans="328:328">
      <c r="LP356193" s="473"/>
    </row>
    <row r="356209" spans="328:328">
      <c r="LP356209" s="473"/>
    </row>
    <row r="356225" spans="328:328">
      <c r="LP356225" s="473"/>
    </row>
    <row r="356241" spans="328:328">
      <c r="LP356241" s="473"/>
    </row>
    <row r="356257" spans="328:328">
      <c r="LP356257" s="473"/>
    </row>
    <row r="356273" spans="328:328">
      <c r="LP356273" s="473"/>
    </row>
    <row r="356289" spans="328:328">
      <c r="LP356289" s="473"/>
    </row>
    <row r="356305" spans="328:328">
      <c r="LP356305" s="473"/>
    </row>
    <row r="356321" spans="328:328">
      <c r="LP356321" s="473"/>
    </row>
    <row r="356337" spans="328:328">
      <c r="LP356337" s="473"/>
    </row>
    <row r="356353" spans="328:328">
      <c r="LP356353" s="473"/>
    </row>
    <row r="356369" spans="328:328">
      <c r="LP356369" s="473"/>
    </row>
    <row r="356385" spans="328:328">
      <c r="LP356385" s="473"/>
    </row>
    <row r="356401" spans="328:328">
      <c r="LP356401" s="473"/>
    </row>
    <row r="356417" spans="328:328">
      <c r="LP356417" s="473"/>
    </row>
    <row r="356433" spans="328:328">
      <c r="LP356433" s="473"/>
    </row>
    <row r="356449" spans="328:328">
      <c r="LP356449" s="473"/>
    </row>
    <row r="356465" spans="328:328">
      <c r="LP356465" s="473"/>
    </row>
    <row r="356481" spans="328:328">
      <c r="LP356481" s="473"/>
    </row>
    <row r="356497" spans="328:328">
      <c r="LP356497" s="473"/>
    </row>
    <row r="356513" spans="328:328">
      <c r="LP356513" s="473"/>
    </row>
    <row r="356529" spans="328:328">
      <c r="LP356529" s="473"/>
    </row>
    <row r="356545" spans="328:328">
      <c r="LP356545" s="473"/>
    </row>
    <row r="356561" spans="328:328">
      <c r="LP356561" s="473"/>
    </row>
    <row r="356577" spans="328:328">
      <c r="LP356577" s="473"/>
    </row>
    <row r="356593" spans="328:328">
      <c r="LP356593" s="473"/>
    </row>
    <row r="356609" spans="328:328">
      <c r="LP356609" s="473"/>
    </row>
    <row r="356625" spans="328:328">
      <c r="LP356625" s="473"/>
    </row>
    <row r="356641" spans="328:328">
      <c r="LP356641" s="473"/>
    </row>
    <row r="356657" spans="328:328">
      <c r="LP356657" s="473"/>
    </row>
    <row r="356673" spans="328:328">
      <c r="LP356673" s="473"/>
    </row>
    <row r="356689" spans="328:328">
      <c r="LP356689" s="473"/>
    </row>
    <row r="356705" spans="328:328">
      <c r="LP356705" s="473"/>
    </row>
    <row r="356721" spans="328:328">
      <c r="LP356721" s="473"/>
    </row>
    <row r="356737" spans="328:328">
      <c r="LP356737" s="473"/>
    </row>
    <row r="356753" spans="328:328">
      <c r="LP356753" s="473"/>
    </row>
    <row r="356769" spans="328:328">
      <c r="LP356769" s="473"/>
    </row>
    <row r="356785" spans="328:328">
      <c r="LP356785" s="473"/>
    </row>
    <row r="356801" spans="328:328">
      <c r="LP356801" s="473"/>
    </row>
    <row r="356817" spans="328:328">
      <c r="LP356817" s="473"/>
    </row>
    <row r="356833" spans="328:328">
      <c r="LP356833" s="473"/>
    </row>
    <row r="356849" spans="328:328">
      <c r="LP356849" s="473"/>
    </row>
    <row r="356865" spans="328:328">
      <c r="LP356865" s="473"/>
    </row>
    <row r="356881" spans="328:328">
      <c r="LP356881" s="473"/>
    </row>
    <row r="356897" spans="328:328">
      <c r="LP356897" s="473"/>
    </row>
    <row r="356913" spans="328:328">
      <c r="LP356913" s="473"/>
    </row>
    <row r="356929" spans="328:328">
      <c r="LP356929" s="473"/>
    </row>
    <row r="356945" spans="328:328">
      <c r="LP356945" s="473"/>
    </row>
    <row r="356961" spans="328:328">
      <c r="LP356961" s="473"/>
    </row>
    <row r="356977" spans="328:328">
      <c r="LP356977" s="473"/>
    </row>
    <row r="356993" spans="328:328">
      <c r="LP356993" s="473"/>
    </row>
    <row r="357009" spans="328:328">
      <c r="LP357009" s="473"/>
    </row>
    <row r="357025" spans="328:328">
      <c r="LP357025" s="473"/>
    </row>
    <row r="357041" spans="328:328">
      <c r="LP357041" s="473"/>
    </row>
    <row r="357057" spans="328:328">
      <c r="LP357057" s="473"/>
    </row>
    <row r="357073" spans="328:328">
      <c r="LP357073" s="473"/>
    </row>
    <row r="357089" spans="328:328">
      <c r="LP357089" s="473"/>
    </row>
    <row r="357105" spans="328:328">
      <c r="LP357105" s="473"/>
    </row>
    <row r="357121" spans="328:328">
      <c r="LP357121" s="473"/>
    </row>
    <row r="357137" spans="328:328">
      <c r="LP357137" s="473"/>
    </row>
    <row r="357153" spans="328:328">
      <c r="LP357153" s="473"/>
    </row>
    <row r="357169" spans="328:328">
      <c r="LP357169" s="473"/>
    </row>
    <row r="357185" spans="328:328">
      <c r="LP357185" s="473"/>
    </row>
    <row r="357201" spans="328:328">
      <c r="LP357201" s="473"/>
    </row>
    <row r="357217" spans="328:328">
      <c r="LP357217" s="473"/>
    </row>
    <row r="357233" spans="328:328">
      <c r="LP357233" s="473"/>
    </row>
    <row r="357249" spans="328:328">
      <c r="LP357249" s="473"/>
    </row>
    <row r="357265" spans="328:328">
      <c r="LP357265" s="473"/>
    </row>
    <row r="357281" spans="328:328">
      <c r="LP357281" s="473"/>
    </row>
    <row r="357297" spans="328:328">
      <c r="LP357297" s="473"/>
    </row>
    <row r="357313" spans="328:328">
      <c r="LP357313" s="473"/>
    </row>
    <row r="357329" spans="328:328">
      <c r="LP357329" s="473"/>
    </row>
    <row r="357345" spans="328:328">
      <c r="LP357345" s="473"/>
    </row>
    <row r="357361" spans="328:328">
      <c r="LP357361" s="473"/>
    </row>
    <row r="357377" spans="328:328">
      <c r="LP357377" s="473"/>
    </row>
    <row r="357393" spans="328:328">
      <c r="LP357393" s="473"/>
    </row>
    <row r="357409" spans="328:328">
      <c r="LP357409" s="473"/>
    </row>
    <row r="357425" spans="328:328">
      <c r="LP357425" s="473"/>
    </row>
    <row r="357441" spans="328:328">
      <c r="LP357441" s="473"/>
    </row>
    <row r="357457" spans="328:328">
      <c r="LP357457" s="473"/>
    </row>
    <row r="357473" spans="328:328">
      <c r="LP357473" s="473"/>
    </row>
    <row r="357489" spans="328:328">
      <c r="LP357489" s="473"/>
    </row>
    <row r="357505" spans="328:328">
      <c r="LP357505" s="473"/>
    </row>
    <row r="357521" spans="328:328">
      <c r="LP357521" s="473"/>
    </row>
    <row r="357537" spans="328:328">
      <c r="LP357537" s="473"/>
    </row>
    <row r="357553" spans="328:328">
      <c r="LP357553" s="473"/>
    </row>
    <row r="357569" spans="328:328">
      <c r="LP357569" s="473"/>
    </row>
    <row r="357585" spans="328:328">
      <c r="LP357585" s="473"/>
    </row>
    <row r="357601" spans="328:328">
      <c r="LP357601" s="473"/>
    </row>
    <row r="357617" spans="328:328">
      <c r="LP357617" s="473"/>
    </row>
    <row r="357633" spans="328:328">
      <c r="LP357633" s="473"/>
    </row>
    <row r="357649" spans="328:328">
      <c r="LP357649" s="473"/>
    </row>
    <row r="357665" spans="328:328">
      <c r="LP357665" s="473"/>
    </row>
    <row r="357681" spans="328:328">
      <c r="LP357681" s="473"/>
    </row>
    <row r="357697" spans="328:328">
      <c r="LP357697" s="473"/>
    </row>
    <row r="357713" spans="328:328">
      <c r="LP357713" s="473"/>
    </row>
    <row r="357729" spans="328:328">
      <c r="LP357729" s="473"/>
    </row>
    <row r="357745" spans="328:328">
      <c r="LP357745" s="473"/>
    </row>
    <row r="357761" spans="328:328">
      <c r="LP357761" s="473"/>
    </row>
    <row r="357777" spans="328:328">
      <c r="LP357777" s="473"/>
    </row>
    <row r="357793" spans="328:328">
      <c r="LP357793" s="473"/>
    </row>
    <row r="357809" spans="328:328">
      <c r="LP357809" s="473"/>
    </row>
    <row r="357825" spans="328:328">
      <c r="LP357825" s="473"/>
    </row>
    <row r="357841" spans="328:328">
      <c r="LP357841" s="473"/>
    </row>
    <row r="357857" spans="328:328">
      <c r="LP357857" s="473"/>
    </row>
    <row r="357873" spans="328:328">
      <c r="LP357873" s="473"/>
    </row>
    <row r="357889" spans="328:328">
      <c r="LP357889" s="473"/>
    </row>
    <row r="357905" spans="328:328">
      <c r="LP357905" s="473"/>
    </row>
    <row r="357921" spans="328:328">
      <c r="LP357921" s="473"/>
    </row>
    <row r="357937" spans="328:328">
      <c r="LP357937" s="473"/>
    </row>
    <row r="357953" spans="328:328">
      <c r="LP357953" s="473"/>
    </row>
    <row r="357969" spans="328:328">
      <c r="LP357969" s="473"/>
    </row>
    <row r="357985" spans="328:328">
      <c r="LP357985" s="473"/>
    </row>
    <row r="358001" spans="328:328">
      <c r="LP358001" s="473"/>
    </row>
    <row r="358017" spans="328:328">
      <c r="LP358017" s="473"/>
    </row>
    <row r="358033" spans="328:328">
      <c r="LP358033" s="473"/>
    </row>
    <row r="358049" spans="328:328">
      <c r="LP358049" s="473"/>
    </row>
    <row r="358065" spans="328:328">
      <c r="LP358065" s="473"/>
    </row>
    <row r="358081" spans="328:328">
      <c r="LP358081" s="473"/>
    </row>
    <row r="358097" spans="328:328">
      <c r="LP358097" s="473"/>
    </row>
    <row r="358113" spans="328:328">
      <c r="LP358113" s="473"/>
    </row>
    <row r="358129" spans="328:328">
      <c r="LP358129" s="473"/>
    </row>
    <row r="358145" spans="328:328">
      <c r="LP358145" s="473"/>
    </row>
    <row r="358161" spans="328:328">
      <c r="LP358161" s="473"/>
    </row>
    <row r="358177" spans="328:328">
      <c r="LP358177" s="473"/>
    </row>
    <row r="358193" spans="328:328">
      <c r="LP358193" s="473"/>
    </row>
    <row r="358209" spans="328:328">
      <c r="LP358209" s="473"/>
    </row>
    <row r="358225" spans="328:328">
      <c r="LP358225" s="473"/>
    </row>
    <row r="358241" spans="328:328">
      <c r="LP358241" s="473"/>
    </row>
    <row r="358257" spans="328:328">
      <c r="LP358257" s="473"/>
    </row>
    <row r="358273" spans="328:328">
      <c r="LP358273" s="473"/>
    </row>
    <row r="358289" spans="328:328">
      <c r="LP358289" s="473"/>
    </row>
    <row r="358305" spans="328:328">
      <c r="LP358305" s="473"/>
    </row>
    <row r="358321" spans="328:328">
      <c r="LP358321" s="473"/>
    </row>
    <row r="358337" spans="328:328">
      <c r="LP358337" s="473"/>
    </row>
    <row r="358353" spans="328:328">
      <c r="LP358353" s="473"/>
    </row>
    <row r="358369" spans="328:328">
      <c r="LP358369" s="473"/>
    </row>
    <row r="358385" spans="328:328">
      <c r="LP358385" s="473"/>
    </row>
    <row r="358401" spans="328:328">
      <c r="LP358401" s="473"/>
    </row>
    <row r="358417" spans="328:328">
      <c r="LP358417" s="473"/>
    </row>
    <row r="358433" spans="328:328">
      <c r="LP358433" s="473"/>
    </row>
    <row r="358449" spans="328:328">
      <c r="LP358449" s="473"/>
    </row>
    <row r="358465" spans="328:328">
      <c r="LP358465" s="473"/>
    </row>
    <row r="358481" spans="328:328">
      <c r="LP358481" s="473"/>
    </row>
    <row r="358497" spans="328:328">
      <c r="LP358497" s="473"/>
    </row>
    <row r="358513" spans="328:328">
      <c r="LP358513" s="473"/>
    </row>
    <row r="358529" spans="328:328">
      <c r="LP358529" s="473"/>
    </row>
    <row r="358545" spans="328:328">
      <c r="LP358545" s="473"/>
    </row>
    <row r="358561" spans="328:328">
      <c r="LP358561" s="473"/>
    </row>
    <row r="358577" spans="328:328">
      <c r="LP358577" s="473"/>
    </row>
    <row r="358593" spans="328:328">
      <c r="LP358593" s="473"/>
    </row>
    <row r="358609" spans="328:328">
      <c r="LP358609" s="473"/>
    </row>
    <row r="358625" spans="328:328">
      <c r="LP358625" s="473"/>
    </row>
    <row r="358641" spans="328:328">
      <c r="LP358641" s="473"/>
    </row>
    <row r="358657" spans="328:328">
      <c r="LP358657" s="473"/>
    </row>
    <row r="358673" spans="328:328">
      <c r="LP358673" s="473"/>
    </row>
    <row r="358689" spans="328:328">
      <c r="LP358689" s="473"/>
    </row>
    <row r="358705" spans="328:328">
      <c r="LP358705" s="473"/>
    </row>
    <row r="358721" spans="328:328">
      <c r="LP358721" s="473"/>
    </row>
    <row r="358737" spans="328:328">
      <c r="LP358737" s="473"/>
    </row>
    <row r="358753" spans="328:328">
      <c r="LP358753" s="473"/>
    </row>
    <row r="358769" spans="328:328">
      <c r="LP358769" s="473"/>
    </row>
    <row r="358785" spans="328:328">
      <c r="LP358785" s="473"/>
    </row>
    <row r="358801" spans="328:328">
      <c r="LP358801" s="473"/>
    </row>
    <row r="358817" spans="328:328">
      <c r="LP358817" s="473"/>
    </row>
    <row r="358833" spans="328:328">
      <c r="LP358833" s="473"/>
    </row>
    <row r="358849" spans="328:328">
      <c r="LP358849" s="473"/>
    </row>
    <row r="358865" spans="328:328">
      <c r="LP358865" s="473"/>
    </row>
    <row r="358881" spans="328:328">
      <c r="LP358881" s="473"/>
    </row>
    <row r="358897" spans="328:328">
      <c r="LP358897" s="473"/>
    </row>
    <row r="358913" spans="328:328">
      <c r="LP358913" s="473"/>
    </row>
    <row r="358929" spans="328:328">
      <c r="LP358929" s="473"/>
    </row>
    <row r="358945" spans="328:328">
      <c r="LP358945" s="473"/>
    </row>
    <row r="358961" spans="328:328">
      <c r="LP358961" s="473"/>
    </row>
    <row r="358977" spans="328:328">
      <c r="LP358977" s="473"/>
    </row>
    <row r="358993" spans="328:328">
      <c r="LP358993" s="473"/>
    </row>
    <row r="359009" spans="328:328">
      <c r="LP359009" s="473"/>
    </row>
    <row r="359025" spans="328:328">
      <c r="LP359025" s="473"/>
    </row>
    <row r="359041" spans="328:328">
      <c r="LP359041" s="473"/>
    </row>
    <row r="359057" spans="328:328">
      <c r="LP359057" s="473"/>
    </row>
    <row r="359073" spans="328:328">
      <c r="LP359073" s="473"/>
    </row>
    <row r="359089" spans="328:328">
      <c r="LP359089" s="473"/>
    </row>
    <row r="359105" spans="328:328">
      <c r="LP359105" s="473"/>
    </row>
    <row r="359121" spans="328:328">
      <c r="LP359121" s="473"/>
    </row>
    <row r="359137" spans="328:328">
      <c r="LP359137" s="473"/>
    </row>
    <row r="359153" spans="328:328">
      <c r="LP359153" s="473"/>
    </row>
    <row r="359169" spans="328:328">
      <c r="LP359169" s="473"/>
    </row>
    <row r="359185" spans="328:328">
      <c r="LP359185" s="473"/>
    </row>
    <row r="359201" spans="328:328">
      <c r="LP359201" s="473"/>
    </row>
    <row r="359217" spans="328:328">
      <c r="LP359217" s="473"/>
    </row>
    <row r="359233" spans="328:328">
      <c r="LP359233" s="473"/>
    </row>
    <row r="359249" spans="328:328">
      <c r="LP359249" s="473"/>
    </row>
    <row r="359265" spans="328:328">
      <c r="LP359265" s="473"/>
    </row>
    <row r="359281" spans="328:328">
      <c r="LP359281" s="473"/>
    </row>
    <row r="359297" spans="328:328">
      <c r="LP359297" s="473"/>
    </row>
    <row r="359313" spans="328:328">
      <c r="LP359313" s="473"/>
    </row>
    <row r="359329" spans="328:328">
      <c r="LP359329" s="473"/>
    </row>
    <row r="359345" spans="328:328">
      <c r="LP359345" s="473"/>
    </row>
    <row r="359361" spans="328:328">
      <c r="LP359361" s="473"/>
    </row>
    <row r="359377" spans="328:328">
      <c r="LP359377" s="473"/>
    </row>
    <row r="359393" spans="328:328">
      <c r="LP359393" s="473"/>
    </row>
    <row r="359409" spans="328:328">
      <c r="LP359409" s="473"/>
    </row>
    <row r="359425" spans="328:328">
      <c r="LP359425" s="473"/>
    </row>
    <row r="359441" spans="328:328">
      <c r="LP359441" s="473"/>
    </row>
    <row r="359457" spans="328:328">
      <c r="LP359457" s="473"/>
    </row>
    <row r="359473" spans="328:328">
      <c r="LP359473" s="473"/>
    </row>
    <row r="359489" spans="328:328">
      <c r="LP359489" s="473"/>
    </row>
    <row r="359505" spans="328:328">
      <c r="LP359505" s="473"/>
    </row>
    <row r="359521" spans="328:328">
      <c r="LP359521" s="473"/>
    </row>
    <row r="359537" spans="328:328">
      <c r="LP359537" s="473"/>
    </row>
    <row r="359553" spans="328:328">
      <c r="LP359553" s="473"/>
    </row>
    <row r="359569" spans="328:328">
      <c r="LP359569" s="473"/>
    </row>
    <row r="359585" spans="328:328">
      <c r="LP359585" s="473"/>
    </row>
    <row r="359601" spans="328:328">
      <c r="LP359601" s="473"/>
    </row>
    <row r="359617" spans="328:328">
      <c r="LP359617" s="473"/>
    </row>
    <row r="359633" spans="328:328">
      <c r="LP359633" s="473"/>
    </row>
    <row r="359649" spans="328:328">
      <c r="LP359649" s="473"/>
    </row>
    <row r="359665" spans="328:328">
      <c r="LP359665" s="473"/>
    </row>
    <row r="359681" spans="328:328">
      <c r="LP359681" s="473"/>
    </row>
    <row r="359697" spans="328:328">
      <c r="LP359697" s="473"/>
    </row>
    <row r="359713" spans="328:328">
      <c r="LP359713" s="473"/>
    </row>
    <row r="359729" spans="328:328">
      <c r="LP359729" s="473"/>
    </row>
    <row r="359745" spans="328:328">
      <c r="LP359745" s="473"/>
    </row>
    <row r="359761" spans="328:328">
      <c r="LP359761" s="473"/>
    </row>
    <row r="359777" spans="328:328">
      <c r="LP359777" s="473"/>
    </row>
    <row r="359793" spans="328:328">
      <c r="LP359793" s="473"/>
    </row>
    <row r="359809" spans="328:328">
      <c r="LP359809" s="473"/>
    </row>
    <row r="359825" spans="328:328">
      <c r="LP359825" s="473"/>
    </row>
    <row r="359841" spans="328:328">
      <c r="LP359841" s="473"/>
    </row>
    <row r="359857" spans="328:328">
      <c r="LP359857" s="473"/>
    </row>
    <row r="359873" spans="328:328">
      <c r="LP359873" s="473"/>
    </row>
    <row r="359889" spans="328:328">
      <c r="LP359889" s="473"/>
    </row>
    <row r="359905" spans="328:328">
      <c r="LP359905" s="473"/>
    </row>
    <row r="359921" spans="328:328">
      <c r="LP359921" s="473"/>
    </row>
    <row r="359937" spans="328:328">
      <c r="LP359937" s="473"/>
    </row>
    <row r="359953" spans="328:328">
      <c r="LP359953" s="473"/>
    </row>
    <row r="359969" spans="328:328">
      <c r="LP359969" s="473"/>
    </row>
    <row r="359985" spans="328:328">
      <c r="LP359985" s="473"/>
    </row>
    <row r="360001" spans="328:328">
      <c r="LP360001" s="473"/>
    </row>
    <row r="360017" spans="328:328">
      <c r="LP360017" s="473"/>
    </row>
    <row r="360033" spans="328:328">
      <c r="LP360033" s="473"/>
    </row>
    <row r="360049" spans="328:328">
      <c r="LP360049" s="473"/>
    </row>
    <row r="360065" spans="328:328">
      <c r="LP360065" s="473"/>
    </row>
    <row r="360081" spans="328:328">
      <c r="LP360081" s="473"/>
    </row>
    <row r="360097" spans="328:328">
      <c r="LP360097" s="473"/>
    </row>
    <row r="360113" spans="328:328">
      <c r="LP360113" s="473"/>
    </row>
    <row r="360129" spans="328:328">
      <c r="LP360129" s="473"/>
    </row>
    <row r="360145" spans="328:328">
      <c r="LP360145" s="473"/>
    </row>
    <row r="360161" spans="328:328">
      <c r="LP360161" s="473"/>
    </row>
    <row r="360177" spans="328:328">
      <c r="LP360177" s="473"/>
    </row>
    <row r="360193" spans="328:328">
      <c r="LP360193" s="473"/>
    </row>
    <row r="360209" spans="328:328">
      <c r="LP360209" s="473"/>
    </row>
    <row r="360225" spans="328:328">
      <c r="LP360225" s="473"/>
    </row>
    <row r="360241" spans="328:328">
      <c r="LP360241" s="473"/>
    </row>
    <row r="360257" spans="328:328">
      <c r="LP360257" s="473"/>
    </row>
    <row r="360273" spans="328:328">
      <c r="LP360273" s="473"/>
    </row>
    <row r="360289" spans="328:328">
      <c r="LP360289" s="473"/>
    </row>
    <row r="360305" spans="328:328">
      <c r="LP360305" s="473"/>
    </row>
    <row r="360321" spans="328:328">
      <c r="LP360321" s="473"/>
    </row>
    <row r="360337" spans="328:328">
      <c r="LP360337" s="473"/>
    </row>
    <row r="360353" spans="328:328">
      <c r="LP360353" s="473"/>
    </row>
    <row r="360369" spans="328:328">
      <c r="LP360369" s="473"/>
    </row>
    <row r="360385" spans="328:328">
      <c r="LP360385" s="473"/>
    </row>
    <row r="360401" spans="328:328">
      <c r="LP360401" s="473"/>
    </row>
    <row r="360417" spans="328:328">
      <c r="LP360417" s="473"/>
    </row>
    <row r="360433" spans="328:328">
      <c r="LP360433" s="473"/>
    </row>
    <row r="360449" spans="328:328">
      <c r="LP360449" s="473"/>
    </row>
    <row r="360465" spans="328:328">
      <c r="LP360465" s="473"/>
    </row>
    <row r="360481" spans="328:328">
      <c r="LP360481" s="473"/>
    </row>
    <row r="360497" spans="328:328">
      <c r="LP360497" s="473"/>
    </row>
    <row r="360513" spans="328:328">
      <c r="LP360513" s="473"/>
    </row>
    <row r="360529" spans="328:328">
      <c r="LP360529" s="473"/>
    </row>
    <row r="360545" spans="328:328">
      <c r="LP360545" s="473"/>
    </row>
    <row r="360561" spans="328:328">
      <c r="LP360561" s="473"/>
    </row>
    <row r="360577" spans="328:328">
      <c r="LP360577" s="473"/>
    </row>
    <row r="360593" spans="328:328">
      <c r="LP360593" s="473"/>
    </row>
    <row r="360609" spans="328:328">
      <c r="LP360609" s="473"/>
    </row>
    <row r="360625" spans="328:328">
      <c r="LP360625" s="473"/>
    </row>
    <row r="360641" spans="328:328">
      <c r="LP360641" s="473"/>
    </row>
    <row r="360657" spans="328:328">
      <c r="LP360657" s="473"/>
    </row>
    <row r="360673" spans="328:328">
      <c r="LP360673" s="473"/>
    </row>
    <row r="360689" spans="328:328">
      <c r="LP360689" s="473"/>
    </row>
    <row r="360705" spans="328:328">
      <c r="LP360705" s="473"/>
    </row>
    <row r="360721" spans="328:328">
      <c r="LP360721" s="473"/>
    </row>
    <row r="360737" spans="328:328">
      <c r="LP360737" s="473"/>
    </row>
    <row r="360753" spans="328:328">
      <c r="LP360753" s="473"/>
    </row>
    <row r="360769" spans="328:328">
      <c r="LP360769" s="473"/>
    </row>
    <row r="360785" spans="328:328">
      <c r="LP360785" s="473"/>
    </row>
    <row r="360801" spans="328:328">
      <c r="LP360801" s="473"/>
    </row>
    <row r="360817" spans="328:328">
      <c r="LP360817" s="473"/>
    </row>
    <row r="360833" spans="328:328">
      <c r="LP360833" s="473"/>
    </row>
    <row r="360849" spans="328:328">
      <c r="LP360849" s="473"/>
    </row>
    <row r="360865" spans="328:328">
      <c r="LP360865" s="473"/>
    </row>
    <row r="360881" spans="328:328">
      <c r="LP360881" s="473"/>
    </row>
    <row r="360897" spans="328:328">
      <c r="LP360897" s="473"/>
    </row>
    <row r="360913" spans="328:328">
      <c r="LP360913" s="473"/>
    </row>
    <row r="360929" spans="328:328">
      <c r="LP360929" s="473"/>
    </row>
    <row r="360945" spans="328:328">
      <c r="LP360945" s="473"/>
    </row>
    <row r="360961" spans="328:328">
      <c r="LP360961" s="473"/>
    </row>
    <row r="360977" spans="328:328">
      <c r="LP360977" s="473"/>
    </row>
    <row r="360993" spans="328:328">
      <c r="LP360993" s="473"/>
    </row>
    <row r="361009" spans="328:328">
      <c r="LP361009" s="473"/>
    </row>
    <row r="361025" spans="328:328">
      <c r="LP361025" s="473"/>
    </row>
    <row r="361041" spans="328:328">
      <c r="LP361041" s="473"/>
    </row>
    <row r="361057" spans="328:328">
      <c r="LP361057" s="473"/>
    </row>
    <row r="361073" spans="328:328">
      <c r="LP361073" s="473"/>
    </row>
    <row r="361089" spans="328:328">
      <c r="LP361089" s="473"/>
    </row>
    <row r="361105" spans="328:328">
      <c r="LP361105" s="473"/>
    </row>
    <row r="361121" spans="328:328">
      <c r="LP361121" s="473"/>
    </row>
    <row r="361137" spans="328:328">
      <c r="LP361137" s="473"/>
    </row>
    <row r="361153" spans="328:328">
      <c r="LP361153" s="473"/>
    </row>
    <row r="361169" spans="328:328">
      <c r="LP361169" s="473"/>
    </row>
    <row r="361185" spans="328:328">
      <c r="LP361185" s="473"/>
    </row>
    <row r="361201" spans="328:328">
      <c r="LP361201" s="473"/>
    </row>
    <row r="361217" spans="328:328">
      <c r="LP361217" s="473"/>
    </row>
    <row r="361233" spans="328:328">
      <c r="LP361233" s="473"/>
    </row>
    <row r="361249" spans="328:328">
      <c r="LP361249" s="473"/>
    </row>
    <row r="361265" spans="328:328">
      <c r="LP361265" s="473"/>
    </row>
    <row r="361281" spans="328:328">
      <c r="LP361281" s="473"/>
    </row>
    <row r="361297" spans="328:328">
      <c r="LP361297" s="473"/>
    </row>
    <row r="361313" spans="328:328">
      <c r="LP361313" s="473"/>
    </row>
    <row r="361329" spans="328:328">
      <c r="LP361329" s="473"/>
    </row>
    <row r="361345" spans="328:328">
      <c r="LP361345" s="473"/>
    </row>
    <row r="361361" spans="328:328">
      <c r="LP361361" s="473"/>
    </row>
    <row r="361377" spans="328:328">
      <c r="LP361377" s="473"/>
    </row>
    <row r="361393" spans="328:328">
      <c r="LP361393" s="473"/>
    </row>
    <row r="361409" spans="328:328">
      <c r="LP361409" s="473"/>
    </row>
    <row r="361425" spans="328:328">
      <c r="LP361425" s="473"/>
    </row>
    <row r="361441" spans="328:328">
      <c r="LP361441" s="473"/>
    </row>
    <row r="361457" spans="328:328">
      <c r="LP361457" s="473"/>
    </row>
    <row r="361473" spans="328:328">
      <c r="LP361473" s="473"/>
    </row>
    <row r="361489" spans="328:328">
      <c r="LP361489" s="473"/>
    </row>
    <row r="361505" spans="328:328">
      <c r="LP361505" s="473"/>
    </row>
    <row r="361521" spans="328:328">
      <c r="LP361521" s="473"/>
    </row>
    <row r="361537" spans="328:328">
      <c r="LP361537" s="473"/>
    </row>
    <row r="361553" spans="328:328">
      <c r="LP361553" s="473"/>
    </row>
    <row r="361569" spans="328:328">
      <c r="LP361569" s="473"/>
    </row>
    <row r="361585" spans="328:328">
      <c r="LP361585" s="473"/>
    </row>
    <row r="361601" spans="328:328">
      <c r="LP361601" s="473"/>
    </row>
    <row r="361617" spans="328:328">
      <c r="LP361617" s="473"/>
    </row>
    <row r="361633" spans="328:328">
      <c r="LP361633" s="473"/>
    </row>
    <row r="361649" spans="328:328">
      <c r="LP361649" s="473"/>
    </row>
    <row r="361665" spans="328:328">
      <c r="LP361665" s="473"/>
    </row>
    <row r="361681" spans="328:328">
      <c r="LP361681" s="473"/>
    </row>
    <row r="361697" spans="328:328">
      <c r="LP361697" s="473"/>
    </row>
    <row r="361713" spans="328:328">
      <c r="LP361713" s="473"/>
    </row>
    <row r="361729" spans="328:328">
      <c r="LP361729" s="473"/>
    </row>
    <row r="361745" spans="328:328">
      <c r="LP361745" s="473"/>
    </row>
    <row r="361761" spans="328:328">
      <c r="LP361761" s="473"/>
    </row>
    <row r="361777" spans="328:328">
      <c r="LP361777" s="473"/>
    </row>
    <row r="361793" spans="328:328">
      <c r="LP361793" s="473"/>
    </row>
    <row r="361809" spans="328:328">
      <c r="LP361809" s="473"/>
    </row>
    <row r="361825" spans="328:328">
      <c r="LP361825" s="473"/>
    </row>
    <row r="361841" spans="328:328">
      <c r="LP361841" s="473"/>
    </row>
    <row r="361857" spans="328:328">
      <c r="LP361857" s="473"/>
    </row>
    <row r="361873" spans="328:328">
      <c r="LP361873" s="473"/>
    </row>
    <row r="361889" spans="328:328">
      <c r="LP361889" s="473"/>
    </row>
    <row r="361905" spans="328:328">
      <c r="LP361905" s="473"/>
    </row>
    <row r="361921" spans="328:328">
      <c r="LP361921" s="473"/>
    </row>
    <row r="361937" spans="328:328">
      <c r="LP361937" s="473"/>
    </row>
    <row r="361953" spans="328:328">
      <c r="LP361953" s="473"/>
    </row>
    <row r="361969" spans="328:328">
      <c r="LP361969" s="473"/>
    </row>
    <row r="361985" spans="328:328">
      <c r="LP361985" s="473"/>
    </row>
    <row r="362001" spans="328:328">
      <c r="LP362001" s="473"/>
    </row>
    <row r="362017" spans="328:328">
      <c r="LP362017" s="473"/>
    </row>
    <row r="362033" spans="328:328">
      <c r="LP362033" s="473"/>
    </row>
    <row r="362049" spans="328:328">
      <c r="LP362049" s="473"/>
    </row>
    <row r="362065" spans="328:328">
      <c r="LP362065" s="473"/>
    </row>
    <row r="362081" spans="328:328">
      <c r="LP362081" s="473"/>
    </row>
    <row r="362097" spans="328:328">
      <c r="LP362097" s="473"/>
    </row>
    <row r="362113" spans="328:328">
      <c r="LP362113" s="473"/>
    </row>
    <row r="362129" spans="328:328">
      <c r="LP362129" s="473"/>
    </row>
    <row r="362145" spans="328:328">
      <c r="LP362145" s="473"/>
    </row>
    <row r="362161" spans="328:328">
      <c r="LP362161" s="473"/>
    </row>
    <row r="362177" spans="328:328">
      <c r="LP362177" s="473"/>
    </row>
    <row r="362193" spans="328:328">
      <c r="LP362193" s="473"/>
    </row>
    <row r="362209" spans="328:328">
      <c r="LP362209" s="473"/>
    </row>
    <row r="362225" spans="328:328">
      <c r="LP362225" s="473"/>
    </row>
    <row r="362241" spans="328:328">
      <c r="LP362241" s="473"/>
    </row>
    <row r="362257" spans="328:328">
      <c r="LP362257" s="473"/>
    </row>
    <row r="362273" spans="328:328">
      <c r="LP362273" s="473"/>
    </row>
    <row r="362289" spans="328:328">
      <c r="LP362289" s="473"/>
    </row>
    <row r="362305" spans="328:328">
      <c r="LP362305" s="473"/>
    </row>
    <row r="362321" spans="328:328">
      <c r="LP362321" s="473"/>
    </row>
    <row r="362337" spans="328:328">
      <c r="LP362337" s="473"/>
    </row>
    <row r="362353" spans="328:328">
      <c r="LP362353" s="473"/>
    </row>
    <row r="362369" spans="328:328">
      <c r="LP362369" s="473"/>
    </row>
    <row r="362385" spans="328:328">
      <c r="LP362385" s="473"/>
    </row>
    <row r="362401" spans="328:328">
      <c r="LP362401" s="473"/>
    </row>
    <row r="362417" spans="328:328">
      <c r="LP362417" s="473"/>
    </row>
    <row r="362433" spans="328:328">
      <c r="LP362433" s="473"/>
    </row>
    <row r="362449" spans="328:328">
      <c r="LP362449" s="473"/>
    </row>
    <row r="362465" spans="328:328">
      <c r="LP362465" s="473"/>
    </row>
    <row r="362481" spans="328:328">
      <c r="LP362481" s="473"/>
    </row>
    <row r="362497" spans="328:328">
      <c r="LP362497" s="473"/>
    </row>
    <row r="362513" spans="328:328">
      <c r="LP362513" s="473"/>
    </row>
    <row r="362529" spans="328:328">
      <c r="LP362529" s="473"/>
    </row>
    <row r="362545" spans="328:328">
      <c r="LP362545" s="473"/>
    </row>
    <row r="362561" spans="328:328">
      <c r="LP362561" s="473"/>
    </row>
    <row r="362577" spans="328:328">
      <c r="LP362577" s="473"/>
    </row>
    <row r="362593" spans="328:328">
      <c r="LP362593" s="473"/>
    </row>
    <row r="362609" spans="328:328">
      <c r="LP362609" s="473"/>
    </row>
    <row r="362625" spans="328:328">
      <c r="LP362625" s="473"/>
    </row>
    <row r="362641" spans="328:328">
      <c r="LP362641" s="473"/>
    </row>
    <row r="362657" spans="328:328">
      <c r="LP362657" s="473"/>
    </row>
    <row r="362673" spans="328:328">
      <c r="LP362673" s="473"/>
    </row>
    <row r="362689" spans="328:328">
      <c r="LP362689" s="473"/>
    </row>
    <row r="362705" spans="328:328">
      <c r="LP362705" s="473"/>
    </row>
    <row r="362721" spans="328:328">
      <c r="LP362721" s="473"/>
    </row>
    <row r="362737" spans="328:328">
      <c r="LP362737" s="473"/>
    </row>
    <row r="362753" spans="328:328">
      <c r="LP362753" s="473"/>
    </row>
    <row r="362769" spans="328:328">
      <c r="LP362769" s="473"/>
    </row>
    <row r="362785" spans="328:328">
      <c r="LP362785" s="473"/>
    </row>
    <row r="362801" spans="328:328">
      <c r="LP362801" s="473"/>
    </row>
    <row r="362817" spans="328:328">
      <c r="LP362817" s="473"/>
    </row>
    <row r="362833" spans="328:328">
      <c r="LP362833" s="473"/>
    </row>
    <row r="362849" spans="328:328">
      <c r="LP362849" s="473"/>
    </row>
    <row r="362865" spans="328:328">
      <c r="LP362865" s="473"/>
    </row>
    <row r="362881" spans="328:328">
      <c r="LP362881" s="473"/>
    </row>
    <row r="362897" spans="328:328">
      <c r="LP362897" s="473"/>
    </row>
    <row r="362913" spans="328:328">
      <c r="LP362913" s="473"/>
    </row>
    <row r="362929" spans="328:328">
      <c r="LP362929" s="473"/>
    </row>
    <row r="362945" spans="328:328">
      <c r="LP362945" s="473"/>
    </row>
    <row r="362961" spans="328:328">
      <c r="LP362961" s="473"/>
    </row>
    <row r="362977" spans="328:328">
      <c r="LP362977" s="473"/>
    </row>
    <row r="362993" spans="328:328">
      <c r="LP362993" s="473"/>
    </row>
    <row r="363009" spans="328:328">
      <c r="LP363009" s="473"/>
    </row>
    <row r="363025" spans="328:328">
      <c r="LP363025" s="473"/>
    </row>
    <row r="363041" spans="328:328">
      <c r="LP363041" s="473"/>
    </row>
    <row r="363057" spans="328:328">
      <c r="LP363057" s="473"/>
    </row>
    <row r="363073" spans="328:328">
      <c r="LP363073" s="473"/>
    </row>
    <row r="363089" spans="328:328">
      <c r="LP363089" s="473"/>
    </row>
    <row r="363105" spans="328:328">
      <c r="LP363105" s="473"/>
    </row>
    <row r="363121" spans="328:328">
      <c r="LP363121" s="473"/>
    </row>
    <row r="363137" spans="328:328">
      <c r="LP363137" s="473"/>
    </row>
    <row r="363153" spans="328:328">
      <c r="LP363153" s="473"/>
    </row>
    <row r="363169" spans="328:328">
      <c r="LP363169" s="473"/>
    </row>
    <row r="363185" spans="328:328">
      <c r="LP363185" s="473"/>
    </row>
    <row r="363201" spans="328:328">
      <c r="LP363201" s="473"/>
    </row>
    <row r="363217" spans="328:328">
      <c r="LP363217" s="473"/>
    </row>
    <row r="363233" spans="328:328">
      <c r="LP363233" s="473"/>
    </row>
    <row r="363249" spans="328:328">
      <c r="LP363249" s="473"/>
    </row>
    <row r="363265" spans="328:328">
      <c r="LP363265" s="473"/>
    </row>
    <row r="363281" spans="328:328">
      <c r="LP363281" s="473"/>
    </row>
    <row r="363297" spans="328:328">
      <c r="LP363297" s="473"/>
    </row>
    <row r="363313" spans="328:328">
      <c r="LP363313" s="473"/>
    </row>
    <row r="363329" spans="328:328">
      <c r="LP363329" s="473"/>
    </row>
    <row r="363345" spans="328:328">
      <c r="LP363345" s="473"/>
    </row>
    <row r="363361" spans="328:328">
      <c r="LP363361" s="473"/>
    </row>
    <row r="363377" spans="328:328">
      <c r="LP363377" s="473"/>
    </row>
    <row r="363393" spans="328:328">
      <c r="LP363393" s="473"/>
    </row>
    <row r="363409" spans="328:328">
      <c r="LP363409" s="473"/>
    </row>
    <row r="363425" spans="328:328">
      <c r="LP363425" s="473"/>
    </row>
    <row r="363441" spans="328:328">
      <c r="LP363441" s="473"/>
    </row>
    <row r="363457" spans="328:328">
      <c r="LP363457" s="473"/>
    </row>
    <row r="363473" spans="328:328">
      <c r="LP363473" s="473"/>
    </row>
    <row r="363489" spans="328:328">
      <c r="LP363489" s="473"/>
    </row>
    <row r="363505" spans="328:328">
      <c r="LP363505" s="473"/>
    </row>
    <row r="363521" spans="328:328">
      <c r="LP363521" s="473"/>
    </row>
    <row r="363537" spans="328:328">
      <c r="LP363537" s="473"/>
    </row>
    <row r="363553" spans="328:328">
      <c r="LP363553" s="473"/>
    </row>
    <row r="363569" spans="328:328">
      <c r="LP363569" s="473"/>
    </row>
    <row r="363585" spans="328:328">
      <c r="LP363585" s="473"/>
    </row>
    <row r="363601" spans="328:328">
      <c r="LP363601" s="473"/>
    </row>
    <row r="363617" spans="328:328">
      <c r="LP363617" s="473"/>
    </row>
    <row r="363633" spans="328:328">
      <c r="LP363633" s="473"/>
    </row>
    <row r="363649" spans="328:328">
      <c r="LP363649" s="473"/>
    </row>
    <row r="363665" spans="328:328">
      <c r="LP363665" s="473"/>
    </row>
    <row r="363681" spans="328:328">
      <c r="LP363681" s="473"/>
    </row>
    <row r="363697" spans="328:328">
      <c r="LP363697" s="473"/>
    </row>
    <row r="363713" spans="328:328">
      <c r="LP363713" s="473"/>
    </row>
    <row r="363729" spans="328:328">
      <c r="LP363729" s="473"/>
    </row>
    <row r="363745" spans="328:328">
      <c r="LP363745" s="473"/>
    </row>
    <row r="363761" spans="328:328">
      <c r="LP363761" s="473"/>
    </row>
    <row r="363777" spans="328:328">
      <c r="LP363777" s="473"/>
    </row>
    <row r="363793" spans="328:328">
      <c r="LP363793" s="473"/>
    </row>
    <row r="363809" spans="328:328">
      <c r="LP363809" s="473"/>
    </row>
    <row r="363825" spans="328:328">
      <c r="LP363825" s="473"/>
    </row>
    <row r="363841" spans="328:328">
      <c r="LP363841" s="473"/>
    </row>
    <row r="363857" spans="328:328">
      <c r="LP363857" s="473"/>
    </row>
    <row r="363873" spans="328:328">
      <c r="LP363873" s="473"/>
    </row>
    <row r="363889" spans="328:328">
      <c r="LP363889" s="473"/>
    </row>
    <row r="363905" spans="328:328">
      <c r="LP363905" s="473"/>
    </row>
    <row r="363921" spans="328:328">
      <c r="LP363921" s="473"/>
    </row>
    <row r="363937" spans="328:328">
      <c r="LP363937" s="473"/>
    </row>
    <row r="363953" spans="328:328">
      <c r="LP363953" s="473"/>
    </row>
    <row r="363969" spans="328:328">
      <c r="LP363969" s="473"/>
    </row>
    <row r="363985" spans="328:328">
      <c r="LP363985" s="473"/>
    </row>
    <row r="364001" spans="328:328">
      <c r="LP364001" s="473"/>
    </row>
    <row r="364017" spans="328:328">
      <c r="LP364017" s="473"/>
    </row>
    <row r="364033" spans="328:328">
      <c r="LP364033" s="473"/>
    </row>
    <row r="364049" spans="328:328">
      <c r="LP364049" s="473"/>
    </row>
    <row r="364065" spans="328:328">
      <c r="LP364065" s="473"/>
    </row>
    <row r="364081" spans="328:328">
      <c r="LP364081" s="473"/>
    </row>
    <row r="364097" spans="328:328">
      <c r="LP364097" s="473"/>
    </row>
    <row r="364113" spans="328:328">
      <c r="LP364113" s="473"/>
    </row>
    <row r="364129" spans="328:328">
      <c r="LP364129" s="473"/>
    </row>
    <row r="364145" spans="328:328">
      <c r="LP364145" s="473"/>
    </row>
    <row r="364161" spans="328:328">
      <c r="LP364161" s="473"/>
    </row>
    <row r="364177" spans="328:328">
      <c r="LP364177" s="473"/>
    </row>
    <row r="364193" spans="328:328">
      <c r="LP364193" s="473"/>
    </row>
    <row r="364209" spans="328:328">
      <c r="LP364209" s="473"/>
    </row>
    <row r="364225" spans="328:328">
      <c r="LP364225" s="473"/>
    </row>
    <row r="364241" spans="328:328">
      <c r="LP364241" s="473"/>
    </row>
    <row r="364257" spans="328:328">
      <c r="LP364257" s="473"/>
    </row>
    <row r="364273" spans="328:328">
      <c r="LP364273" s="473"/>
    </row>
    <row r="364289" spans="328:328">
      <c r="LP364289" s="473"/>
    </row>
    <row r="364305" spans="328:328">
      <c r="LP364305" s="473"/>
    </row>
    <row r="364321" spans="328:328">
      <c r="LP364321" s="473"/>
    </row>
    <row r="364337" spans="328:328">
      <c r="LP364337" s="473"/>
    </row>
    <row r="364353" spans="328:328">
      <c r="LP364353" s="473"/>
    </row>
    <row r="364369" spans="328:328">
      <c r="LP364369" s="473"/>
    </row>
    <row r="364385" spans="328:328">
      <c r="LP364385" s="473"/>
    </row>
    <row r="364401" spans="328:328">
      <c r="LP364401" s="473"/>
    </row>
    <row r="364417" spans="328:328">
      <c r="LP364417" s="473"/>
    </row>
    <row r="364433" spans="328:328">
      <c r="LP364433" s="473"/>
    </row>
    <row r="364449" spans="328:328">
      <c r="LP364449" s="473"/>
    </row>
    <row r="364465" spans="328:328">
      <c r="LP364465" s="473"/>
    </row>
    <row r="364481" spans="328:328">
      <c r="LP364481" s="473"/>
    </row>
    <row r="364497" spans="328:328">
      <c r="LP364497" s="473"/>
    </row>
    <row r="364513" spans="328:328">
      <c r="LP364513" s="473"/>
    </row>
    <row r="364529" spans="328:328">
      <c r="LP364529" s="473"/>
    </row>
    <row r="364545" spans="328:328">
      <c r="LP364545" s="473"/>
    </row>
    <row r="364561" spans="328:328">
      <c r="LP364561" s="473"/>
    </row>
    <row r="364577" spans="328:328">
      <c r="LP364577" s="473"/>
    </row>
    <row r="364593" spans="328:328">
      <c r="LP364593" s="473"/>
    </row>
    <row r="364609" spans="328:328">
      <c r="LP364609" s="473"/>
    </row>
    <row r="364625" spans="328:328">
      <c r="LP364625" s="473"/>
    </row>
    <row r="364641" spans="328:328">
      <c r="LP364641" s="473"/>
    </row>
    <row r="364657" spans="328:328">
      <c r="LP364657" s="473"/>
    </row>
    <row r="364673" spans="328:328">
      <c r="LP364673" s="473"/>
    </row>
    <row r="364689" spans="328:328">
      <c r="LP364689" s="473"/>
    </row>
    <row r="364705" spans="328:328">
      <c r="LP364705" s="473"/>
    </row>
    <row r="364721" spans="328:328">
      <c r="LP364721" s="473"/>
    </row>
    <row r="364737" spans="328:328">
      <c r="LP364737" s="473"/>
    </row>
    <row r="364753" spans="328:328">
      <c r="LP364753" s="473"/>
    </row>
    <row r="364769" spans="328:328">
      <c r="LP364769" s="473"/>
    </row>
    <row r="364785" spans="328:328">
      <c r="LP364785" s="473"/>
    </row>
    <row r="364801" spans="328:328">
      <c r="LP364801" s="473"/>
    </row>
    <row r="364817" spans="328:328">
      <c r="LP364817" s="473"/>
    </row>
    <row r="364833" spans="328:328">
      <c r="LP364833" s="473"/>
    </row>
    <row r="364849" spans="328:328">
      <c r="LP364849" s="473"/>
    </row>
    <row r="364865" spans="328:328">
      <c r="LP364865" s="473"/>
    </row>
    <row r="364881" spans="328:328">
      <c r="LP364881" s="473"/>
    </row>
    <row r="364897" spans="328:328">
      <c r="LP364897" s="473"/>
    </row>
    <row r="364913" spans="328:328">
      <c r="LP364913" s="473"/>
    </row>
    <row r="364929" spans="328:328">
      <c r="LP364929" s="473"/>
    </row>
    <row r="364945" spans="328:328">
      <c r="LP364945" s="473"/>
    </row>
    <row r="364961" spans="328:328">
      <c r="LP364961" s="473"/>
    </row>
    <row r="364977" spans="328:328">
      <c r="LP364977" s="473"/>
    </row>
    <row r="364993" spans="328:328">
      <c r="LP364993" s="473"/>
    </row>
    <row r="365009" spans="328:328">
      <c r="LP365009" s="473"/>
    </row>
    <row r="365025" spans="328:328">
      <c r="LP365025" s="473"/>
    </row>
    <row r="365041" spans="328:328">
      <c r="LP365041" s="473"/>
    </row>
    <row r="365057" spans="328:328">
      <c r="LP365057" s="473"/>
    </row>
    <row r="365073" spans="328:328">
      <c r="LP365073" s="473"/>
    </row>
    <row r="365089" spans="328:328">
      <c r="LP365089" s="473"/>
    </row>
    <row r="365105" spans="328:328">
      <c r="LP365105" s="473"/>
    </row>
    <row r="365121" spans="328:328">
      <c r="LP365121" s="473"/>
    </row>
    <row r="365137" spans="328:328">
      <c r="LP365137" s="473"/>
    </row>
    <row r="365153" spans="328:328">
      <c r="LP365153" s="473"/>
    </row>
    <row r="365169" spans="328:328">
      <c r="LP365169" s="473"/>
    </row>
    <row r="365185" spans="328:328">
      <c r="LP365185" s="473"/>
    </row>
    <row r="365201" spans="328:328">
      <c r="LP365201" s="473"/>
    </row>
    <row r="365217" spans="328:328">
      <c r="LP365217" s="473"/>
    </row>
    <row r="365233" spans="328:328">
      <c r="LP365233" s="473"/>
    </row>
    <row r="365249" spans="328:328">
      <c r="LP365249" s="473"/>
    </row>
    <row r="365265" spans="328:328">
      <c r="LP365265" s="473"/>
    </row>
    <row r="365281" spans="328:328">
      <c r="LP365281" s="473"/>
    </row>
    <row r="365297" spans="328:328">
      <c r="LP365297" s="473"/>
    </row>
    <row r="365313" spans="328:328">
      <c r="LP365313" s="473"/>
    </row>
    <row r="365329" spans="328:328">
      <c r="LP365329" s="473"/>
    </row>
    <row r="365345" spans="328:328">
      <c r="LP365345" s="473"/>
    </row>
    <row r="365361" spans="328:328">
      <c r="LP365361" s="473"/>
    </row>
    <row r="365377" spans="328:328">
      <c r="LP365377" s="473"/>
    </row>
    <row r="365393" spans="328:328">
      <c r="LP365393" s="473"/>
    </row>
    <row r="365409" spans="328:328">
      <c r="LP365409" s="473"/>
    </row>
    <row r="365425" spans="328:328">
      <c r="LP365425" s="473"/>
    </row>
    <row r="365441" spans="328:328">
      <c r="LP365441" s="473"/>
    </row>
    <row r="365457" spans="328:328">
      <c r="LP365457" s="473"/>
    </row>
    <row r="365473" spans="328:328">
      <c r="LP365473" s="473"/>
    </row>
    <row r="365489" spans="328:328">
      <c r="LP365489" s="473"/>
    </row>
    <row r="365505" spans="328:328">
      <c r="LP365505" s="473"/>
    </row>
    <row r="365521" spans="328:328">
      <c r="LP365521" s="473"/>
    </row>
    <row r="365537" spans="328:328">
      <c r="LP365537" s="473"/>
    </row>
    <row r="365553" spans="328:328">
      <c r="LP365553" s="473"/>
    </row>
    <row r="365569" spans="328:328">
      <c r="LP365569" s="473"/>
    </row>
    <row r="365585" spans="328:328">
      <c r="LP365585" s="473"/>
    </row>
    <row r="365601" spans="328:328">
      <c r="LP365601" s="473"/>
    </row>
    <row r="365617" spans="328:328">
      <c r="LP365617" s="473"/>
    </row>
    <row r="365633" spans="328:328">
      <c r="LP365633" s="473"/>
    </row>
    <row r="365649" spans="328:328">
      <c r="LP365649" s="473"/>
    </row>
    <row r="365665" spans="328:328">
      <c r="LP365665" s="473"/>
    </row>
    <row r="365681" spans="328:328">
      <c r="LP365681" s="473"/>
    </row>
    <row r="365697" spans="328:328">
      <c r="LP365697" s="473"/>
    </row>
    <row r="365713" spans="328:328">
      <c r="LP365713" s="473"/>
    </row>
    <row r="365729" spans="328:328">
      <c r="LP365729" s="473"/>
    </row>
    <row r="365745" spans="328:328">
      <c r="LP365745" s="473"/>
    </row>
    <row r="365761" spans="328:328">
      <c r="LP365761" s="473"/>
    </row>
    <row r="365777" spans="328:328">
      <c r="LP365777" s="473"/>
    </row>
    <row r="365793" spans="328:328">
      <c r="LP365793" s="473"/>
    </row>
    <row r="365809" spans="328:328">
      <c r="LP365809" s="473"/>
    </row>
    <row r="365825" spans="328:328">
      <c r="LP365825" s="473"/>
    </row>
    <row r="365841" spans="328:328">
      <c r="LP365841" s="473"/>
    </row>
    <row r="365857" spans="328:328">
      <c r="LP365857" s="473"/>
    </row>
    <row r="365873" spans="328:328">
      <c r="LP365873" s="473"/>
    </row>
    <row r="365889" spans="328:328">
      <c r="LP365889" s="473"/>
    </row>
    <row r="365905" spans="328:328">
      <c r="LP365905" s="473"/>
    </row>
    <row r="365921" spans="328:328">
      <c r="LP365921" s="473"/>
    </row>
    <row r="365937" spans="328:328">
      <c r="LP365937" s="473"/>
    </row>
    <row r="365953" spans="328:328">
      <c r="LP365953" s="473"/>
    </row>
    <row r="365969" spans="328:328">
      <c r="LP365969" s="473"/>
    </row>
    <row r="365985" spans="328:328">
      <c r="LP365985" s="473"/>
    </row>
    <row r="366001" spans="328:328">
      <c r="LP366001" s="473"/>
    </row>
    <row r="366017" spans="328:328">
      <c r="LP366017" s="473"/>
    </row>
    <row r="366033" spans="328:328">
      <c r="LP366033" s="473"/>
    </row>
    <row r="366049" spans="328:328">
      <c r="LP366049" s="473"/>
    </row>
    <row r="366065" spans="328:328">
      <c r="LP366065" s="473"/>
    </row>
    <row r="366081" spans="328:328">
      <c r="LP366081" s="473"/>
    </row>
    <row r="366097" spans="328:328">
      <c r="LP366097" s="473"/>
    </row>
    <row r="366113" spans="328:328">
      <c r="LP366113" s="473"/>
    </row>
    <row r="366129" spans="328:328">
      <c r="LP366129" s="473"/>
    </row>
    <row r="366145" spans="328:328">
      <c r="LP366145" s="473"/>
    </row>
    <row r="366161" spans="328:328">
      <c r="LP366161" s="473"/>
    </row>
    <row r="366177" spans="328:328">
      <c r="LP366177" s="473"/>
    </row>
    <row r="366193" spans="328:328">
      <c r="LP366193" s="473"/>
    </row>
    <row r="366209" spans="328:328">
      <c r="LP366209" s="473"/>
    </row>
    <row r="366225" spans="328:328">
      <c r="LP366225" s="473"/>
    </row>
    <row r="366241" spans="328:328">
      <c r="LP366241" s="473"/>
    </row>
    <row r="366257" spans="328:328">
      <c r="LP366257" s="473"/>
    </row>
    <row r="366273" spans="328:328">
      <c r="LP366273" s="473"/>
    </row>
    <row r="366289" spans="328:328">
      <c r="LP366289" s="473"/>
    </row>
    <row r="366305" spans="328:328">
      <c r="LP366305" s="473"/>
    </row>
    <row r="366321" spans="328:328">
      <c r="LP366321" s="473"/>
    </row>
    <row r="366337" spans="328:328">
      <c r="LP366337" s="473"/>
    </row>
    <row r="366353" spans="328:328">
      <c r="LP366353" s="473"/>
    </row>
    <row r="366369" spans="328:328">
      <c r="LP366369" s="473"/>
    </row>
    <row r="366385" spans="328:328">
      <c r="LP366385" s="473"/>
    </row>
    <row r="366401" spans="328:328">
      <c r="LP366401" s="473"/>
    </row>
    <row r="366417" spans="328:328">
      <c r="LP366417" s="473"/>
    </row>
    <row r="366433" spans="328:328">
      <c r="LP366433" s="473"/>
    </row>
    <row r="366449" spans="328:328">
      <c r="LP366449" s="473"/>
    </row>
    <row r="366465" spans="328:328">
      <c r="LP366465" s="473"/>
    </row>
    <row r="366481" spans="328:328">
      <c r="LP366481" s="473"/>
    </row>
    <row r="366497" spans="328:328">
      <c r="LP366497" s="473"/>
    </row>
    <row r="366513" spans="328:328">
      <c r="LP366513" s="473"/>
    </row>
    <row r="366529" spans="328:328">
      <c r="LP366529" s="473"/>
    </row>
    <row r="366545" spans="328:328">
      <c r="LP366545" s="473"/>
    </row>
    <row r="366561" spans="328:328">
      <c r="LP366561" s="473"/>
    </row>
    <row r="366577" spans="328:328">
      <c r="LP366577" s="473"/>
    </row>
    <row r="366593" spans="328:328">
      <c r="LP366593" s="473"/>
    </row>
    <row r="366609" spans="328:328">
      <c r="LP366609" s="473"/>
    </row>
    <row r="366625" spans="328:328">
      <c r="LP366625" s="473"/>
    </row>
    <row r="366641" spans="328:328">
      <c r="LP366641" s="473"/>
    </row>
    <row r="366657" spans="328:328">
      <c r="LP366657" s="473"/>
    </row>
    <row r="366673" spans="328:328">
      <c r="LP366673" s="473"/>
    </row>
    <row r="366689" spans="328:328">
      <c r="LP366689" s="473"/>
    </row>
    <row r="366705" spans="328:328">
      <c r="LP366705" s="473"/>
    </row>
    <row r="366721" spans="328:328">
      <c r="LP366721" s="473"/>
    </row>
    <row r="366737" spans="328:328">
      <c r="LP366737" s="473"/>
    </row>
    <row r="366753" spans="328:328">
      <c r="LP366753" s="473"/>
    </row>
    <row r="366769" spans="328:328">
      <c r="LP366769" s="473"/>
    </row>
    <row r="366785" spans="328:328">
      <c r="LP366785" s="473"/>
    </row>
    <row r="366801" spans="328:328">
      <c r="LP366801" s="473"/>
    </row>
    <row r="366817" spans="328:328">
      <c r="LP366817" s="473"/>
    </row>
    <row r="366833" spans="328:328">
      <c r="LP366833" s="473"/>
    </row>
    <row r="366849" spans="328:328">
      <c r="LP366849" s="473"/>
    </row>
    <row r="366865" spans="328:328">
      <c r="LP366865" s="473"/>
    </row>
    <row r="366881" spans="328:328">
      <c r="LP366881" s="473"/>
    </row>
    <row r="366897" spans="328:328">
      <c r="LP366897" s="473"/>
    </row>
    <row r="366913" spans="328:328">
      <c r="LP366913" s="473"/>
    </row>
    <row r="366929" spans="328:328">
      <c r="LP366929" s="473"/>
    </row>
    <row r="366945" spans="328:328">
      <c r="LP366945" s="473"/>
    </row>
    <row r="366961" spans="328:328">
      <c r="LP366961" s="473"/>
    </row>
    <row r="366977" spans="328:328">
      <c r="LP366977" s="473"/>
    </row>
    <row r="366993" spans="328:328">
      <c r="LP366993" s="473"/>
    </row>
    <row r="367009" spans="328:328">
      <c r="LP367009" s="473"/>
    </row>
    <row r="367025" spans="328:328">
      <c r="LP367025" s="473"/>
    </row>
    <row r="367041" spans="328:328">
      <c r="LP367041" s="473"/>
    </row>
    <row r="367057" spans="328:328">
      <c r="LP367057" s="473"/>
    </row>
    <row r="367073" spans="328:328">
      <c r="LP367073" s="473"/>
    </row>
    <row r="367089" spans="328:328">
      <c r="LP367089" s="473"/>
    </row>
    <row r="367105" spans="328:328">
      <c r="LP367105" s="473"/>
    </row>
    <row r="367121" spans="328:328">
      <c r="LP367121" s="473"/>
    </row>
    <row r="367137" spans="328:328">
      <c r="LP367137" s="473"/>
    </row>
    <row r="367153" spans="328:328">
      <c r="LP367153" s="473"/>
    </row>
    <row r="367169" spans="328:328">
      <c r="LP367169" s="473"/>
    </row>
    <row r="367185" spans="328:328">
      <c r="LP367185" s="473"/>
    </row>
    <row r="367201" spans="328:328">
      <c r="LP367201" s="473"/>
    </row>
    <row r="367217" spans="328:328">
      <c r="LP367217" s="473"/>
    </row>
    <row r="367233" spans="328:328">
      <c r="LP367233" s="473"/>
    </row>
    <row r="367249" spans="328:328">
      <c r="LP367249" s="473"/>
    </row>
    <row r="367265" spans="328:328">
      <c r="LP367265" s="473"/>
    </row>
    <row r="367281" spans="328:328">
      <c r="LP367281" s="473"/>
    </row>
    <row r="367297" spans="328:328">
      <c r="LP367297" s="473"/>
    </row>
    <row r="367313" spans="328:328">
      <c r="LP367313" s="473"/>
    </row>
    <row r="367329" spans="328:328">
      <c r="LP367329" s="473"/>
    </row>
    <row r="367345" spans="328:328">
      <c r="LP367345" s="473"/>
    </row>
    <row r="367361" spans="328:328">
      <c r="LP367361" s="473"/>
    </row>
    <row r="367377" spans="328:328">
      <c r="LP367377" s="473"/>
    </row>
    <row r="367393" spans="328:328">
      <c r="LP367393" s="473"/>
    </row>
    <row r="367409" spans="328:328">
      <c r="LP367409" s="473"/>
    </row>
    <row r="367425" spans="328:328">
      <c r="LP367425" s="473"/>
    </row>
    <row r="367441" spans="328:328">
      <c r="LP367441" s="473"/>
    </row>
    <row r="367457" spans="328:328">
      <c r="LP367457" s="473"/>
    </row>
    <row r="367473" spans="328:328">
      <c r="LP367473" s="473"/>
    </row>
    <row r="367489" spans="328:328">
      <c r="LP367489" s="473"/>
    </row>
    <row r="367505" spans="328:328">
      <c r="LP367505" s="473"/>
    </row>
    <row r="367521" spans="328:328">
      <c r="LP367521" s="473"/>
    </row>
    <row r="367537" spans="328:328">
      <c r="LP367537" s="473"/>
    </row>
    <row r="367553" spans="328:328">
      <c r="LP367553" s="473"/>
    </row>
    <row r="367569" spans="328:328">
      <c r="LP367569" s="473"/>
    </row>
    <row r="367585" spans="328:328">
      <c r="LP367585" s="473"/>
    </row>
    <row r="367601" spans="328:328">
      <c r="LP367601" s="473"/>
    </row>
    <row r="367617" spans="328:328">
      <c r="LP367617" s="473"/>
    </row>
    <row r="367633" spans="328:328">
      <c r="LP367633" s="473"/>
    </row>
    <row r="367649" spans="328:328">
      <c r="LP367649" s="473"/>
    </row>
    <row r="367665" spans="328:328">
      <c r="LP367665" s="473"/>
    </row>
    <row r="367681" spans="328:328">
      <c r="LP367681" s="473"/>
    </row>
    <row r="367697" spans="328:328">
      <c r="LP367697" s="473"/>
    </row>
    <row r="367713" spans="328:328">
      <c r="LP367713" s="473"/>
    </row>
    <row r="367729" spans="328:328">
      <c r="LP367729" s="473"/>
    </row>
    <row r="367745" spans="328:328">
      <c r="LP367745" s="473"/>
    </row>
    <row r="367761" spans="328:328">
      <c r="LP367761" s="473"/>
    </row>
    <row r="367777" spans="328:328">
      <c r="LP367777" s="473"/>
    </row>
    <row r="367793" spans="328:328">
      <c r="LP367793" s="473"/>
    </row>
    <row r="367809" spans="328:328">
      <c r="LP367809" s="473"/>
    </row>
    <row r="367825" spans="328:328">
      <c r="LP367825" s="473"/>
    </row>
    <row r="367841" spans="328:328">
      <c r="LP367841" s="473"/>
    </row>
    <row r="367857" spans="328:328">
      <c r="LP367857" s="473"/>
    </row>
    <row r="367873" spans="328:328">
      <c r="LP367873" s="473"/>
    </row>
    <row r="367889" spans="328:328">
      <c r="LP367889" s="473"/>
    </row>
    <row r="367905" spans="328:328">
      <c r="LP367905" s="473"/>
    </row>
    <row r="367921" spans="328:328">
      <c r="LP367921" s="473"/>
    </row>
    <row r="367937" spans="328:328">
      <c r="LP367937" s="473"/>
    </row>
    <row r="367953" spans="328:328">
      <c r="LP367953" s="473"/>
    </row>
    <row r="367969" spans="328:328">
      <c r="LP367969" s="473"/>
    </row>
    <row r="367985" spans="328:328">
      <c r="LP367985" s="473"/>
    </row>
    <row r="368001" spans="328:328">
      <c r="LP368001" s="473"/>
    </row>
    <row r="368017" spans="328:328">
      <c r="LP368017" s="473"/>
    </row>
    <row r="368033" spans="328:328">
      <c r="LP368033" s="473"/>
    </row>
    <row r="368049" spans="328:328">
      <c r="LP368049" s="473"/>
    </row>
    <row r="368065" spans="328:328">
      <c r="LP368065" s="473"/>
    </row>
    <row r="368081" spans="328:328">
      <c r="LP368081" s="473"/>
    </row>
    <row r="368097" spans="328:328">
      <c r="LP368097" s="473"/>
    </row>
    <row r="368113" spans="328:328">
      <c r="LP368113" s="473"/>
    </row>
    <row r="368129" spans="328:328">
      <c r="LP368129" s="473"/>
    </row>
    <row r="368145" spans="328:328">
      <c r="LP368145" s="473"/>
    </row>
    <row r="368161" spans="328:328">
      <c r="LP368161" s="473"/>
    </row>
    <row r="368177" spans="328:328">
      <c r="LP368177" s="473"/>
    </row>
    <row r="368193" spans="328:328">
      <c r="LP368193" s="473"/>
    </row>
    <row r="368209" spans="328:328">
      <c r="LP368209" s="473"/>
    </row>
    <row r="368225" spans="328:328">
      <c r="LP368225" s="473"/>
    </row>
    <row r="368241" spans="328:328">
      <c r="LP368241" s="473"/>
    </row>
    <row r="368257" spans="328:328">
      <c r="LP368257" s="473"/>
    </row>
    <row r="368273" spans="328:328">
      <c r="LP368273" s="473"/>
    </row>
    <row r="368289" spans="328:328">
      <c r="LP368289" s="473"/>
    </row>
    <row r="368305" spans="328:328">
      <c r="LP368305" s="473"/>
    </row>
    <row r="368321" spans="328:328">
      <c r="LP368321" s="473"/>
    </row>
    <row r="368337" spans="328:328">
      <c r="LP368337" s="473"/>
    </row>
    <row r="368353" spans="328:328">
      <c r="LP368353" s="473"/>
    </row>
    <row r="368369" spans="328:328">
      <c r="LP368369" s="473"/>
    </row>
    <row r="368385" spans="328:328">
      <c r="LP368385" s="473"/>
    </row>
    <row r="368401" spans="328:328">
      <c r="LP368401" s="473"/>
    </row>
    <row r="368417" spans="328:328">
      <c r="LP368417" s="473"/>
    </row>
    <row r="368433" spans="328:328">
      <c r="LP368433" s="473"/>
    </row>
    <row r="368449" spans="328:328">
      <c r="LP368449" s="473"/>
    </row>
    <row r="368465" spans="328:328">
      <c r="LP368465" s="473"/>
    </row>
    <row r="368481" spans="328:328">
      <c r="LP368481" s="473"/>
    </row>
    <row r="368497" spans="328:328">
      <c r="LP368497" s="473"/>
    </row>
    <row r="368513" spans="328:328">
      <c r="LP368513" s="473"/>
    </row>
    <row r="368529" spans="328:328">
      <c r="LP368529" s="473"/>
    </row>
    <row r="368545" spans="328:328">
      <c r="LP368545" s="473"/>
    </row>
    <row r="368561" spans="328:328">
      <c r="LP368561" s="473"/>
    </row>
    <row r="368577" spans="328:328">
      <c r="LP368577" s="473"/>
    </row>
    <row r="368593" spans="328:328">
      <c r="LP368593" s="473"/>
    </row>
    <row r="368609" spans="328:328">
      <c r="LP368609" s="473"/>
    </row>
    <row r="368625" spans="328:328">
      <c r="LP368625" s="473"/>
    </row>
    <row r="368641" spans="328:328">
      <c r="LP368641" s="473"/>
    </row>
    <row r="368657" spans="328:328">
      <c r="LP368657" s="473"/>
    </row>
    <row r="368673" spans="328:328">
      <c r="LP368673" s="473"/>
    </row>
    <row r="368689" spans="328:328">
      <c r="LP368689" s="473"/>
    </row>
    <row r="368705" spans="328:328">
      <c r="LP368705" s="473"/>
    </row>
    <row r="368721" spans="328:328">
      <c r="LP368721" s="473"/>
    </row>
    <row r="368737" spans="328:328">
      <c r="LP368737" s="473"/>
    </row>
    <row r="368753" spans="328:328">
      <c r="LP368753" s="473"/>
    </row>
    <row r="368769" spans="328:328">
      <c r="LP368769" s="473"/>
    </row>
    <row r="368785" spans="328:328">
      <c r="LP368785" s="473"/>
    </row>
    <row r="368801" spans="328:328">
      <c r="LP368801" s="473"/>
    </row>
    <row r="368817" spans="328:328">
      <c r="LP368817" s="473"/>
    </row>
    <row r="368833" spans="328:328">
      <c r="LP368833" s="473"/>
    </row>
    <row r="368849" spans="328:328">
      <c r="LP368849" s="473"/>
    </row>
    <row r="368865" spans="328:328">
      <c r="LP368865" s="473"/>
    </row>
    <row r="368881" spans="328:328">
      <c r="LP368881" s="473"/>
    </row>
    <row r="368897" spans="328:328">
      <c r="LP368897" s="473"/>
    </row>
    <row r="368913" spans="328:328">
      <c r="LP368913" s="473"/>
    </row>
    <row r="368929" spans="328:328">
      <c r="LP368929" s="473"/>
    </row>
    <row r="368945" spans="328:328">
      <c r="LP368945" s="473"/>
    </row>
    <row r="368961" spans="328:328">
      <c r="LP368961" s="473"/>
    </row>
    <row r="368977" spans="328:328">
      <c r="LP368977" s="473"/>
    </row>
    <row r="368993" spans="328:328">
      <c r="LP368993" s="473"/>
    </row>
    <row r="369009" spans="328:328">
      <c r="LP369009" s="473"/>
    </row>
    <row r="369025" spans="328:328">
      <c r="LP369025" s="473"/>
    </row>
    <row r="369041" spans="328:328">
      <c r="LP369041" s="473"/>
    </row>
    <row r="369057" spans="328:328">
      <c r="LP369057" s="473"/>
    </row>
    <row r="369073" spans="328:328">
      <c r="LP369073" s="473"/>
    </row>
    <row r="369089" spans="328:328">
      <c r="LP369089" s="473"/>
    </row>
    <row r="369105" spans="328:328">
      <c r="LP369105" s="473"/>
    </row>
    <row r="369121" spans="328:328">
      <c r="LP369121" s="473"/>
    </row>
    <row r="369137" spans="328:328">
      <c r="LP369137" s="473"/>
    </row>
    <row r="369153" spans="328:328">
      <c r="LP369153" s="473"/>
    </row>
    <row r="369169" spans="328:328">
      <c r="LP369169" s="473"/>
    </row>
    <row r="369185" spans="328:328">
      <c r="LP369185" s="473"/>
    </row>
    <row r="369201" spans="328:328">
      <c r="LP369201" s="473"/>
    </row>
    <row r="369217" spans="328:328">
      <c r="LP369217" s="473"/>
    </row>
    <row r="369233" spans="328:328">
      <c r="LP369233" s="473"/>
    </row>
    <row r="369249" spans="328:328">
      <c r="LP369249" s="473"/>
    </row>
    <row r="369265" spans="328:328">
      <c r="LP369265" s="473"/>
    </row>
    <row r="369281" spans="328:328">
      <c r="LP369281" s="473"/>
    </row>
    <row r="369297" spans="328:328">
      <c r="LP369297" s="473"/>
    </row>
    <row r="369313" spans="328:328">
      <c r="LP369313" s="473"/>
    </row>
    <row r="369329" spans="328:328">
      <c r="LP369329" s="473"/>
    </row>
    <row r="369345" spans="328:328">
      <c r="LP369345" s="473"/>
    </row>
    <row r="369361" spans="328:328">
      <c r="LP369361" s="473"/>
    </row>
    <row r="369377" spans="328:328">
      <c r="LP369377" s="473"/>
    </row>
    <row r="369393" spans="328:328">
      <c r="LP369393" s="473"/>
    </row>
    <row r="369409" spans="328:328">
      <c r="LP369409" s="473"/>
    </row>
    <row r="369425" spans="328:328">
      <c r="LP369425" s="473"/>
    </row>
    <row r="369441" spans="328:328">
      <c r="LP369441" s="473"/>
    </row>
    <row r="369457" spans="328:328">
      <c r="LP369457" s="473"/>
    </row>
    <row r="369473" spans="328:328">
      <c r="LP369473" s="473"/>
    </row>
    <row r="369489" spans="328:328">
      <c r="LP369489" s="473"/>
    </row>
    <row r="369505" spans="328:328">
      <c r="LP369505" s="473"/>
    </row>
    <row r="369521" spans="328:328">
      <c r="LP369521" s="473"/>
    </row>
    <row r="369537" spans="328:328">
      <c r="LP369537" s="473"/>
    </row>
    <row r="369553" spans="328:328">
      <c r="LP369553" s="473"/>
    </row>
    <row r="369569" spans="328:328">
      <c r="LP369569" s="473"/>
    </row>
    <row r="369585" spans="328:328">
      <c r="LP369585" s="473"/>
    </row>
    <row r="369601" spans="328:328">
      <c r="LP369601" s="473"/>
    </row>
    <row r="369617" spans="328:328">
      <c r="LP369617" s="473"/>
    </row>
    <row r="369633" spans="328:328">
      <c r="LP369633" s="473"/>
    </row>
    <row r="369649" spans="328:328">
      <c r="LP369649" s="473"/>
    </row>
    <row r="369665" spans="328:328">
      <c r="LP369665" s="473"/>
    </row>
    <row r="369681" spans="328:328">
      <c r="LP369681" s="473"/>
    </row>
    <row r="369697" spans="328:328">
      <c r="LP369697" s="473"/>
    </row>
    <row r="369713" spans="328:328">
      <c r="LP369713" s="473"/>
    </row>
    <row r="369729" spans="328:328">
      <c r="LP369729" s="473"/>
    </row>
    <row r="369745" spans="328:328">
      <c r="LP369745" s="473"/>
    </row>
    <row r="369761" spans="328:328">
      <c r="LP369761" s="473"/>
    </row>
    <row r="369777" spans="328:328">
      <c r="LP369777" s="473"/>
    </row>
    <row r="369793" spans="328:328">
      <c r="LP369793" s="473"/>
    </row>
    <row r="369809" spans="328:328">
      <c r="LP369809" s="473"/>
    </row>
    <row r="369825" spans="328:328">
      <c r="LP369825" s="473"/>
    </row>
    <row r="369841" spans="328:328">
      <c r="LP369841" s="473"/>
    </row>
    <row r="369857" spans="328:328">
      <c r="LP369857" s="473"/>
    </row>
    <row r="369873" spans="328:328">
      <c r="LP369873" s="473"/>
    </row>
    <row r="369889" spans="328:328">
      <c r="LP369889" s="473"/>
    </row>
    <row r="369905" spans="328:328">
      <c r="LP369905" s="473"/>
    </row>
    <row r="369921" spans="328:328">
      <c r="LP369921" s="473"/>
    </row>
    <row r="369937" spans="328:328">
      <c r="LP369937" s="473"/>
    </row>
    <row r="369953" spans="328:328">
      <c r="LP369953" s="473"/>
    </row>
    <row r="369969" spans="328:328">
      <c r="LP369969" s="473"/>
    </row>
    <row r="369985" spans="328:328">
      <c r="LP369985" s="473"/>
    </row>
    <row r="370001" spans="328:328">
      <c r="LP370001" s="473"/>
    </row>
    <row r="370017" spans="328:328">
      <c r="LP370017" s="473"/>
    </row>
    <row r="370033" spans="328:328">
      <c r="LP370033" s="473"/>
    </row>
    <row r="370049" spans="328:328">
      <c r="LP370049" s="473"/>
    </row>
    <row r="370065" spans="328:328">
      <c r="LP370065" s="473"/>
    </row>
    <row r="370081" spans="328:328">
      <c r="LP370081" s="473"/>
    </row>
    <row r="370097" spans="328:328">
      <c r="LP370097" s="473"/>
    </row>
    <row r="370113" spans="328:328">
      <c r="LP370113" s="473"/>
    </row>
    <row r="370129" spans="328:328">
      <c r="LP370129" s="473"/>
    </row>
    <row r="370145" spans="328:328">
      <c r="LP370145" s="473"/>
    </row>
    <row r="370161" spans="328:328">
      <c r="LP370161" s="473"/>
    </row>
    <row r="370177" spans="328:328">
      <c r="LP370177" s="473"/>
    </row>
    <row r="370193" spans="328:328">
      <c r="LP370193" s="473"/>
    </row>
    <row r="370209" spans="328:328">
      <c r="LP370209" s="473"/>
    </row>
    <row r="370225" spans="328:328">
      <c r="LP370225" s="473"/>
    </row>
    <row r="370241" spans="328:328">
      <c r="LP370241" s="473"/>
    </row>
    <row r="370257" spans="328:328">
      <c r="LP370257" s="473"/>
    </row>
    <row r="370273" spans="328:328">
      <c r="LP370273" s="473"/>
    </row>
    <row r="370289" spans="328:328">
      <c r="LP370289" s="473"/>
    </row>
    <row r="370305" spans="328:328">
      <c r="LP370305" s="473"/>
    </row>
    <row r="370321" spans="328:328">
      <c r="LP370321" s="473"/>
    </row>
    <row r="370337" spans="328:328">
      <c r="LP370337" s="473"/>
    </row>
    <row r="370353" spans="328:328">
      <c r="LP370353" s="473"/>
    </row>
    <row r="370369" spans="328:328">
      <c r="LP370369" s="473"/>
    </row>
    <row r="370385" spans="328:328">
      <c r="LP370385" s="473"/>
    </row>
    <row r="370401" spans="328:328">
      <c r="LP370401" s="473"/>
    </row>
    <row r="370417" spans="328:328">
      <c r="LP370417" s="473"/>
    </row>
    <row r="370433" spans="328:328">
      <c r="LP370433" s="473"/>
    </row>
    <row r="370449" spans="328:328">
      <c r="LP370449" s="473"/>
    </row>
    <row r="370465" spans="328:328">
      <c r="LP370465" s="473"/>
    </row>
    <row r="370481" spans="328:328">
      <c r="LP370481" s="473"/>
    </row>
    <row r="370497" spans="328:328">
      <c r="LP370497" s="473"/>
    </row>
    <row r="370513" spans="328:328">
      <c r="LP370513" s="473"/>
    </row>
    <row r="370529" spans="328:328">
      <c r="LP370529" s="473"/>
    </row>
    <row r="370545" spans="328:328">
      <c r="LP370545" s="473"/>
    </row>
    <row r="370561" spans="328:328">
      <c r="LP370561" s="473"/>
    </row>
    <row r="370577" spans="328:328">
      <c r="LP370577" s="473"/>
    </row>
    <row r="370593" spans="328:328">
      <c r="LP370593" s="473"/>
    </row>
    <row r="370609" spans="328:328">
      <c r="LP370609" s="473"/>
    </row>
    <row r="370625" spans="328:328">
      <c r="LP370625" s="473"/>
    </row>
    <row r="370641" spans="328:328">
      <c r="LP370641" s="473"/>
    </row>
    <row r="370657" spans="328:328">
      <c r="LP370657" s="473"/>
    </row>
    <row r="370673" spans="328:328">
      <c r="LP370673" s="473"/>
    </row>
    <row r="370689" spans="328:328">
      <c r="LP370689" s="473"/>
    </row>
    <row r="370705" spans="328:328">
      <c r="LP370705" s="473"/>
    </row>
    <row r="370721" spans="328:328">
      <c r="LP370721" s="473"/>
    </row>
    <row r="370737" spans="328:328">
      <c r="LP370737" s="473"/>
    </row>
    <row r="370753" spans="328:328">
      <c r="LP370753" s="473"/>
    </row>
    <row r="370769" spans="328:328">
      <c r="LP370769" s="473"/>
    </row>
    <row r="370785" spans="328:328">
      <c r="LP370785" s="473"/>
    </row>
    <row r="370801" spans="328:328">
      <c r="LP370801" s="473"/>
    </row>
    <row r="370817" spans="328:328">
      <c r="LP370817" s="473"/>
    </row>
    <row r="370833" spans="328:328">
      <c r="LP370833" s="473"/>
    </row>
    <row r="370849" spans="328:328">
      <c r="LP370849" s="473"/>
    </row>
    <row r="370865" spans="328:328">
      <c r="LP370865" s="473"/>
    </row>
    <row r="370881" spans="328:328">
      <c r="LP370881" s="473"/>
    </row>
    <row r="370897" spans="328:328">
      <c r="LP370897" s="473"/>
    </row>
    <row r="370913" spans="328:328">
      <c r="LP370913" s="473"/>
    </row>
    <row r="370929" spans="328:328">
      <c r="LP370929" s="473"/>
    </row>
    <row r="370945" spans="328:328">
      <c r="LP370945" s="473"/>
    </row>
    <row r="370961" spans="328:328">
      <c r="LP370961" s="473"/>
    </row>
    <row r="370977" spans="328:328">
      <c r="LP370977" s="473"/>
    </row>
    <row r="370993" spans="328:328">
      <c r="LP370993" s="473"/>
    </row>
    <row r="371009" spans="328:328">
      <c r="LP371009" s="473"/>
    </row>
    <row r="371025" spans="328:328">
      <c r="LP371025" s="473"/>
    </row>
    <row r="371041" spans="328:328">
      <c r="LP371041" s="473"/>
    </row>
    <row r="371057" spans="328:328">
      <c r="LP371057" s="473"/>
    </row>
    <row r="371073" spans="328:328">
      <c r="LP371073" s="473"/>
    </row>
    <row r="371089" spans="328:328">
      <c r="LP371089" s="473"/>
    </row>
    <row r="371105" spans="328:328">
      <c r="LP371105" s="473"/>
    </row>
    <row r="371121" spans="328:328">
      <c r="LP371121" s="473"/>
    </row>
    <row r="371137" spans="328:328">
      <c r="LP371137" s="473"/>
    </row>
    <row r="371153" spans="328:328">
      <c r="LP371153" s="473"/>
    </row>
    <row r="371169" spans="328:328">
      <c r="LP371169" s="473"/>
    </row>
    <row r="371185" spans="328:328">
      <c r="LP371185" s="473"/>
    </row>
    <row r="371201" spans="328:328">
      <c r="LP371201" s="473"/>
    </row>
    <row r="371217" spans="328:328">
      <c r="LP371217" s="473"/>
    </row>
    <row r="371233" spans="328:328">
      <c r="LP371233" s="473"/>
    </row>
    <row r="371249" spans="328:328">
      <c r="LP371249" s="473"/>
    </row>
    <row r="371265" spans="328:328">
      <c r="LP371265" s="473"/>
    </row>
    <row r="371281" spans="328:328">
      <c r="LP371281" s="473"/>
    </row>
    <row r="371297" spans="328:328">
      <c r="LP371297" s="473"/>
    </row>
    <row r="371313" spans="328:328">
      <c r="LP371313" s="473"/>
    </row>
    <row r="371329" spans="328:328">
      <c r="LP371329" s="473"/>
    </row>
    <row r="371345" spans="328:328">
      <c r="LP371345" s="473"/>
    </row>
    <row r="371361" spans="328:328">
      <c r="LP371361" s="473"/>
    </row>
    <row r="371377" spans="328:328">
      <c r="LP371377" s="473"/>
    </row>
    <row r="371393" spans="328:328">
      <c r="LP371393" s="473"/>
    </row>
    <row r="371409" spans="328:328">
      <c r="LP371409" s="473"/>
    </row>
    <row r="371425" spans="328:328">
      <c r="LP371425" s="473"/>
    </row>
    <row r="371441" spans="328:328">
      <c r="LP371441" s="473"/>
    </row>
    <row r="371457" spans="328:328">
      <c r="LP371457" s="473"/>
    </row>
    <row r="371473" spans="328:328">
      <c r="LP371473" s="473"/>
    </row>
    <row r="371489" spans="328:328">
      <c r="LP371489" s="473"/>
    </row>
    <row r="371505" spans="328:328">
      <c r="LP371505" s="473"/>
    </row>
    <row r="371521" spans="328:328">
      <c r="LP371521" s="473"/>
    </row>
    <row r="371537" spans="328:328">
      <c r="LP371537" s="473"/>
    </row>
    <row r="371553" spans="328:328">
      <c r="LP371553" s="473"/>
    </row>
    <row r="371569" spans="328:328">
      <c r="LP371569" s="473"/>
    </row>
    <row r="371585" spans="328:328">
      <c r="LP371585" s="473"/>
    </row>
    <row r="371601" spans="328:328">
      <c r="LP371601" s="473"/>
    </row>
    <row r="371617" spans="328:328">
      <c r="LP371617" s="473"/>
    </row>
    <row r="371633" spans="328:328">
      <c r="LP371633" s="473"/>
    </row>
    <row r="371649" spans="328:328">
      <c r="LP371649" s="473"/>
    </row>
    <row r="371665" spans="328:328">
      <c r="LP371665" s="473"/>
    </row>
    <row r="371681" spans="328:328">
      <c r="LP371681" s="473"/>
    </row>
    <row r="371697" spans="328:328">
      <c r="LP371697" s="473"/>
    </row>
    <row r="371713" spans="328:328">
      <c r="LP371713" s="473"/>
    </row>
    <row r="371729" spans="328:328">
      <c r="LP371729" s="473"/>
    </row>
    <row r="371745" spans="328:328">
      <c r="LP371745" s="473"/>
    </row>
    <row r="371761" spans="328:328">
      <c r="LP371761" s="473"/>
    </row>
    <row r="371777" spans="328:328">
      <c r="LP371777" s="473"/>
    </row>
    <row r="371793" spans="328:328">
      <c r="LP371793" s="473"/>
    </row>
    <row r="371809" spans="328:328">
      <c r="LP371809" s="473"/>
    </row>
    <row r="371825" spans="328:328">
      <c r="LP371825" s="473"/>
    </row>
    <row r="371841" spans="328:328">
      <c r="LP371841" s="473"/>
    </row>
    <row r="371857" spans="328:328">
      <c r="LP371857" s="473"/>
    </row>
    <row r="371873" spans="328:328">
      <c r="LP371873" s="473"/>
    </row>
    <row r="371889" spans="328:328">
      <c r="LP371889" s="473"/>
    </row>
    <row r="371905" spans="328:328">
      <c r="LP371905" s="473"/>
    </row>
    <row r="371921" spans="328:328">
      <c r="LP371921" s="473"/>
    </row>
    <row r="371937" spans="328:328">
      <c r="LP371937" s="473"/>
    </row>
    <row r="371953" spans="328:328">
      <c r="LP371953" s="473"/>
    </row>
    <row r="371969" spans="328:328">
      <c r="LP371969" s="473"/>
    </row>
    <row r="371985" spans="328:328">
      <c r="LP371985" s="473"/>
    </row>
    <row r="372001" spans="328:328">
      <c r="LP372001" s="473"/>
    </row>
    <row r="372017" spans="328:328">
      <c r="LP372017" s="473"/>
    </row>
    <row r="372033" spans="328:328">
      <c r="LP372033" s="473"/>
    </row>
    <row r="372049" spans="328:328">
      <c r="LP372049" s="473"/>
    </row>
    <row r="372065" spans="328:328">
      <c r="LP372065" s="473"/>
    </row>
    <row r="372081" spans="328:328">
      <c r="LP372081" s="473"/>
    </row>
    <row r="372097" spans="328:328">
      <c r="LP372097" s="473"/>
    </row>
    <row r="372113" spans="328:328">
      <c r="LP372113" s="473"/>
    </row>
    <row r="372129" spans="328:328">
      <c r="LP372129" s="473"/>
    </row>
    <row r="372145" spans="328:328">
      <c r="LP372145" s="473"/>
    </row>
    <row r="372161" spans="328:328">
      <c r="LP372161" s="473"/>
    </row>
    <row r="372177" spans="328:328">
      <c r="LP372177" s="473"/>
    </row>
    <row r="372193" spans="328:328">
      <c r="LP372193" s="473"/>
    </row>
    <row r="372209" spans="328:328">
      <c r="LP372209" s="473"/>
    </row>
    <row r="372225" spans="328:328">
      <c r="LP372225" s="473"/>
    </row>
    <row r="372241" spans="328:328">
      <c r="LP372241" s="473"/>
    </row>
    <row r="372257" spans="328:328">
      <c r="LP372257" s="473"/>
    </row>
    <row r="372273" spans="328:328">
      <c r="LP372273" s="473"/>
    </row>
    <row r="372289" spans="328:328">
      <c r="LP372289" s="473"/>
    </row>
    <row r="372305" spans="328:328">
      <c r="LP372305" s="473"/>
    </row>
    <row r="372321" spans="328:328">
      <c r="LP372321" s="473"/>
    </row>
    <row r="372337" spans="328:328">
      <c r="LP372337" s="473"/>
    </row>
    <row r="372353" spans="328:328">
      <c r="LP372353" s="473"/>
    </row>
    <row r="372369" spans="328:328">
      <c r="LP372369" s="473"/>
    </row>
    <row r="372385" spans="328:328">
      <c r="LP372385" s="473"/>
    </row>
    <row r="372401" spans="328:328">
      <c r="LP372401" s="473"/>
    </row>
    <row r="372417" spans="328:328">
      <c r="LP372417" s="473"/>
    </row>
    <row r="372433" spans="328:328">
      <c r="LP372433" s="473"/>
    </row>
    <row r="372449" spans="328:328">
      <c r="LP372449" s="473"/>
    </row>
    <row r="372465" spans="328:328">
      <c r="LP372465" s="473"/>
    </row>
    <row r="372481" spans="328:328">
      <c r="LP372481" s="473"/>
    </row>
    <row r="372497" spans="328:328">
      <c r="LP372497" s="473"/>
    </row>
    <row r="372513" spans="328:328">
      <c r="LP372513" s="473"/>
    </row>
    <row r="372529" spans="328:328">
      <c r="LP372529" s="473"/>
    </row>
    <row r="372545" spans="328:328">
      <c r="LP372545" s="473"/>
    </row>
    <row r="372561" spans="328:328">
      <c r="LP372561" s="473"/>
    </row>
    <row r="372577" spans="328:328">
      <c r="LP372577" s="473"/>
    </row>
    <row r="372593" spans="328:328">
      <c r="LP372593" s="473"/>
    </row>
    <row r="372609" spans="328:328">
      <c r="LP372609" s="473"/>
    </row>
    <row r="372625" spans="328:328">
      <c r="LP372625" s="473"/>
    </row>
    <row r="372641" spans="328:328">
      <c r="LP372641" s="473"/>
    </row>
    <row r="372657" spans="328:328">
      <c r="LP372657" s="473"/>
    </row>
    <row r="372673" spans="328:328">
      <c r="LP372673" s="473"/>
    </row>
    <row r="372689" spans="328:328">
      <c r="LP372689" s="473"/>
    </row>
    <row r="372705" spans="328:328">
      <c r="LP372705" s="473"/>
    </row>
    <row r="372721" spans="328:328">
      <c r="LP372721" s="473"/>
    </row>
    <row r="372737" spans="328:328">
      <c r="LP372737" s="473"/>
    </row>
    <row r="372753" spans="328:328">
      <c r="LP372753" s="473"/>
    </row>
    <row r="372769" spans="328:328">
      <c r="LP372769" s="473"/>
    </row>
    <row r="372785" spans="328:328">
      <c r="LP372785" s="473"/>
    </row>
    <row r="372801" spans="328:328">
      <c r="LP372801" s="473"/>
    </row>
    <row r="372817" spans="328:328">
      <c r="LP372817" s="473"/>
    </row>
    <row r="372833" spans="328:328">
      <c r="LP372833" s="473"/>
    </row>
    <row r="372849" spans="328:328">
      <c r="LP372849" s="473"/>
    </row>
    <row r="372865" spans="328:328">
      <c r="LP372865" s="473"/>
    </row>
    <row r="372881" spans="328:328">
      <c r="LP372881" s="473"/>
    </row>
    <row r="372897" spans="328:328">
      <c r="LP372897" s="473"/>
    </row>
    <row r="372913" spans="328:328">
      <c r="LP372913" s="473"/>
    </row>
    <row r="372929" spans="328:328">
      <c r="LP372929" s="473"/>
    </row>
    <row r="372945" spans="328:328">
      <c r="LP372945" s="473"/>
    </row>
    <row r="372961" spans="328:328">
      <c r="LP372961" s="473"/>
    </row>
    <row r="372977" spans="328:328">
      <c r="LP372977" s="473"/>
    </row>
    <row r="372993" spans="328:328">
      <c r="LP372993" s="473"/>
    </row>
    <row r="373009" spans="328:328">
      <c r="LP373009" s="473"/>
    </row>
    <row r="373025" spans="328:328">
      <c r="LP373025" s="473"/>
    </row>
    <row r="373041" spans="328:328">
      <c r="LP373041" s="473"/>
    </row>
    <row r="373057" spans="328:328">
      <c r="LP373057" s="473"/>
    </row>
    <row r="373073" spans="328:328">
      <c r="LP373073" s="473"/>
    </row>
    <row r="373089" spans="328:328">
      <c r="LP373089" s="473"/>
    </row>
    <row r="373105" spans="328:328">
      <c r="LP373105" s="473"/>
    </row>
    <row r="373121" spans="328:328">
      <c r="LP373121" s="473"/>
    </row>
    <row r="373137" spans="328:328">
      <c r="LP373137" s="473"/>
    </row>
    <row r="373153" spans="328:328">
      <c r="LP373153" s="473"/>
    </row>
    <row r="373169" spans="328:328">
      <c r="LP373169" s="473"/>
    </row>
    <row r="373185" spans="328:328">
      <c r="LP373185" s="473"/>
    </row>
    <row r="373201" spans="328:328">
      <c r="LP373201" s="473"/>
    </row>
    <row r="373217" spans="328:328">
      <c r="LP373217" s="473"/>
    </row>
    <row r="373233" spans="328:328">
      <c r="LP373233" s="473"/>
    </row>
    <row r="373249" spans="328:328">
      <c r="LP373249" s="473"/>
    </row>
    <row r="373265" spans="328:328">
      <c r="LP373265" s="473"/>
    </row>
    <row r="373281" spans="328:328">
      <c r="LP373281" s="473"/>
    </row>
    <row r="373297" spans="328:328">
      <c r="LP373297" s="473"/>
    </row>
    <row r="373313" spans="328:328">
      <c r="LP373313" s="473"/>
    </row>
    <row r="373329" spans="328:328">
      <c r="LP373329" s="473"/>
    </row>
    <row r="373345" spans="328:328">
      <c r="LP373345" s="473"/>
    </row>
    <row r="373361" spans="328:328">
      <c r="LP373361" s="473"/>
    </row>
    <row r="373377" spans="328:328">
      <c r="LP373377" s="473"/>
    </row>
    <row r="373393" spans="328:328">
      <c r="LP373393" s="473"/>
    </row>
    <row r="373409" spans="328:328">
      <c r="LP373409" s="473"/>
    </row>
    <row r="373425" spans="328:328">
      <c r="LP373425" s="473"/>
    </row>
    <row r="373441" spans="328:328">
      <c r="LP373441" s="473"/>
    </row>
    <row r="373457" spans="328:328">
      <c r="LP373457" s="473"/>
    </row>
    <row r="373473" spans="328:328">
      <c r="LP373473" s="473"/>
    </row>
    <row r="373489" spans="328:328">
      <c r="LP373489" s="473"/>
    </row>
    <row r="373505" spans="328:328">
      <c r="LP373505" s="473"/>
    </row>
    <row r="373521" spans="328:328">
      <c r="LP373521" s="473"/>
    </row>
    <row r="373537" spans="328:328">
      <c r="LP373537" s="473"/>
    </row>
    <row r="373553" spans="328:328">
      <c r="LP373553" s="473"/>
    </row>
    <row r="373569" spans="328:328">
      <c r="LP373569" s="473"/>
    </row>
    <row r="373585" spans="328:328">
      <c r="LP373585" s="473"/>
    </row>
    <row r="373601" spans="328:328">
      <c r="LP373601" s="473"/>
    </row>
    <row r="373617" spans="328:328">
      <c r="LP373617" s="473"/>
    </row>
    <row r="373633" spans="328:328">
      <c r="LP373633" s="473"/>
    </row>
    <row r="373649" spans="328:328">
      <c r="LP373649" s="473"/>
    </row>
    <row r="373665" spans="328:328">
      <c r="LP373665" s="473"/>
    </row>
    <row r="373681" spans="328:328">
      <c r="LP373681" s="473"/>
    </row>
    <row r="373697" spans="328:328">
      <c r="LP373697" s="473"/>
    </row>
    <row r="373713" spans="328:328">
      <c r="LP373713" s="473"/>
    </row>
    <row r="373729" spans="328:328">
      <c r="LP373729" s="473"/>
    </row>
    <row r="373745" spans="328:328">
      <c r="LP373745" s="473"/>
    </row>
    <row r="373761" spans="328:328">
      <c r="LP373761" s="473"/>
    </row>
    <row r="373777" spans="328:328">
      <c r="LP373777" s="473"/>
    </row>
    <row r="373793" spans="328:328">
      <c r="LP373793" s="473"/>
    </row>
    <row r="373809" spans="328:328">
      <c r="LP373809" s="473"/>
    </row>
    <row r="373825" spans="328:328">
      <c r="LP373825" s="473"/>
    </row>
    <row r="373841" spans="328:328">
      <c r="LP373841" s="473"/>
    </row>
    <row r="373857" spans="328:328">
      <c r="LP373857" s="473"/>
    </row>
    <row r="373873" spans="328:328">
      <c r="LP373873" s="473"/>
    </row>
    <row r="373889" spans="328:328">
      <c r="LP373889" s="473"/>
    </row>
    <row r="373905" spans="328:328">
      <c r="LP373905" s="473"/>
    </row>
    <row r="373921" spans="328:328">
      <c r="LP373921" s="473"/>
    </row>
    <row r="373937" spans="328:328">
      <c r="LP373937" s="473"/>
    </row>
    <row r="373953" spans="328:328">
      <c r="LP373953" s="473"/>
    </row>
    <row r="373969" spans="328:328">
      <c r="LP373969" s="473"/>
    </row>
    <row r="373985" spans="328:328">
      <c r="LP373985" s="473"/>
    </row>
    <row r="374001" spans="328:328">
      <c r="LP374001" s="473"/>
    </row>
    <row r="374017" spans="328:328">
      <c r="LP374017" s="473"/>
    </row>
    <row r="374033" spans="328:328">
      <c r="LP374033" s="473"/>
    </row>
    <row r="374049" spans="328:328">
      <c r="LP374049" s="473"/>
    </row>
    <row r="374065" spans="328:328">
      <c r="LP374065" s="473"/>
    </row>
    <row r="374081" spans="328:328">
      <c r="LP374081" s="473"/>
    </row>
    <row r="374097" spans="328:328">
      <c r="LP374097" s="473"/>
    </row>
    <row r="374113" spans="328:328">
      <c r="LP374113" s="473"/>
    </row>
    <row r="374129" spans="328:328">
      <c r="LP374129" s="473"/>
    </row>
    <row r="374145" spans="328:328">
      <c r="LP374145" s="473"/>
    </row>
    <row r="374161" spans="328:328">
      <c r="LP374161" s="473"/>
    </row>
    <row r="374177" spans="328:328">
      <c r="LP374177" s="473"/>
    </row>
    <row r="374193" spans="328:328">
      <c r="LP374193" s="473"/>
    </row>
    <row r="374209" spans="328:328">
      <c r="LP374209" s="473"/>
    </row>
    <row r="374225" spans="328:328">
      <c r="LP374225" s="473"/>
    </row>
    <row r="374241" spans="328:328">
      <c r="LP374241" s="473"/>
    </row>
    <row r="374257" spans="328:328">
      <c r="LP374257" s="473"/>
    </row>
    <row r="374273" spans="328:328">
      <c r="LP374273" s="473"/>
    </row>
    <row r="374289" spans="328:328">
      <c r="LP374289" s="473"/>
    </row>
    <row r="374305" spans="328:328">
      <c r="LP374305" s="473"/>
    </row>
    <row r="374321" spans="328:328">
      <c r="LP374321" s="473"/>
    </row>
    <row r="374337" spans="328:328">
      <c r="LP374337" s="473"/>
    </row>
    <row r="374353" spans="328:328">
      <c r="LP374353" s="473"/>
    </row>
    <row r="374369" spans="328:328">
      <c r="LP374369" s="473"/>
    </row>
    <row r="374385" spans="328:328">
      <c r="LP374385" s="473"/>
    </row>
    <row r="374401" spans="328:328">
      <c r="LP374401" s="473"/>
    </row>
    <row r="374417" spans="328:328">
      <c r="LP374417" s="473"/>
    </row>
    <row r="374433" spans="328:328">
      <c r="LP374433" s="473"/>
    </row>
    <row r="374449" spans="328:328">
      <c r="LP374449" s="473"/>
    </row>
    <row r="374465" spans="328:328">
      <c r="LP374465" s="473"/>
    </row>
    <row r="374481" spans="328:328">
      <c r="LP374481" s="473"/>
    </row>
    <row r="374497" spans="328:328">
      <c r="LP374497" s="473"/>
    </row>
    <row r="374513" spans="328:328">
      <c r="LP374513" s="473"/>
    </row>
    <row r="374529" spans="328:328">
      <c r="LP374529" s="473"/>
    </row>
    <row r="374545" spans="328:328">
      <c r="LP374545" s="473"/>
    </row>
    <row r="374561" spans="328:328">
      <c r="LP374561" s="473"/>
    </row>
    <row r="374577" spans="328:328">
      <c r="LP374577" s="473"/>
    </row>
    <row r="374593" spans="328:328">
      <c r="LP374593" s="473"/>
    </row>
    <row r="374609" spans="328:328">
      <c r="LP374609" s="473"/>
    </row>
    <row r="374625" spans="328:328">
      <c r="LP374625" s="473"/>
    </row>
    <row r="374641" spans="328:328">
      <c r="LP374641" s="473"/>
    </row>
    <row r="374657" spans="328:328">
      <c r="LP374657" s="473"/>
    </row>
    <row r="374673" spans="328:328">
      <c r="LP374673" s="473"/>
    </row>
    <row r="374689" spans="328:328">
      <c r="LP374689" s="473"/>
    </row>
    <row r="374705" spans="328:328">
      <c r="LP374705" s="473"/>
    </row>
    <row r="374721" spans="328:328">
      <c r="LP374721" s="473"/>
    </row>
    <row r="374737" spans="328:328">
      <c r="LP374737" s="473"/>
    </row>
    <row r="374753" spans="328:328">
      <c r="LP374753" s="473"/>
    </row>
    <row r="374769" spans="328:328">
      <c r="LP374769" s="473"/>
    </row>
    <row r="374785" spans="328:328">
      <c r="LP374785" s="473"/>
    </row>
    <row r="374801" spans="328:328">
      <c r="LP374801" s="473"/>
    </row>
    <row r="374817" spans="328:328">
      <c r="LP374817" s="473"/>
    </row>
    <row r="374833" spans="328:328">
      <c r="LP374833" s="473"/>
    </row>
    <row r="374849" spans="328:328">
      <c r="LP374849" s="473"/>
    </row>
    <row r="374865" spans="328:328">
      <c r="LP374865" s="473"/>
    </row>
    <row r="374881" spans="328:328">
      <c r="LP374881" s="473"/>
    </row>
    <row r="374897" spans="328:328">
      <c r="LP374897" s="473"/>
    </row>
    <row r="374913" spans="328:328">
      <c r="LP374913" s="473"/>
    </row>
    <row r="374929" spans="328:328">
      <c r="LP374929" s="473"/>
    </row>
    <row r="374945" spans="328:328">
      <c r="LP374945" s="473"/>
    </row>
    <row r="374961" spans="328:328">
      <c r="LP374961" s="473"/>
    </row>
    <row r="374977" spans="328:328">
      <c r="LP374977" s="473"/>
    </row>
    <row r="374993" spans="328:328">
      <c r="LP374993" s="473"/>
    </row>
    <row r="375009" spans="328:328">
      <c r="LP375009" s="473"/>
    </row>
    <row r="375025" spans="328:328">
      <c r="LP375025" s="473"/>
    </row>
    <row r="375041" spans="328:328">
      <c r="LP375041" s="473"/>
    </row>
    <row r="375057" spans="328:328">
      <c r="LP375057" s="473"/>
    </row>
    <row r="375073" spans="328:328">
      <c r="LP375073" s="473"/>
    </row>
    <row r="375089" spans="328:328">
      <c r="LP375089" s="473"/>
    </row>
    <row r="375105" spans="328:328">
      <c r="LP375105" s="473"/>
    </row>
    <row r="375121" spans="328:328">
      <c r="LP375121" s="473"/>
    </row>
    <row r="375137" spans="328:328">
      <c r="LP375137" s="473"/>
    </row>
    <row r="375153" spans="328:328">
      <c r="LP375153" s="473"/>
    </row>
    <row r="375169" spans="328:328">
      <c r="LP375169" s="473"/>
    </row>
    <row r="375185" spans="328:328">
      <c r="LP375185" s="473"/>
    </row>
    <row r="375201" spans="328:328">
      <c r="LP375201" s="473"/>
    </row>
    <row r="375217" spans="328:328">
      <c r="LP375217" s="473"/>
    </row>
    <row r="375233" spans="328:328">
      <c r="LP375233" s="473"/>
    </row>
    <row r="375249" spans="328:328">
      <c r="LP375249" s="473"/>
    </row>
    <row r="375265" spans="328:328">
      <c r="LP375265" s="473"/>
    </row>
    <row r="375281" spans="328:328">
      <c r="LP375281" s="473"/>
    </row>
    <row r="375297" spans="328:328">
      <c r="LP375297" s="473"/>
    </row>
    <row r="375313" spans="328:328">
      <c r="LP375313" s="473"/>
    </row>
    <row r="375329" spans="328:328">
      <c r="LP375329" s="473"/>
    </row>
    <row r="375345" spans="328:328">
      <c r="LP375345" s="473"/>
    </row>
    <row r="375361" spans="328:328">
      <c r="LP375361" s="473"/>
    </row>
    <row r="375377" spans="328:328">
      <c r="LP375377" s="473"/>
    </row>
    <row r="375393" spans="328:328">
      <c r="LP375393" s="473"/>
    </row>
    <row r="375409" spans="328:328">
      <c r="LP375409" s="473"/>
    </row>
    <row r="375425" spans="328:328">
      <c r="LP375425" s="473"/>
    </row>
    <row r="375441" spans="328:328">
      <c r="LP375441" s="473"/>
    </row>
    <row r="375457" spans="328:328">
      <c r="LP375457" s="473"/>
    </row>
    <row r="375473" spans="328:328">
      <c r="LP375473" s="473"/>
    </row>
    <row r="375489" spans="328:328">
      <c r="LP375489" s="473"/>
    </row>
    <row r="375505" spans="328:328">
      <c r="LP375505" s="473"/>
    </row>
    <row r="375521" spans="328:328">
      <c r="LP375521" s="473"/>
    </row>
    <row r="375537" spans="328:328">
      <c r="LP375537" s="473"/>
    </row>
    <row r="375553" spans="328:328">
      <c r="LP375553" s="473"/>
    </row>
    <row r="375569" spans="328:328">
      <c r="LP375569" s="473"/>
    </row>
    <row r="375585" spans="328:328">
      <c r="LP375585" s="473"/>
    </row>
    <row r="375601" spans="328:328">
      <c r="LP375601" s="473"/>
    </row>
    <row r="375617" spans="328:328">
      <c r="LP375617" s="473"/>
    </row>
    <row r="375633" spans="328:328">
      <c r="LP375633" s="473"/>
    </row>
    <row r="375649" spans="328:328">
      <c r="LP375649" s="473"/>
    </row>
    <row r="375665" spans="328:328">
      <c r="LP375665" s="473"/>
    </row>
    <row r="375681" spans="328:328">
      <c r="LP375681" s="473"/>
    </row>
    <row r="375697" spans="328:328">
      <c r="LP375697" s="473"/>
    </row>
    <row r="375713" spans="328:328">
      <c r="LP375713" s="473"/>
    </row>
    <row r="375729" spans="328:328">
      <c r="LP375729" s="473"/>
    </row>
    <row r="375745" spans="328:328">
      <c r="LP375745" s="473"/>
    </row>
    <row r="375761" spans="328:328">
      <c r="LP375761" s="473"/>
    </row>
    <row r="375777" spans="328:328">
      <c r="LP375777" s="473"/>
    </row>
    <row r="375793" spans="328:328">
      <c r="LP375793" s="473"/>
    </row>
    <row r="375809" spans="328:328">
      <c r="LP375809" s="473"/>
    </row>
    <row r="375825" spans="328:328">
      <c r="LP375825" s="473"/>
    </row>
    <row r="375841" spans="328:328">
      <c r="LP375841" s="473"/>
    </row>
    <row r="375857" spans="328:328">
      <c r="LP375857" s="473"/>
    </row>
    <row r="375873" spans="328:328">
      <c r="LP375873" s="473"/>
    </row>
    <row r="375889" spans="328:328">
      <c r="LP375889" s="473"/>
    </row>
    <row r="375905" spans="328:328">
      <c r="LP375905" s="473"/>
    </row>
    <row r="375921" spans="328:328">
      <c r="LP375921" s="473"/>
    </row>
    <row r="375937" spans="328:328">
      <c r="LP375937" s="473"/>
    </row>
    <row r="375953" spans="328:328">
      <c r="LP375953" s="473"/>
    </row>
    <row r="375969" spans="328:328">
      <c r="LP375969" s="473"/>
    </row>
    <row r="375985" spans="328:328">
      <c r="LP375985" s="473"/>
    </row>
    <row r="376001" spans="328:328">
      <c r="LP376001" s="473"/>
    </row>
    <row r="376017" spans="328:328">
      <c r="LP376017" s="473"/>
    </row>
    <row r="376033" spans="328:328">
      <c r="LP376033" s="473"/>
    </row>
    <row r="376049" spans="328:328">
      <c r="LP376049" s="473"/>
    </row>
    <row r="376065" spans="328:328">
      <c r="LP376065" s="473"/>
    </row>
    <row r="376081" spans="328:328">
      <c r="LP376081" s="473"/>
    </row>
    <row r="376097" spans="328:328">
      <c r="LP376097" s="473"/>
    </row>
    <row r="376113" spans="328:328">
      <c r="LP376113" s="473"/>
    </row>
    <row r="376129" spans="328:328">
      <c r="LP376129" s="473"/>
    </row>
    <row r="376145" spans="328:328">
      <c r="LP376145" s="473"/>
    </row>
    <row r="376161" spans="328:328">
      <c r="LP376161" s="473"/>
    </row>
    <row r="376177" spans="328:328">
      <c r="LP376177" s="473"/>
    </row>
    <row r="376193" spans="328:328">
      <c r="LP376193" s="473"/>
    </row>
    <row r="376209" spans="328:328">
      <c r="LP376209" s="473"/>
    </row>
    <row r="376225" spans="328:328">
      <c r="LP376225" s="473"/>
    </row>
    <row r="376241" spans="328:328">
      <c r="LP376241" s="473"/>
    </row>
    <row r="376257" spans="328:328">
      <c r="LP376257" s="473"/>
    </row>
    <row r="376273" spans="328:328">
      <c r="LP376273" s="473"/>
    </row>
    <row r="376289" spans="328:328">
      <c r="LP376289" s="473"/>
    </row>
    <row r="376305" spans="328:328">
      <c r="LP376305" s="473"/>
    </row>
    <row r="376321" spans="328:328">
      <c r="LP376321" s="473"/>
    </row>
    <row r="376337" spans="328:328">
      <c r="LP376337" s="473"/>
    </row>
    <row r="376353" spans="328:328">
      <c r="LP376353" s="473"/>
    </row>
    <row r="376369" spans="328:328">
      <c r="LP376369" s="473"/>
    </row>
    <row r="376385" spans="328:328">
      <c r="LP376385" s="473"/>
    </row>
    <row r="376401" spans="328:328">
      <c r="LP376401" s="473"/>
    </row>
    <row r="376417" spans="328:328">
      <c r="LP376417" s="473"/>
    </row>
    <row r="376433" spans="328:328">
      <c r="LP376433" s="473"/>
    </row>
    <row r="376449" spans="328:328">
      <c r="LP376449" s="473"/>
    </row>
    <row r="376465" spans="328:328">
      <c r="LP376465" s="473"/>
    </row>
    <row r="376481" spans="328:328">
      <c r="LP376481" s="473"/>
    </row>
    <row r="376497" spans="328:328">
      <c r="LP376497" s="473"/>
    </row>
    <row r="376513" spans="328:328">
      <c r="LP376513" s="473"/>
    </row>
    <row r="376529" spans="328:328">
      <c r="LP376529" s="473"/>
    </row>
    <row r="376545" spans="328:328">
      <c r="LP376545" s="473"/>
    </row>
    <row r="376561" spans="328:328">
      <c r="LP376561" s="473"/>
    </row>
    <row r="376577" spans="328:328">
      <c r="LP376577" s="473"/>
    </row>
    <row r="376593" spans="328:328">
      <c r="LP376593" s="473"/>
    </row>
    <row r="376609" spans="328:328">
      <c r="LP376609" s="473"/>
    </row>
    <row r="376625" spans="328:328">
      <c r="LP376625" s="473"/>
    </row>
    <row r="376641" spans="328:328">
      <c r="LP376641" s="473"/>
    </row>
    <row r="376657" spans="328:328">
      <c r="LP376657" s="473"/>
    </row>
    <row r="376673" spans="328:328">
      <c r="LP376673" s="473"/>
    </row>
    <row r="376689" spans="328:328">
      <c r="LP376689" s="473"/>
    </row>
    <row r="376705" spans="328:328">
      <c r="LP376705" s="473"/>
    </row>
    <row r="376721" spans="328:328">
      <c r="LP376721" s="473"/>
    </row>
    <row r="376737" spans="328:328">
      <c r="LP376737" s="473"/>
    </row>
    <row r="376753" spans="328:328">
      <c r="LP376753" s="473"/>
    </row>
    <row r="376769" spans="328:328">
      <c r="LP376769" s="473"/>
    </row>
    <row r="376785" spans="328:328">
      <c r="LP376785" s="473"/>
    </row>
    <row r="376801" spans="328:328">
      <c r="LP376801" s="473"/>
    </row>
    <row r="376817" spans="328:328">
      <c r="LP376817" s="473"/>
    </row>
    <row r="376833" spans="328:328">
      <c r="LP376833" s="473"/>
    </row>
    <row r="376849" spans="328:328">
      <c r="LP376849" s="473"/>
    </row>
    <row r="376865" spans="328:328">
      <c r="LP376865" s="473"/>
    </row>
    <row r="376881" spans="328:328">
      <c r="LP376881" s="473"/>
    </row>
    <row r="376897" spans="328:328">
      <c r="LP376897" s="473"/>
    </row>
    <row r="376913" spans="328:328">
      <c r="LP376913" s="473"/>
    </row>
    <row r="376929" spans="328:328">
      <c r="LP376929" s="473"/>
    </row>
    <row r="376945" spans="328:328">
      <c r="LP376945" s="473"/>
    </row>
    <row r="376961" spans="328:328">
      <c r="LP376961" s="473"/>
    </row>
    <row r="376977" spans="328:328">
      <c r="LP376977" s="473"/>
    </row>
    <row r="376993" spans="328:328">
      <c r="LP376993" s="473"/>
    </row>
    <row r="377009" spans="328:328">
      <c r="LP377009" s="473"/>
    </row>
    <row r="377025" spans="328:328">
      <c r="LP377025" s="473"/>
    </row>
    <row r="377041" spans="328:328">
      <c r="LP377041" s="473"/>
    </row>
    <row r="377057" spans="328:328">
      <c r="LP377057" s="473"/>
    </row>
    <row r="377073" spans="328:328">
      <c r="LP377073" s="473"/>
    </row>
    <row r="377089" spans="328:328">
      <c r="LP377089" s="473"/>
    </row>
    <row r="377105" spans="328:328">
      <c r="LP377105" s="473"/>
    </row>
    <row r="377121" spans="328:328">
      <c r="LP377121" s="473"/>
    </row>
    <row r="377137" spans="328:328">
      <c r="LP377137" s="473"/>
    </row>
    <row r="377153" spans="328:328">
      <c r="LP377153" s="473"/>
    </row>
    <row r="377169" spans="328:328">
      <c r="LP377169" s="473"/>
    </row>
    <row r="377185" spans="328:328">
      <c r="LP377185" s="473"/>
    </row>
    <row r="377201" spans="328:328">
      <c r="LP377201" s="473"/>
    </row>
    <row r="377217" spans="328:328">
      <c r="LP377217" s="473"/>
    </row>
    <row r="377233" spans="328:328">
      <c r="LP377233" s="473"/>
    </row>
    <row r="377249" spans="328:328">
      <c r="LP377249" s="473"/>
    </row>
    <row r="377265" spans="328:328">
      <c r="LP377265" s="473"/>
    </row>
    <row r="377281" spans="328:328">
      <c r="LP377281" s="473"/>
    </row>
    <row r="377297" spans="328:328">
      <c r="LP377297" s="473"/>
    </row>
    <row r="377313" spans="328:328">
      <c r="LP377313" s="473"/>
    </row>
    <row r="377329" spans="328:328">
      <c r="LP377329" s="473"/>
    </row>
    <row r="377345" spans="328:328">
      <c r="LP377345" s="473"/>
    </row>
    <row r="377361" spans="328:328">
      <c r="LP377361" s="473"/>
    </row>
    <row r="377377" spans="328:328">
      <c r="LP377377" s="473"/>
    </row>
    <row r="377393" spans="328:328">
      <c r="LP377393" s="473"/>
    </row>
    <row r="377409" spans="328:328">
      <c r="LP377409" s="473"/>
    </row>
    <row r="377425" spans="328:328">
      <c r="LP377425" s="473"/>
    </row>
    <row r="377441" spans="328:328">
      <c r="LP377441" s="473"/>
    </row>
    <row r="377457" spans="328:328">
      <c r="LP377457" s="473"/>
    </row>
    <row r="377473" spans="328:328">
      <c r="LP377473" s="473"/>
    </row>
    <row r="377489" spans="328:328">
      <c r="LP377489" s="473"/>
    </row>
    <row r="377505" spans="328:328">
      <c r="LP377505" s="473"/>
    </row>
    <row r="377521" spans="328:328">
      <c r="LP377521" s="473"/>
    </row>
    <row r="377537" spans="328:328">
      <c r="LP377537" s="473"/>
    </row>
    <row r="377553" spans="328:328">
      <c r="LP377553" s="473"/>
    </row>
    <row r="377569" spans="328:328">
      <c r="LP377569" s="473"/>
    </row>
    <row r="377585" spans="328:328">
      <c r="LP377585" s="473"/>
    </row>
    <row r="377601" spans="328:328">
      <c r="LP377601" s="473"/>
    </row>
    <row r="377617" spans="328:328">
      <c r="LP377617" s="473"/>
    </row>
    <row r="377633" spans="328:328">
      <c r="LP377633" s="473"/>
    </row>
    <row r="377649" spans="328:328">
      <c r="LP377649" s="473"/>
    </row>
    <row r="377665" spans="328:328">
      <c r="LP377665" s="473"/>
    </row>
    <row r="377681" spans="328:328">
      <c r="LP377681" s="473"/>
    </row>
    <row r="377697" spans="328:328">
      <c r="LP377697" s="473"/>
    </row>
    <row r="377713" spans="328:328">
      <c r="LP377713" s="473"/>
    </row>
    <row r="377729" spans="328:328">
      <c r="LP377729" s="473"/>
    </row>
    <row r="377745" spans="328:328">
      <c r="LP377745" s="473"/>
    </row>
    <row r="377761" spans="328:328">
      <c r="LP377761" s="473"/>
    </row>
    <row r="377777" spans="328:328">
      <c r="LP377777" s="473"/>
    </row>
    <row r="377793" spans="328:328">
      <c r="LP377793" s="473"/>
    </row>
    <row r="377809" spans="328:328">
      <c r="LP377809" s="473"/>
    </row>
    <row r="377825" spans="328:328">
      <c r="LP377825" s="473"/>
    </row>
    <row r="377841" spans="328:328">
      <c r="LP377841" s="473"/>
    </row>
    <row r="377857" spans="328:328">
      <c r="LP377857" s="473"/>
    </row>
    <row r="377873" spans="328:328">
      <c r="LP377873" s="473"/>
    </row>
    <row r="377889" spans="328:328">
      <c r="LP377889" s="473"/>
    </row>
    <row r="377905" spans="328:328">
      <c r="LP377905" s="473"/>
    </row>
    <row r="377921" spans="328:328">
      <c r="LP377921" s="473"/>
    </row>
    <row r="377937" spans="328:328">
      <c r="LP377937" s="473"/>
    </row>
    <row r="377953" spans="328:328">
      <c r="LP377953" s="473"/>
    </row>
    <row r="377969" spans="328:328">
      <c r="LP377969" s="473"/>
    </row>
    <row r="377985" spans="328:328">
      <c r="LP377985" s="473"/>
    </row>
    <row r="378001" spans="328:328">
      <c r="LP378001" s="473"/>
    </row>
    <row r="378017" spans="328:328">
      <c r="LP378017" s="473"/>
    </row>
    <row r="378033" spans="328:328">
      <c r="LP378033" s="473"/>
    </row>
    <row r="378049" spans="328:328">
      <c r="LP378049" s="473"/>
    </row>
    <row r="378065" spans="328:328">
      <c r="LP378065" s="473"/>
    </row>
    <row r="378081" spans="328:328">
      <c r="LP378081" s="473"/>
    </row>
    <row r="378097" spans="328:328">
      <c r="LP378097" s="473"/>
    </row>
    <row r="378113" spans="328:328">
      <c r="LP378113" s="473"/>
    </row>
    <row r="378129" spans="328:328">
      <c r="LP378129" s="473"/>
    </row>
    <row r="378145" spans="328:328">
      <c r="LP378145" s="473"/>
    </row>
    <row r="378161" spans="328:328">
      <c r="LP378161" s="473"/>
    </row>
    <row r="378177" spans="328:328">
      <c r="LP378177" s="473"/>
    </row>
    <row r="378193" spans="328:328">
      <c r="LP378193" s="473"/>
    </row>
    <row r="378209" spans="328:328">
      <c r="LP378209" s="473"/>
    </row>
    <row r="378225" spans="328:328">
      <c r="LP378225" s="473"/>
    </row>
    <row r="378241" spans="328:328">
      <c r="LP378241" s="473"/>
    </row>
    <row r="378257" spans="328:328">
      <c r="LP378257" s="473"/>
    </row>
    <row r="378273" spans="328:328">
      <c r="LP378273" s="473"/>
    </row>
    <row r="378289" spans="328:328">
      <c r="LP378289" s="473"/>
    </row>
    <row r="378305" spans="328:328">
      <c r="LP378305" s="473"/>
    </row>
    <row r="378321" spans="328:328">
      <c r="LP378321" s="473"/>
    </row>
    <row r="378337" spans="328:328">
      <c r="LP378337" s="473"/>
    </row>
    <row r="378353" spans="328:328">
      <c r="LP378353" s="473"/>
    </row>
    <row r="378369" spans="328:328">
      <c r="LP378369" s="473"/>
    </row>
    <row r="378385" spans="328:328">
      <c r="LP378385" s="473"/>
    </row>
    <row r="378401" spans="328:328">
      <c r="LP378401" s="473"/>
    </row>
    <row r="378417" spans="328:328">
      <c r="LP378417" s="473"/>
    </row>
    <row r="378433" spans="328:328">
      <c r="LP378433" s="473"/>
    </row>
    <row r="378449" spans="328:328">
      <c r="LP378449" s="473"/>
    </row>
    <row r="378465" spans="328:328">
      <c r="LP378465" s="473"/>
    </row>
    <row r="378481" spans="328:328">
      <c r="LP378481" s="473"/>
    </row>
    <row r="378497" spans="328:328">
      <c r="LP378497" s="473"/>
    </row>
    <row r="378513" spans="328:328">
      <c r="LP378513" s="473"/>
    </row>
    <row r="378529" spans="328:328">
      <c r="LP378529" s="473"/>
    </row>
    <row r="378545" spans="328:328">
      <c r="LP378545" s="473"/>
    </row>
    <row r="378561" spans="328:328">
      <c r="LP378561" s="473"/>
    </row>
    <row r="378577" spans="328:328">
      <c r="LP378577" s="473"/>
    </row>
    <row r="378593" spans="328:328">
      <c r="LP378593" s="473"/>
    </row>
    <row r="378609" spans="328:328">
      <c r="LP378609" s="473"/>
    </row>
    <row r="378625" spans="328:328">
      <c r="LP378625" s="473"/>
    </row>
    <row r="378641" spans="328:328">
      <c r="LP378641" s="473"/>
    </row>
    <row r="378657" spans="328:328">
      <c r="LP378657" s="473"/>
    </row>
    <row r="378673" spans="328:328">
      <c r="LP378673" s="473"/>
    </row>
    <row r="378689" spans="328:328">
      <c r="LP378689" s="473"/>
    </row>
    <row r="378705" spans="328:328">
      <c r="LP378705" s="473"/>
    </row>
    <row r="378721" spans="328:328">
      <c r="LP378721" s="473"/>
    </row>
    <row r="378737" spans="328:328">
      <c r="LP378737" s="473"/>
    </row>
    <row r="378753" spans="328:328">
      <c r="LP378753" s="473"/>
    </row>
    <row r="378769" spans="328:328">
      <c r="LP378769" s="473"/>
    </row>
    <row r="378785" spans="328:328">
      <c r="LP378785" s="473"/>
    </row>
    <row r="378801" spans="328:328">
      <c r="LP378801" s="473"/>
    </row>
    <row r="378817" spans="328:328">
      <c r="LP378817" s="473"/>
    </row>
    <row r="378833" spans="328:328">
      <c r="LP378833" s="473"/>
    </row>
    <row r="378849" spans="328:328">
      <c r="LP378849" s="473"/>
    </row>
    <row r="378865" spans="328:328">
      <c r="LP378865" s="473"/>
    </row>
    <row r="378881" spans="328:328">
      <c r="LP378881" s="473"/>
    </row>
    <row r="378897" spans="328:328">
      <c r="LP378897" s="473"/>
    </row>
    <row r="378913" spans="328:328">
      <c r="LP378913" s="473"/>
    </row>
    <row r="378929" spans="328:328">
      <c r="LP378929" s="473"/>
    </row>
    <row r="378945" spans="328:328">
      <c r="LP378945" s="473"/>
    </row>
    <row r="378961" spans="328:328">
      <c r="LP378961" s="473"/>
    </row>
    <row r="378977" spans="328:328">
      <c r="LP378977" s="473"/>
    </row>
    <row r="378993" spans="328:328">
      <c r="LP378993" s="473"/>
    </row>
    <row r="379009" spans="328:328">
      <c r="LP379009" s="473"/>
    </row>
    <row r="379025" spans="328:328">
      <c r="LP379025" s="473"/>
    </row>
    <row r="379041" spans="328:328">
      <c r="LP379041" s="473"/>
    </row>
    <row r="379057" spans="328:328">
      <c r="LP379057" s="473"/>
    </row>
    <row r="379073" spans="328:328">
      <c r="LP379073" s="473"/>
    </row>
    <row r="379089" spans="328:328">
      <c r="LP379089" s="473"/>
    </row>
    <row r="379105" spans="328:328">
      <c r="LP379105" s="473"/>
    </row>
    <row r="379121" spans="328:328">
      <c r="LP379121" s="473"/>
    </row>
    <row r="379137" spans="328:328">
      <c r="LP379137" s="473"/>
    </row>
    <row r="379153" spans="328:328">
      <c r="LP379153" s="473"/>
    </row>
    <row r="379169" spans="328:328">
      <c r="LP379169" s="473"/>
    </row>
    <row r="379185" spans="328:328">
      <c r="LP379185" s="473"/>
    </row>
    <row r="379201" spans="328:328">
      <c r="LP379201" s="473"/>
    </row>
    <row r="379217" spans="328:328">
      <c r="LP379217" s="473"/>
    </row>
    <row r="379233" spans="328:328">
      <c r="LP379233" s="473"/>
    </row>
    <row r="379249" spans="328:328">
      <c r="LP379249" s="473"/>
    </row>
    <row r="379265" spans="328:328">
      <c r="LP379265" s="473"/>
    </row>
    <row r="379281" spans="328:328">
      <c r="LP379281" s="473"/>
    </row>
    <row r="379297" spans="328:328">
      <c r="LP379297" s="473"/>
    </row>
    <row r="379313" spans="328:328">
      <c r="LP379313" s="473"/>
    </row>
    <row r="379329" spans="328:328">
      <c r="LP379329" s="473"/>
    </row>
    <row r="379345" spans="328:328">
      <c r="LP379345" s="473"/>
    </row>
    <row r="379361" spans="328:328">
      <c r="LP379361" s="473"/>
    </row>
    <row r="379377" spans="328:328">
      <c r="LP379377" s="473"/>
    </row>
    <row r="379393" spans="328:328">
      <c r="LP379393" s="473"/>
    </row>
    <row r="379409" spans="328:328">
      <c r="LP379409" s="473"/>
    </row>
    <row r="379425" spans="328:328">
      <c r="LP379425" s="473"/>
    </row>
    <row r="379441" spans="328:328">
      <c r="LP379441" s="473"/>
    </row>
    <row r="379457" spans="328:328">
      <c r="LP379457" s="473"/>
    </row>
    <row r="379473" spans="328:328">
      <c r="LP379473" s="473"/>
    </row>
    <row r="379489" spans="328:328">
      <c r="LP379489" s="473"/>
    </row>
    <row r="379505" spans="328:328">
      <c r="LP379505" s="473"/>
    </row>
    <row r="379521" spans="328:328">
      <c r="LP379521" s="473"/>
    </row>
    <row r="379537" spans="328:328">
      <c r="LP379537" s="473"/>
    </row>
    <row r="379553" spans="328:328">
      <c r="LP379553" s="473"/>
    </row>
    <row r="379569" spans="328:328">
      <c r="LP379569" s="473"/>
    </row>
    <row r="379585" spans="328:328">
      <c r="LP379585" s="473"/>
    </row>
    <row r="379601" spans="328:328">
      <c r="LP379601" s="473"/>
    </row>
    <row r="379617" spans="328:328">
      <c r="LP379617" s="473"/>
    </row>
    <row r="379633" spans="328:328">
      <c r="LP379633" s="473"/>
    </row>
    <row r="379649" spans="328:328">
      <c r="LP379649" s="473"/>
    </row>
    <row r="379665" spans="328:328">
      <c r="LP379665" s="473"/>
    </row>
    <row r="379681" spans="328:328">
      <c r="LP379681" s="473"/>
    </row>
    <row r="379697" spans="328:328">
      <c r="LP379697" s="473"/>
    </row>
    <row r="379713" spans="328:328">
      <c r="LP379713" s="473"/>
    </row>
    <row r="379729" spans="328:328">
      <c r="LP379729" s="473"/>
    </row>
    <row r="379745" spans="328:328">
      <c r="LP379745" s="473"/>
    </row>
    <row r="379761" spans="328:328">
      <c r="LP379761" s="473"/>
    </row>
    <row r="379777" spans="328:328">
      <c r="LP379777" s="473"/>
    </row>
    <row r="379793" spans="328:328">
      <c r="LP379793" s="473"/>
    </row>
    <row r="379809" spans="328:328">
      <c r="LP379809" s="473"/>
    </row>
    <row r="379825" spans="328:328">
      <c r="LP379825" s="473"/>
    </row>
    <row r="379841" spans="328:328">
      <c r="LP379841" s="473"/>
    </row>
    <row r="379857" spans="328:328">
      <c r="LP379857" s="473"/>
    </row>
    <row r="379873" spans="328:328">
      <c r="LP379873" s="473"/>
    </row>
    <row r="379889" spans="328:328">
      <c r="LP379889" s="473"/>
    </row>
    <row r="379905" spans="328:328">
      <c r="LP379905" s="473"/>
    </row>
    <row r="379921" spans="328:328">
      <c r="LP379921" s="473"/>
    </row>
    <row r="379937" spans="328:328">
      <c r="LP379937" s="473"/>
    </row>
    <row r="379953" spans="328:328">
      <c r="LP379953" s="473"/>
    </row>
    <row r="379969" spans="328:328">
      <c r="LP379969" s="473"/>
    </row>
    <row r="379985" spans="328:328">
      <c r="LP379985" s="473"/>
    </row>
    <row r="380001" spans="328:328">
      <c r="LP380001" s="473"/>
    </row>
    <row r="380017" spans="328:328">
      <c r="LP380017" s="473"/>
    </row>
    <row r="380033" spans="328:328">
      <c r="LP380033" s="473"/>
    </row>
    <row r="380049" spans="328:328">
      <c r="LP380049" s="473"/>
    </row>
    <row r="380065" spans="328:328">
      <c r="LP380065" s="473"/>
    </row>
    <row r="380081" spans="328:328">
      <c r="LP380081" s="473"/>
    </row>
    <row r="380097" spans="328:328">
      <c r="LP380097" s="473"/>
    </row>
    <row r="380113" spans="328:328">
      <c r="LP380113" s="473"/>
    </row>
    <row r="380129" spans="328:328">
      <c r="LP380129" s="473"/>
    </row>
    <row r="380145" spans="328:328">
      <c r="LP380145" s="473"/>
    </row>
    <row r="380161" spans="328:328">
      <c r="LP380161" s="473"/>
    </row>
    <row r="380177" spans="328:328">
      <c r="LP380177" s="473"/>
    </row>
    <row r="380193" spans="328:328">
      <c r="LP380193" s="473"/>
    </row>
    <row r="380209" spans="328:328">
      <c r="LP380209" s="473"/>
    </row>
    <row r="380225" spans="328:328">
      <c r="LP380225" s="473"/>
    </row>
    <row r="380241" spans="328:328">
      <c r="LP380241" s="473"/>
    </row>
    <row r="380257" spans="328:328">
      <c r="LP380257" s="473"/>
    </row>
    <row r="380273" spans="328:328">
      <c r="LP380273" s="473"/>
    </row>
    <row r="380289" spans="328:328">
      <c r="LP380289" s="473"/>
    </row>
    <row r="380305" spans="328:328">
      <c r="LP380305" s="473"/>
    </row>
    <row r="380321" spans="328:328">
      <c r="LP380321" s="473"/>
    </row>
    <row r="380337" spans="328:328">
      <c r="LP380337" s="473"/>
    </row>
    <row r="380353" spans="328:328">
      <c r="LP380353" s="473"/>
    </row>
    <row r="380369" spans="328:328">
      <c r="LP380369" s="473"/>
    </row>
    <row r="380385" spans="328:328">
      <c r="LP380385" s="473"/>
    </row>
    <row r="380401" spans="328:328">
      <c r="LP380401" s="473"/>
    </row>
    <row r="380417" spans="328:328">
      <c r="LP380417" s="473"/>
    </row>
    <row r="380433" spans="328:328">
      <c r="LP380433" s="473"/>
    </row>
    <row r="380449" spans="328:328">
      <c r="LP380449" s="473"/>
    </row>
    <row r="380465" spans="328:328">
      <c r="LP380465" s="473"/>
    </row>
    <row r="380481" spans="328:328">
      <c r="LP380481" s="473"/>
    </row>
    <row r="380497" spans="328:328">
      <c r="LP380497" s="473"/>
    </row>
    <row r="380513" spans="328:328">
      <c r="LP380513" s="473"/>
    </row>
    <row r="380529" spans="328:328">
      <c r="LP380529" s="473"/>
    </row>
    <row r="380545" spans="328:328">
      <c r="LP380545" s="473"/>
    </row>
    <row r="380561" spans="328:328">
      <c r="LP380561" s="473"/>
    </row>
    <row r="380577" spans="328:328">
      <c r="LP380577" s="473"/>
    </row>
    <row r="380593" spans="328:328">
      <c r="LP380593" s="473"/>
    </row>
    <row r="380609" spans="328:328">
      <c r="LP380609" s="473"/>
    </row>
    <row r="380625" spans="328:328">
      <c r="LP380625" s="473"/>
    </row>
    <row r="380641" spans="328:328">
      <c r="LP380641" s="473"/>
    </row>
    <row r="380657" spans="328:328">
      <c r="LP380657" s="473"/>
    </row>
    <row r="380673" spans="328:328">
      <c r="LP380673" s="473"/>
    </row>
    <row r="380689" spans="328:328">
      <c r="LP380689" s="473"/>
    </row>
    <row r="380705" spans="328:328">
      <c r="LP380705" s="473"/>
    </row>
    <row r="380721" spans="328:328">
      <c r="LP380721" s="473"/>
    </row>
    <row r="380737" spans="328:328">
      <c r="LP380737" s="473"/>
    </row>
    <row r="380753" spans="328:328">
      <c r="LP380753" s="473"/>
    </row>
    <row r="380769" spans="328:328">
      <c r="LP380769" s="473"/>
    </row>
    <row r="380785" spans="328:328">
      <c r="LP380785" s="473"/>
    </row>
    <row r="380801" spans="328:328">
      <c r="LP380801" s="473"/>
    </row>
    <row r="380817" spans="328:328">
      <c r="LP380817" s="473"/>
    </row>
    <row r="380833" spans="328:328">
      <c r="LP380833" s="473"/>
    </row>
    <row r="380849" spans="328:328">
      <c r="LP380849" s="473"/>
    </row>
    <row r="380865" spans="328:328">
      <c r="LP380865" s="473"/>
    </row>
    <row r="380881" spans="328:328">
      <c r="LP380881" s="473"/>
    </row>
    <row r="380897" spans="328:328">
      <c r="LP380897" s="473"/>
    </row>
    <row r="380913" spans="328:328">
      <c r="LP380913" s="473"/>
    </row>
    <row r="380929" spans="328:328">
      <c r="LP380929" s="473"/>
    </row>
    <row r="380945" spans="328:328">
      <c r="LP380945" s="473"/>
    </row>
    <row r="380961" spans="328:328">
      <c r="LP380961" s="473"/>
    </row>
    <row r="380977" spans="328:328">
      <c r="LP380977" s="473"/>
    </row>
    <row r="380993" spans="328:328">
      <c r="LP380993" s="473"/>
    </row>
    <row r="381009" spans="328:328">
      <c r="LP381009" s="473"/>
    </row>
    <row r="381025" spans="328:328">
      <c r="LP381025" s="473"/>
    </row>
    <row r="381041" spans="328:328">
      <c r="LP381041" s="473"/>
    </row>
    <row r="381057" spans="328:328">
      <c r="LP381057" s="473"/>
    </row>
    <row r="381073" spans="328:328">
      <c r="LP381073" s="473"/>
    </row>
    <row r="381089" spans="328:328">
      <c r="LP381089" s="473"/>
    </row>
    <row r="381105" spans="328:328">
      <c r="LP381105" s="473"/>
    </row>
    <row r="381121" spans="328:328">
      <c r="LP381121" s="473"/>
    </row>
    <row r="381137" spans="328:328">
      <c r="LP381137" s="473"/>
    </row>
    <row r="381153" spans="328:328">
      <c r="LP381153" s="473"/>
    </row>
    <row r="381169" spans="328:328">
      <c r="LP381169" s="473"/>
    </row>
    <row r="381185" spans="328:328">
      <c r="LP381185" s="473"/>
    </row>
    <row r="381201" spans="328:328">
      <c r="LP381201" s="473"/>
    </row>
    <row r="381217" spans="328:328">
      <c r="LP381217" s="473"/>
    </row>
    <row r="381233" spans="328:328">
      <c r="LP381233" s="473"/>
    </row>
    <row r="381249" spans="328:328">
      <c r="LP381249" s="473"/>
    </row>
    <row r="381265" spans="328:328">
      <c r="LP381265" s="473"/>
    </row>
    <row r="381281" spans="328:328">
      <c r="LP381281" s="473"/>
    </row>
    <row r="381297" spans="328:328">
      <c r="LP381297" s="473"/>
    </row>
    <row r="381313" spans="328:328">
      <c r="LP381313" s="473"/>
    </row>
    <row r="381329" spans="328:328">
      <c r="LP381329" s="473"/>
    </row>
    <row r="381345" spans="328:328">
      <c r="LP381345" s="473"/>
    </row>
    <row r="381361" spans="328:328">
      <c r="LP381361" s="473"/>
    </row>
    <row r="381377" spans="328:328">
      <c r="LP381377" s="473"/>
    </row>
    <row r="381393" spans="328:328">
      <c r="LP381393" s="473"/>
    </row>
    <row r="381409" spans="328:328">
      <c r="LP381409" s="473"/>
    </row>
    <row r="381425" spans="328:328">
      <c r="LP381425" s="473"/>
    </row>
    <row r="381441" spans="328:328">
      <c r="LP381441" s="473"/>
    </row>
    <row r="381457" spans="328:328">
      <c r="LP381457" s="473"/>
    </row>
    <row r="381473" spans="328:328">
      <c r="LP381473" s="473"/>
    </row>
    <row r="381489" spans="328:328">
      <c r="LP381489" s="473"/>
    </row>
    <row r="381505" spans="328:328">
      <c r="LP381505" s="473"/>
    </row>
    <row r="381521" spans="328:328">
      <c r="LP381521" s="473"/>
    </row>
    <row r="381537" spans="328:328">
      <c r="LP381537" s="473"/>
    </row>
    <row r="381553" spans="328:328">
      <c r="LP381553" s="473"/>
    </row>
    <row r="381569" spans="328:328">
      <c r="LP381569" s="473"/>
    </row>
    <row r="381585" spans="328:328">
      <c r="LP381585" s="473"/>
    </row>
    <row r="381601" spans="328:328">
      <c r="LP381601" s="473"/>
    </row>
    <row r="381617" spans="328:328">
      <c r="LP381617" s="473"/>
    </row>
    <row r="381633" spans="328:328">
      <c r="LP381633" s="473"/>
    </row>
    <row r="381649" spans="328:328">
      <c r="LP381649" s="473"/>
    </row>
    <row r="381665" spans="328:328">
      <c r="LP381665" s="473"/>
    </row>
    <row r="381681" spans="328:328">
      <c r="LP381681" s="473"/>
    </row>
    <row r="381697" spans="328:328">
      <c r="LP381697" s="473"/>
    </row>
    <row r="381713" spans="328:328">
      <c r="LP381713" s="473"/>
    </row>
    <row r="381729" spans="328:328">
      <c r="LP381729" s="473"/>
    </row>
    <row r="381745" spans="328:328">
      <c r="LP381745" s="473"/>
    </row>
    <row r="381761" spans="328:328">
      <c r="LP381761" s="473"/>
    </row>
    <row r="381777" spans="328:328">
      <c r="LP381777" s="473"/>
    </row>
    <row r="381793" spans="328:328">
      <c r="LP381793" s="473"/>
    </row>
    <row r="381809" spans="328:328">
      <c r="LP381809" s="473"/>
    </row>
    <row r="381825" spans="328:328">
      <c r="LP381825" s="473"/>
    </row>
    <row r="381841" spans="328:328">
      <c r="LP381841" s="473"/>
    </row>
    <row r="381857" spans="328:328">
      <c r="LP381857" s="473"/>
    </row>
    <row r="381873" spans="328:328">
      <c r="LP381873" s="473"/>
    </row>
    <row r="381889" spans="328:328">
      <c r="LP381889" s="473"/>
    </row>
    <row r="381905" spans="328:328">
      <c r="LP381905" s="473"/>
    </row>
    <row r="381921" spans="328:328">
      <c r="LP381921" s="473"/>
    </row>
    <row r="381937" spans="328:328">
      <c r="LP381937" s="473"/>
    </row>
    <row r="381953" spans="328:328">
      <c r="LP381953" s="473"/>
    </row>
    <row r="381969" spans="328:328">
      <c r="LP381969" s="473"/>
    </row>
    <row r="381985" spans="328:328">
      <c r="LP381985" s="473"/>
    </row>
    <row r="382001" spans="328:328">
      <c r="LP382001" s="473"/>
    </row>
    <row r="382017" spans="328:328">
      <c r="LP382017" s="473"/>
    </row>
    <row r="382033" spans="328:328">
      <c r="LP382033" s="473"/>
    </row>
    <row r="382049" spans="328:328">
      <c r="LP382049" s="473"/>
    </row>
    <row r="382065" spans="328:328">
      <c r="LP382065" s="473"/>
    </row>
    <row r="382081" spans="328:328">
      <c r="LP382081" s="473"/>
    </row>
    <row r="382097" spans="328:328">
      <c r="LP382097" s="473"/>
    </row>
    <row r="382113" spans="328:328">
      <c r="LP382113" s="473"/>
    </row>
    <row r="382129" spans="328:328">
      <c r="LP382129" s="473"/>
    </row>
    <row r="382145" spans="328:328">
      <c r="LP382145" s="473"/>
    </row>
    <row r="382161" spans="328:328">
      <c r="LP382161" s="473"/>
    </row>
    <row r="382177" spans="328:328">
      <c r="LP382177" s="473"/>
    </row>
    <row r="382193" spans="328:328">
      <c r="LP382193" s="473"/>
    </row>
    <row r="382209" spans="328:328">
      <c r="LP382209" s="473"/>
    </row>
    <row r="382225" spans="328:328">
      <c r="LP382225" s="473"/>
    </row>
    <row r="382241" spans="328:328">
      <c r="LP382241" s="473"/>
    </row>
    <row r="382257" spans="328:328">
      <c r="LP382257" s="473"/>
    </row>
    <row r="382273" spans="328:328">
      <c r="LP382273" s="473"/>
    </row>
    <row r="382289" spans="328:328">
      <c r="LP382289" s="473"/>
    </row>
    <row r="382305" spans="328:328">
      <c r="LP382305" s="473"/>
    </row>
    <row r="382321" spans="328:328">
      <c r="LP382321" s="473"/>
    </row>
    <row r="382337" spans="328:328">
      <c r="LP382337" s="473"/>
    </row>
    <row r="382353" spans="328:328">
      <c r="LP382353" s="473"/>
    </row>
    <row r="382369" spans="328:328">
      <c r="LP382369" s="473"/>
    </row>
    <row r="382385" spans="328:328">
      <c r="LP382385" s="473"/>
    </row>
    <row r="382401" spans="328:328">
      <c r="LP382401" s="473"/>
    </row>
    <row r="382417" spans="328:328">
      <c r="LP382417" s="473"/>
    </row>
    <row r="382433" spans="328:328">
      <c r="LP382433" s="473"/>
    </row>
    <row r="382449" spans="328:328">
      <c r="LP382449" s="473"/>
    </row>
    <row r="382465" spans="328:328">
      <c r="LP382465" s="473"/>
    </row>
    <row r="382481" spans="328:328">
      <c r="LP382481" s="473"/>
    </row>
    <row r="382497" spans="328:328">
      <c r="LP382497" s="473"/>
    </row>
    <row r="382513" spans="328:328">
      <c r="LP382513" s="473"/>
    </row>
    <row r="382529" spans="328:328">
      <c r="LP382529" s="473"/>
    </row>
    <row r="382545" spans="328:328">
      <c r="LP382545" s="473"/>
    </row>
    <row r="382561" spans="328:328">
      <c r="LP382561" s="473"/>
    </row>
    <row r="382577" spans="328:328">
      <c r="LP382577" s="473"/>
    </row>
    <row r="382593" spans="328:328">
      <c r="LP382593" s="473"/>
    </row>
    <row r="382609" spans="328:328">
      <c r="LP382609" s="473"/>
    </row>
    <row r="382625" spans="328:328">
      <c r="LP382625" s="473"/>
    </row>
    <row r="382641" spans="328:328">
      <c r="LP382641" s="473"/>
    </row>
    <row r="382657" spans="328:328">
      <c r="LP382657" s="473"/>
    </row>
    <row r="382673" spans="328:328">
      <c r="LP382673" s="473"/>
    </row>
    <row r="382689" spans="328:328">
      <c r="LP382689" s="473"/>
    </row>
    <row r="382705" spans="328:328">
      <c r="LP382705" s="473"/>
    </row>
    <row r="382721" spans="328:328">
      <c r="LP382721" s="473"/>
    </row>
    <row r="382737" spans="328:328">
      <c r="LP382737" s="473"/>
    </row>
    <row r="382753" spans="328:328">
      <c r="LP382753" s="473"/>
    </row>
    <row r="382769" spans="328:328">
      <c r="LP382769" s="473"/>
    </row>
    <row r="382785" spans="328:328">
      <c r="LP382785" s="473"/>
    </row>
    <row r="382801" spans="328:328">
      <c r="LP382801" s="473"/>
    </row>
    <row r="382817" spans="328:328">
      <c r="LP382817" s="473"/>
    </row>
    <row r="382833" spans="328:328">
      <c r="LP382833" s="473"/>
    </row>
    <row r="382849" spans="328:328">
      <c r="LP382849" s="473"/>
    </row>
    <row r="382865" spans="328:328">
      <c r="LP382865" s="473"/>
    </row>
    <row r="382881" spans="328:328">
      <c r="LP382881" s="473"/>
    </row>
    <row r="382897" spans="328:328">
      <c r="LP382897" s="473"/>
    </row>
    <row r="382913" spans="328:328">
      <c r="LP382913" s="473"/>
    </row>
    <row r="382929" spans="328:328">
      <c r="LP382929" s="473"/>
    </row>
    <row r="382945" spans="328:328">
      <c r="LP382945" s="473"/>
    </row>
    <row r="382961" spans="328:328">
      <c r="LP382961" s="473"/>
    </row>
    <row r="382977" spans="328:328">
      <c r="LP382977" s="473"/>
    </row>
    <row r="382993" spans="328:328">
      <c r="LP382993" s="473"/>
    </row>
    <row r="383009" spans="328:328">
      <c r="LP383009" s="473"/>
    </row>
    <row r="383025" spans="328:328">
      <c r="LP383025" s="473"/>
    </row>
    <row r="383041" spans="328:328">
      <c r="LP383041" s="473"/>
    </row>
    <row r="383057" spans="328:328">
      <c r="LP383057" s="473"/>
    </row>
    <row r="383073" spans="328:328">
      <c r="LP383073" s="473"/>
    </row>
    <row r="383089" spans="328:328">
      <c r="LP383089" s="473"/>
    </row>
    <row r="383105" spans="328:328">
      <c r="LP383105" s="473"/>
    </row>
    <row r="383121" spans="328:328">
      <c r="LP383121" s="473"/>
    </row>
    <row r="383137" spans="328:328">
      <c r="LP383137" s="473"/>
    </row>
    <row r="383153" spans="328:328">
      <c r="LP383153" s="473"/>
    </row>
    <row r="383169" spans="328:328">
      <c r="LP383169" s="473"/>
    </row>
    <row r="383185" spans="328:328">
      <c r="LP383185" s="473"/>
    </row>
    <row r="383201" spans="328:328">
      <c r="LP383201" s="473"/>
    </row>
    <row r="383217" spans="328:328">
      <c r="LP383217" s="473"/>
    </row>
    <row r="383233" spans="328:328">
      <c r="LP383233" s="473"/>
    </row>
    <row r="383249" spans="328:328">
      <c r="LP383249" s="473"/>
    </row>
    <row r="383265" spans="328:328">
      <c r="LP383265" s="473"/>
    </row>
    <row r="383281" spans="328:328">
      <c r="LP383281" s="473"/>
    </row>
    <row r="383297" spans="328:328">
      <c r="LP383297" s="473"/>
    </row>
    <row r="383313" spans="328:328">
      <c r="LP383313" s="473"/>
    </row>
    <row r="383329" spans="328:328">
      <c r="LP383329" s="473"/>
    </row>
    <row r="383345" spans="328:328">
      <c r="LP383345" s="473"/>
    </row>
    <row r="383361" spans="328:328">
      <c r="LP383361" s="473"/>
    </row>
    <row r="383377" spans="328:328">
      <c r="LP383377" s="473"/>
    </row>
    <row r="383393" spans="328:328">
      <c r="LP383393" s="473"/>
    </row>
    <row r="383409" spans="328:328">
      <c r="LP383409" s="473"/>
    </row>
    <row r="383425" spans="328:328">
      <c r="LP383425" s="473"/>
    </row>
    <row r="383441" spans="328:328">
      <c r="LP383441" s="473"/>
    </row>
    <row r="383457" spans="328:328">
      <c r="LP383457" s="473"/>
    </row>
    <row r="383473" spans="328:328">
      <c r="LP383473" s="473"/>
    </row>
    <row r="383489" spans="328:328">
      <c r="LP383489" s="473"/>
    </row>
    <row r="383505" spans="328:328">
      <c r="LP383505" s="473"/>
    </row>
    <row r="383521" spans="328:328">
      <c r="LP383521" s="473"/>
    </row>
    <row r="383537" spans="328:328">
      <c r="LP383537" s="473"/>
    </row>
    <row r="383553" spans="328:328">
      <c r="LP383553" s="473"/>
    </row>
    <row r="383569" spans="328:328">
      <c r="LP383569" s="473"/>
    </row>
    <row r="383585" spans="328:328">
      <c r="LP383585" s="473"/>
    </row>
    <row r="383601" spans="328:328">
      <c r="LP383601" s="473"/>
    </row>
    <row r="383617" spans="328:328">
      <c r="LP383617" s="473"/>
    </row>
    <row r="383633" spans="328:328">
      <c r="LP383633" s="473"/>
    </row>
    <row r="383649" spans="328:328">
      <c r="LP383649" s="473"/>
    </row>
    <row r="383665" spans="328:328">
      <c r="LP383665" s="473"/>
    </row>
    <row r="383681" spans="328:328">
      <c r="LP383681" s="473"/>
    </row>
    <row r="383697" spans="328:328">
      <c r="LP383697" s="473"/>
    </row>
    <row r="383713" spans="328:328">
      <c r="LP383713" s="473"/>
    </row>
    <row r="383729" spans="328:328">
      <c r="LP383729" s="473"/>
    </row>
    <row r="383745" spans="328:328">
      <c r="LP383745" s="473"/>
    </row>
    <row r="383761" spans="328:328">
      <c r="LP383761" s="473"/>
    </row>
    <row r="383777" spans="328:328">
      <c r="LP383777" s="473"/>
    </row>
    <row r="383793" spans="328:328">
      <c r="LP383793" s="473"/>
    </row>
    <row r="383809" spans="328:328">
      <c r="LP383809" s="473"/>
    </row>
    <row r="383825" spans="328:328">
      <c r="LP383825" s="473"/>
    </row>
    <row r="383841" spans="328:328">
      <c r="LP383841" s="473"/>
    </row>
    <row r="383857" spans="328:328">
      <c r="LP383857" s="473"/>
    </row>
    <row r="383873" spans="328:328">
      <c r="LP383873" s="473"/>
    </row>
    <row r="383889" spans="328:328">
      <c r="LP383889" s="473"/>
    </row>
    <row r="383905" spans="328:328">
      <c r="LP383905" s="473"/>
    </row>
    <row r="383921" spans="328:328">
      <c r="LP383921" s="473"/>
    </row>
    <row r="383937" spans="328:328">
      <c r="LP383937" s="473"/>
    </row>
    <row r="383953" spans="328:328">
      <c r="LP383953" s="473"/>
    </row>
    <row r="383969" spans="328:328">
      <c r="LP383969" s="473"/>
    </row>
    <row r="383985" spans="328:328">
      <c r="LP383985" s="473"/>
    </row>
    <row r="384001" spans="328:328">
      <c r="LP384001" s="473"/>
    </row>
    <row r="384017" spans="328:328">
      <c r="LP384017" s="473"/>
    </row>
    <row r="384033" spans="328:328">
      <c r="LP384033" s="473"/>
    </row>
    <row r="384049" spans="328:328">
      <c r="LP384049" s="473"/>
    </row>
    <row r="384065" spans="328:328">
      <c r="LP384065" s="473"/>
    </row>
    <row r="384081" spans="328:328">
      <c r="LP384081" s="473"/>
    </row>
    <row r="384097" spans="328:328">
      <c r="LP384097" s="473"/>
    </row>
    <row r="384113" spans="328:328">
      <c r="LP384113" s="473"/>
    </row>
    <row r="384129" spans="328:328">
      <c r="LP384129" s="473"/>
    </row>
    <row r="384145" spans="328:328">
      <c r="LP384145" s="473"/>
    </row>
    <row r="384161" spans="328:328">
      <c r="LP384161" s="473"/>
    </row>
    <row r="384177" spans="328:328">
      <c r="LP384177" s="473"/>
    </row>
    <row r="384193" spans="328:328">
      <c r="LP384193" s="473"/>
    </row>
    <row r="384209" spans="328:328">
      <c r="LP384209" s="473"/>
    </row>
    <row r="384225" spans="328:328">
      <c r="LP384225" s="473"/>
    </row>
    <row r="384241" spans="328:328">
      <c r="LP384241" s="473"/>
    </row>
    <row r="384257" spans="328:328">
      <c r="LP384257" s="473"/>
    </row>
    <row r="384273" spans="328:328">
      <c r="LP384273" s="473"/>
    </row>
    <row r="384289" spans="328:328">
      <c r="LP384289" s="473"/>
    </row>
    <row r="384305" spans="328:328">
      <c r="LP384305" s="473"/>
    </row>
    <row r="384321" spans="328:328">
      <c r="LP384321" s="473"/>
    </row>
    <row r="384337" spans="328:328">
      <c r="LP384337" s="473"/>
    </row>
    <row r="384353" spans="328:328">
      <c r="LP384353" s="473"/>
    </row>
    <row r="384369" spans="328:328">
      <c r="LP384369" s="473"/>
    </row>
    <row r="384385" spans="328:328">
      <c r="LP384385" s="473"/>
    </row>
    <row r="384401" spans="328:328">
      <c r="LP384401" s="473"/>
    </row>
    <row r="384417" spans="328:328">
      <c r="LP384417" s="473"/>
    </row>
    <row r="384433" spans="328:328">
      <c r="LP384433" s="473"/>
    </row>
    <row r="384449" spans="328:328">
      <c r="LP384449" s="473"/>
    </row>
    <row r="384465" spans="328:328">
      <c r="LP384465" s="473"/>
    </row>
    <row r="384481" spans="328:328">
      <c r="LP384481" s="473"/>
    </row>
    <row r="384497" spans="328:328">
      <c r="LP384497" s="473"/>
    </row>
    <row r="384513" spans="328:328">
      <c r="LP384513" s="473"/>
    </row>
    <row r="384529" spans="328:328">
      <c r="LP384529" s="473"/>
    </row>
    <row r="384545" spans="328:328">
      <c r="LP384545" s="473"/>
    </row>
    <row r="384561" spans="328:328">
      <c r="LP384561" s="473"/>
    </row>
    <row r="384577" spans="328:328">
      <c r="LP384577" s="473"/>
    </row>
    <row r="384593" spans="328:328">
      <c r="LP384593" s="473"/>
    </row>
    <row r="384609" spans="328:328">
      <c r="LP384609" s="473"/>
    </row>
    <row r="384625" spans="328:328">
      <c r="LP384625" s="473"/>
    </row>
    <row r="384641" spans="328:328">
      <c r="LP384641" s="473"/>
    </row>
    <row r="384657" spans="328:328">
      <c r="LP384657" s="473"/>
    </row>
    <row r="384673" spans="328:328">
      <c r="LP384673" s="473"/>
    </row>
    <row r="384689" spans="328:328">
      <c r="LP384689" s="473"/>
    </row>
    <row r="384705" spans="328:328">
      <c r="LP384705" s="473"/>
    </row>
    <row r="384721" spans="328:328">
      <c r="LP384721" s="473"/>
    </row>
    <row r="384737" spans="328:328">
      <c r="LP384737" s="473"/>
    </row>
    <row r="384753" spans="328:328">
      <c r="LP384753" s="473"/>
    </row>
    <row r="384769" spans="328:328">
      <c r="LP384769" s="473"/>
    </row>
    <row r="384785" spans="328:328">
      <c r="LP384785" s="473"/>
    </row>
    <row r="384801" spans="328:328">
      <c r="LP384801" s="473"/>
    </row>
    <row r="384817" spans="328:328">
      <c r="LP384817" s="473"/>
    </row>
    <row r="384833" spans="328:328">
      <c r="LP384833" s="473"/>
    </row>
    <row r="384849" spans="328:328">
      <c r="LP384849" s="473"/>
    </row>
    <row r="384865" spans="328:328">
      <c r="LP384865" s="473"/>
    </row>
    <row r="384881" spans="328:328">
      <c r="LP384881" s="473"/>
    </row>
    <row r="384897" spans="328:328">
      <c r="LP384897" s="473"/>
    </row>
    <row r="384913" spans="328:328">
      <c r="LP384913" s="473"/>
    </row>
    <row r="384929" spans="328:328">
      <c r="LP384929" s="473"/>
    </row>
    <row r="384945" spans="328:328">
      <c r="LP384945" s="473"/>
    </row>
    <row r="384961" spans="328:328">
      <c r="LP384961" s="473"/>
    </row>
    <row r="384977" spans="328:328">
      <c r="LP384977" s="473"/>
    </row>
    <row r="384993" spans="328:328">
      <c r="LP384993" s="473"/>
    </row>
    <row r="385009" spans="328:328">
      <c r="LP385009" s="473"/>
    </row>
    <row r="385025" spans="328:328">
      <c r="LP385025" s="473"/>
    </row>
    <row r="385041" spans="328:328">
      <c r="LP385041" s="473"/>
    </row>
    <row r="385057" spans="328:328">
      <c r="LP385057" s="473"/>
    </row>
    <row r="385073" spans="328:328">
      <c r="LP385073" s="473"/>
    </row>
    <row r="385089" spans="328:328">
      <c r="LP385089" s="473"/>
    </row>
    <row r="385105" spans="328:328">
      <c r="LP385105" s="473"/>
    </row>
    <row r="385121" spans="328:328">
      <c r="LP385121" s="473"/>
    </row>
    <row r="385137" spans="328:328">
      <c r="LP385137" s="473"/>
    </row>
    <row r="385153" spans="328:328">
      <c r="LP385153" s="473"/>
    </row>
    <row r="385169" spans="328:328">
      <c r="LP385169" s="473"/>
    </row>
    <row r="385185" spans="328:328">
      <c r="LP385185" s="473"/>
    </row>
    <row r="385201" spans="328:328">
      <c r="LP385201" s="473"/>
    </row>
    <row r="385217" spans="328:328">
      <c r="LP385217" s="473"/>
    </row>
    <row r="385233" spans="328:328">
      <c r="LP385233" s="473"/>
    </row>
    <row r="385249" spans="328:328">
      <c r="LP385249" s="473"/>
    </row>
    <row r="385265" spans="328:328">
      <c r="LP385265" s="473"/>
    </row>
    <row r="385281" spans="328:328">
      <c r="LP385281" s="473"/>
    </row>
    <row r="385297" spans="328:328">
      <c r="LP385297" s="473"/>
    </row>
    <row r="385313" spans="328:328">
      <c r="LP385313" s="473"/>
    </row>
    <row r="385329" spans="328:328">
      <c r="LP385329" s="473"/>
    </row>
    <row r="385345" spans="328:328">
      <c r="LP385345" s="473"/>
    </row>
    <row r="385361" spans="328:328">
      <c r="LP385361" s="473"/>
    </row>
    <row r="385377" spans="328:328">
      <c r="LP385377" s="473"/>
    </row>
    <row r="385393" spans="328:328">
      <c r="LP385393" s="473"/>
    </row>
    <row r="385409" spans="328:328">
      <c r="LP385409" s="473"/>
    </row>
    <row r="385425" spans="328:328">
      <c r="LP385425" s="473"/>
    </row>
    <row r="385441" spans="328:328">
      <c r="LP385441" s="473"/>
    </row>
    <row r="385457" spans="328:328">
      <c r="LP385457" s="473"/>
    </row>
    <row r="385473" spans="328:328">
      <c r="LP385473" s="473"/>
    </row>
    <row r="385489" spans="328:328">
      <c r="LP385489" s="473"/>
    </row>
    <row r="385505" spans="328:328">
      <c r="LP385505" s="473"/>
    </row>
    <row r="385521" spans="328:328">
      <c r="LP385521" s="473"/>
    </row>
    <row r="385537" spans="328:328">
      <c r="LP385537" s="473"/>
    </row>
    <row r="385553" spans="328:328">
      <c r="LP385553" s="473"/>
    </row>
    <row r="385569" spans="328:328">
      <c r="LP385569" s="473"/>
    </row>
    <row r="385585" spans="328:328">
      <c r="LP385585" s="473"/>
    </row>
    <row r="385601" spans="328:328">
      <c r="LP385601" s="473"/>
    </row>
    <row r="385617" spans="328:328">
      <c r="LP385617" s="473"/>
    </row>
    <row r="385633" spans="328:328">
      <c r="LP385633" s="473"/>
    </row>
    <row r="385649" spans="328:328">
      <c r="LP385649" s="473"/>
    </row>
    <row r="385665" spans="328:328">
      <c r="LP385665" s="473"/>
    </row>
    <row r="385681" spans="328:328">
      <c r="LP385681" s="473"/>
    </row>
    <row r="385697" spans="328:328">
      <c r="LP385697" s="473"/>
    </row>
    <row r="385713" spans="328:328">
      <c r="LP385713" s="473"/>
    </row>
    <row r="385729" spans="328:328">
      <c r="LP385729" s="473"/>
    </row>
    <row r="385745" spans="328:328">
      <c r="LP385745" s="473"/>
    </row>
    <row r="385761" spans="328:328">
      <c r="LP385761" s="473"/>
    </row>
    <row r="385777" spans="328:328">
      <c r="LP385777" s="473"/>
    </row>
    <row r="385793" spans="328:328">
      <c r="LP385793" s="473"/>
    </row>
    <row r="385809" spans="328:328">
      <c r="LP385809" s="473"/>
    </row>
    <row r="385825" spans="328:328">
      <c r="LP385825" s="473"/>
    </row>
    <row r="385841" spans="328:328">
      <c r="LP385841" s="473"/>
    </row>
    <row r="385857" spans="328:328">
      <c r="LP385857" s="473"/>
    </row>
    <row r="385873" spans="328:328">
      <c r="LP385873" s="473"/>
    </row>
    <row r="385889" spans="328:328">
      <c r="LP385889" s="473"/>
    </row>
    <row r="385905" spans="328:328">
      <c r="LP385905" s="473"/>
    </row>
    <row r="385921" spans="328:328">
      <c r="LP385921" s="473"/>
    </row>
    <row r="385937" spans="328:328">
      <c r="LP385937" s="473"/>
    </row>
    <row r="385953" spans="328:328">
      <c r="LP385953" s="473"/>
    </row>
    <row r="385969" spans="328:328">
      <c r="LP385969" s="473"/>
    </row>
    <row r="385985" spans="328:328">
      <c r="LP385985" s="473"/>
    </row>
    <row r="386001" spans="328:328">
      <c r="LP386001" s="473"/>
    </row>
    <row r="386017" spans="328:328">
      <c r="LP386017" s="473"/>
    </row>
    <row r="386033" spans="328:328">
      <c r="LP386033" s="473"/>
    </row>
    <row r="386049" spans="328:328">
      <c r="LP386049" s="473"/>
    </row>
    <row r="386065" spans="328:328">
      <c r="LP386065" s="473"/>
    </row>
    <row r="386081" spans="328:328">
      <c r="LP386081" s="473"/>
    </row>
    <row r="386097" spans="328:328">
      <c r="LP386097" s="473"/>
    </row>
    <row r="386113" spans="328:328">
      <c r="LP386113" s="473"/>
    </row>
    <row r="386129" spans="328:328">
      <c r="LP386129" s="473"/>
    </row>
    <row r="386145" spans="328:328">
      <c r="LP386145" s="473"/>
    </row>
    <row r="386161" spans="328:328">
      <c r="LP386161" s="473"/>
    </row>
    <row r="386177" spans="328:328">
      <c r="LP386177" s="473"/>
    </row>
    <row r="386193" spans="328:328">
      <c r="LP386193" s="473"/>
    </row>
    <row r="386209" spans="328:328">
      <c r="LP386209" s="473"/>
    </row>
    <row r="386225" spans="328:328">
      <c r="LP386225" s="473"/>
    </row>
    <row r="386241" spans="328:328">
      <c r="LP386241" s="473"/>
    </row>
    <row r="386257" spans="328:328">
      <c r="LP386257" s="473"/>
    </row>
    <row r="386273" spans="328:328">
      <c r="LP386273" s="473"/>
    </row>
    <row r="386289" spans="328:328">
      <c r="LP386289" s="473"/>
    </row>
    <row r="386305" spans="328:328">
      <c r="LP386305" s="473"/>
    </row>
    <row r="386321" spans="328:328">
      <c r="LP386321" s="473"/>
    </row>
    <row r="386337" spans="328:328">
      <c r="LP386337" s="473"/>
    </row>
    <row r="386353" spans="328:328">
      <c r="LP386353" s="473"/>
    </row>
    <row r="386369" spans="328:328">
      <c r="LP386369" s="473"/>
    </row>
    <row r="386385" spans="328:328">
      <c r="LP386385" s="473"/>
    </row>
    <row r="386401" spans="328:328">
      <c r="LP386401" s="473"/>
    </row>
    <row r="386417" spans="328:328">
      <c r="LP386417" s="473"/>
    </row>
    <row r="386433" spans="328:328">
      <c r="LP386433" s="473"/>
    </row>
    <row r="386449" spans="328:328">
      <c r="LP386449" s="473"/>
    </row>
    <row r="386465" spans="328:328">
      <c r="LP386465" s="473"/>
    </row>
    <row r="386481" spans="328:328">
      <c r="LP386481" s="473"/>
    </row>
    <row r="386497" spans="328:328">
      <c r="LP386497" s="473"/>
    </row>
    <row r="386513" spans="328:328">
      <c r="LP386513" s="473"/>
    </row>
    <row r="386529" spans="328:328">
      <c r="LP386529" s="473"/>
    </row>
    <row r="386545" spans="328:328">
      <c r="LP386545" s="473"/>
    </row>
    <row r="386561" spans="328:328">
      <c r="LP386561" s="473"/>
    </row>
    <row r="386577" spans="328:328">
      <c r="LP386577" s="473"/>
    </row>
    <row r="386593" spans="328:328">
      <c r="LP386593" s="473"/>
    </row>
    <row r="386609" spans="328:328">
      <c r="LP386609" s="473"/>
    </row>
    <row r="386625" spans="328:328">
      <c r="LP386625" s="473"/>
    </row>
    <row r="386641" spans="328:328">
      <c r="LP386641" s="473"/>
    </row>
    <row r="386657" spans="328:328">
      <c r="LP386657" s="473"/>
    </row>
    <row r="386673" spans="328:328">
      <c r="LP386673" s="473"/>
    </row>
    <row r="386689" spans="328:328">
      <c r="LP386689" s="473"/>
    </row>
    <row r="386705" spans="328:328">
      <c r="LP386705" s="473"/>
    </row>
    <row r="386721" spans="328:328">
      <c r="LP386721" s="473"/>
    </row>
    <row r="386737" spans="328:328">
      <c r="LP386737" s="473"/>
    </row>
    <row r="386753" spans="328:328">
      <c r="LP386753" s="473"/>
    </row>
    <row r="386769" spans="328:328">
      <c r="LP386769" s="473"/>
    </row>
    <row r="386785" spans="328:328">
      <c r="LP386785" s="473"/>
    </row>
    <row r="386801" spans="328:328">
      <c r="LP386801" s="473"/>
    </row>
    <row r="386817" spans="328:328">
      <c r="LP386817" s="473"/>
    </row>
    <row r="386833" spans="328:328">
      <c r="LP386833" s="473"/>
    </row>
    <row r="386849" spans="328:328">
      <c r="LP386849" s="473"/>
    </row>
    <row r="386865" spans="328:328">
      <c r="LP386865" s="473"/>
    </row>
    <row r="386881" spans="328:328">
      <c r="LP386881" s="473"/>
    </row>
    <row r="386897" spans="328:328">
      <c r="LP386897" s="473"/>
    </row>
    <row r="386913" spans="328:328">
      <c r="LP386913" s="473"/>
    </row>
    <row r="386929" spans="328:328">
      <c r="LP386929" s="473"/>
    </row>
    <row r="386945" spans="328:328">
      <c r="LP386945" s="473"/>
    </row>
    <row r="386961" spans="328:328">
      <c r="LP386961" s="473"/>
    </row>
    <row r="386977" spans="328:328">
      <c r="LP386977" s="473"/>
    </row>
    <row r="386993" spans="328:328">
      <c r="LP386993" s="473"/>
    </row>
    <row r="387009" spans="328:328">
      <c r="LP387009" s="473"/>
    </row>
    <row r="387025" spans="328:328">
      <c r="LP387025" s="473"/>
    </row>
    <row r="387041" spans="328:328">
      <c r="LP387041" s="473"/>
    </row>
    <row r="387057" spans="328:328">
      <c r="LP387057" s="473"/>
    </row>
    <row r="387073" spans="328:328">
      <c r="LP387073" s="473"/>
    </row>
    <row r="387089" spans="328:328">
      <c r="LP387089" s="473"/>
    </row>
    <row r="387105" spans="328:328">
      <c r="LP387105" s="473"/>
    </row>
    <row r="387121" spans="328:328">
      <c r="LP387121" s="473"/>
    </row>
    <row r="387137" spans="328:328">
      <c r="LP387137" s="473"/>
    </row>
    <row r="387153" spans="328:328">
      <c r="LP387153" s="473"/>
    </row>
    <row r="387169" spans="328:328">
      <c r="LP387169" s="473"/>
    </row>
    <row r="387185" spans="328:328">
      <c r="LP387185" s="473"/>
    </row>
    <row r="387201" spans="328:328">
      <c r="LP387201" s="473"/>
    </row>
    <row r="387217" spans="328:328">
      <c r="LP387217" s="473"/>
    </row>
    <row r="387233" spans="328:328">
      <c r="LP387233" s="473"/>
    </row>
    <row r="387249" spans="328:328">
      <c r="LP387249" s="473"/>
    </row>
    <row r="387265" spans="328:328">
      <c r="LP387265" s="473"/>
    </row>
    <row r="387281" spans="328:328">
      <c r="LP387281" s="473"/>
    </row>
    <row r="387297" spans="328:328">
      <c r="LP387297" s="473"/>
    </row>
    <row r="387313" spans="328:328">
      <c r="LP387313" s="473"/>
    </row>
    <row r="387329" spans="328:328">
      <c r="LP387329" s="473"/>
    </row>
    <row r="387345" spans="328:328">
      <c r="LP387345" s="473"/>
    </row>
    <row r="387361" spans="328:328">
      <c r="LP387361" s="473"/>
    </row>
    <row r="387377" spans="328:328">
      <c r="LP387377" s="473"/>
    </row>
    <row r="387393" spans="328:328">
      <c r="LP387393" s="473"/>
    </row>
    <row r="387409" spans="328:328">
      <c r="LP387409" s="473"/>
    </row>
    <row r="387425" spans="328:328">
      <c r="LP387425" s="473"/>
    </row>
    <row r="387441" spans="328:328">
      <c r="LP387441" s="473"/>
    </row>
    <row r="387457" spans="328:328">
      <c r="LP387457" s="473"/>
    </row>
    <row r="387473" spans="328:328">
      <c r="LP387473" s="473"/>
    </row>
    <row r="387489" spans="328:328">
      <c r="LP387489" s="473"/>
    </row>
    <row r="387505" spans="328:328">
      <c r="LP387505" s="473"/>
    </row>
    <row r="387521" spans="328:328">
      <c r="LP387521" s="473"/>
    </row>
    <row r="387537" spans="328:328">
      <c r="LP387537" s="473"/>
    </row>
    <row r="387553" spans="328:328">
      <c r="LP387553" s="473"/>
    </row>
    <row r="387569" spans="328:328">
      <c r="LP387569" s="473"/>
    </row>
    <row r="387585" spans="328:328">
      <c r="LP387585" s="473"/>
    </row>
    <row r="387601" spans="328:328">
      <c r="LP387601" s="473"/>
    </row>
    <row r="387617" spans="328:328">
      <c r="LP387617" s="473"/>
    </row>
    <row r="387633" spans="328:328">
      <c r="LP387633" s="473"/>
    </row>
    <row r="387649" spans="328:328">
      <c r="LP387649" s="473"/>
    </row>
    <row r="387665" spans="328:328">
      <c r="LP387665" s="473"/>
    </row>
    <row r="387681" spans="328:328">
      <c r="LP387681" s="473"/>
    </row>
    <row r="387697" spans="328:328">
      <c r="LP387697" s="473"/>
    </row>
    <row r="387713" spans="328:328">
      <c r="LP387713" s="473"/>
    </row>
    <row r="387729" spans="328:328">
      <c r="LP387729" s="473"/>
    </row>
    <row r="387745" spans="328:328">
      <c r="LP387745" s="473"/>
    </row>
    <row r="387761" spans="328:328">
      <c r="LP387761" s="473"/>
    </row>
    <row r="387777" spans="328:328">
      <c r="LP387777" s="473"/>
    </row>
    <row r="387793" spans="328:328">
      <c r="LP387793" s="473"/>
    </row>
    <row r="387809" spans="328:328">
      <c r="LP387809" s="473"/>
    </row>
    <row r="387825" spans="328:328">
      <c r="LP387825" s="473"/>
    </row>
    <row r="387841" spans="328:328">
      <c r="LP387841" s="473"/>
    </row>
    <row r="387857" spans="328:328">
      <c r="LP387857" s="473"/>
    </row>
    <row r="387873" spans="328:328">
      <c r="LP387873" s="473"/>
    </row>
    <row r="387889" spans="328:328">
      <c r="LP387889" s="473"/>
    </row>
    <row r="387905" spans="328:328">
      <c r="LP387905" s="473"/>
    </row>
    <row r="387921" spans="328:328">
      <c r="LP387921" s="473"/>
    </row>
    <row r="387937" spans="328:328">
      <c r="LP387937" s="473"/>
    </row>
    <row r="387953" spans="328:328">
      <c r="LP387953" s="473"/>
    </row>
    <row r="387969" spans="328:328">
      <c r="LP387969" s="473"/>
    </row>
    <row r="387985" spans="328:328">
      <c r="LP387985" s="473"/>
    </row>
    <row r="388001" spans="328:328">
      <c r="LP388001" s="473"/>
    </row>
    <row r="388017" spans="328:328">
      <c r="LP388017" s="473"/>
    </row>
    <row r="388033" spans="328:328">
      <c r="LP388033" s="473"/>
    </row>
    <row r="388049" spans="328:328">
      <c r="LP388049" s="473"/>
    </row>
    <row r="388065" spans="328:328">
      <c r="LP388065" s="473"/>
    </row>
    <row r="388081" spans="328:328">
      <c r="LP388081" s="473"/>
    </row>
    <row r="388097" spans="328:328">
      <c r="LP388097" s="473"/>
    </row>
    <row r="388113" spans="328:328">
      <c r="LP388113" s="473"/>
    </row>
    <row r="388129" spans="328:328">
      <c r="LP388129" s="473"/>
    </row>
    <row r="388145" spans="328:328">
      <c r="LP388145" s="473"/>
    </row>
    <row r="388161" spans="328:328">
      <c r="LP388161" s="473"/>
    </row>
    <row r="388177" spans="328:328">
      <c r="LP388177" s="473"/>
    </row>
    <row r="388193" spans="328:328">
      <c r="LP388193" s="473"/>
    </row>
    <row r="388209" spans="328:328">
      <c r="LP388209" s="473"/>
    </row>
    <row r="388225" spans="328:328">
      <c r="LP388225" s="473"/>
    </row>
    <row r="388241" spans="328:328">
      <c r="LP388241" s="473"/>
    </row>
    <row r="388257" spans="328:328">
      <c r="LP388257" s="473"/>
    </row>
    <row r="388273" spans="328:328">
      <c r="LP388273" s="473"/>
    </row>
    <row r="388289" spans="328:328">
      <c r="LP388289" s="473"/>
    </row>
    <row r="388305" spans="328:328">
      <c r="LP388305" s="473"/>
    </row>
    <row r="388321" spans="328:328">
      <c r="LP388321" s="473"/>
    </row>
    <row r="388337" spans="328:328">
      <c r="LP388337" s="473"/>
    </row>
    <row r="388353" spans="328:328">
      <c r="LP388353" s="473"/>
    </row>
    <row r="388369" spans="328:328">
      <c r="LP388369" s="473"/>
    </row>
    <row r="388385" spans="328:328">
      <c r="LP388385" s="473"/>
    </row>
    <row r="388401" spans="328:328">
      <c r="LP388401" s="473"/>
    </row>
    <row r="388417" spans="328:328">
      <c r="LP388417" s="473"/>
    </row>
    <row r="388433" spans="328:328">
      <c r="LP388433" s="473"/>
    </row>
    <row r="388449" spans="328:328">
      <c r="LP388449" s="473"/>
    </row>
    <row r="388465" spans="328:328">
      <c r="LP388465" s="473"/>
    </row>
    <row r="388481" spans="328:328">
      <c r="LP388481" s="473"/>
    </row>
    <row r="388497" spans="328:328">
      <c r="LP388497" s="473"/>
    </row>
    <row r="388513" spans="328:328">
      <c r="LP388513" s="473"/>
    </row>
    <row r="388529" spans="328:328">
      <c r="LP388529" s="473"/>
    </row>
    <row r="388545" spans="328:328">
      <c r="LP388545" s="473"/>
    </row>
    <row r="388561" spans="328:328">
      <c r="LP388561" s="473"/>
    </row>
    <row r="388577" spans="328:328">
      <c r="LP388577" s="473"/>
    </row>
    <row r="388593" spans="328:328">
      <c r="LP388593" s="473"/>
    </row>
    <row r="388609" spans="328:328">
      <c r="LP388609" s="473"/>
    </row>
    <row r="388625" spans="328:328">
      <c r="LP388625" s="473"/>
    </row>
    <row r="388641" spans="328:328">
      <c r="LP388641" s="473"/>
    </row>
    <row r="388657" spans="328:328">
      <c r="LP388657" s="473"/>
    </row>
    <row r="388673" spans="328:328">
      <c r="LP388673" s="473"/>
    </row>
    <row r="388689" spans="328:328">
      <c r="LP388689" s="473"/>
    </row>
    <row r="388705" spans="328:328">
      <c r="LP388705" s="473"/>
    </row>
    <row r="388721" spans="328:328">
      <c r="LP388721" s="473"/>
    </row>
    <row r="388737" spans="328:328">
      <c r="LP388737" s="473"/>
    </row>
    <row r="388753" spans="328:328">
      <c r="LP388753" s="473"/>
    </row>
    <row r="388769" spans="328:328">
      <c r="LP388769" s="473"/>
    </row>
    <row r="388785" spans="328:328">
      <c r="LP388785" s="473"/>
    </row>
    <row r="388801" spans="328:328">
      <c r="LP388801" s="473"/>
    </row>
    <row r="388817" spans="328:328">
      <c r="LP388817" s="473"/>
    </row>
    <row r="388833" spans="328:328">
      <c r="LP388833" s="473"/>
    </row>
    <row r="388849" spans="328:328">
      <c r="LP388849" s="473"/>
    </row>
    <row r="388865" spans="328:328">
      <c r="LP388865" s="473"/>
    </row>
    <row r="388881" spans="328:328">
      <c r="LP388881" s="473"/>
    </row>
    <row r="388897" spans="328:328">
      <c r="LP388897" s="473"/>
    </row>
    <row r="388913" spans="328:328">
      <c r="LP388913" s="473"/>
    </row>
    <row r="388929" spans="328:328">
      <c r="LP388929" s="473"/>
    </row>
    <row r="388945" spans="328:328">
      <c r="LP388945" s="473"/>
    </row>
    <row r="388961" spans="328:328">
      <c r="LP388961" s="473"/>
    </row>
    <row r="388977" spans="328:328">
      <c r="LP388977" s="473"/>
    </row>
    <row r="388993" spans="328:328">
      <c r="LP388993" s="473"/>
    </row>
    <row r="389009" spans="328:328">
      <c r="LP389009" s="473"/>
    </row>
    <row r="389025" spans="328:328">
      <c r="LP389025" s="473"/>
    </row>
    <row r="389041" spans="328:328">
      <c r="LP389041" s="473"/>
    </row>
    <row r="389057" spans="328:328">
      <c r="LP389057" s="473"/>
    </row>
    <row r="389073" spans="328:328">
      <c r="LP389073" s="473"/>
    </row>
    <row r="389089" spans="328:328">
      <c r="LP389089" s="473"/>
    </row>
    <row r="389105" spans="328:328">
      <c r="LP389105" s="473"/>
    </row>
    <row r="389121" spans="328:328">
      <c r="LP389121" s="473"/>
    </row>
    <row r="389137" spans="328:328">
      <c r="LP389137" s="473"/>
    </row>
    <row r="389153" spans="328:328">
      <c r="LP389153" s="473"/>
    </row>
    <row r="389169" spans="328:328">
      <c r="LP389169" s="473"/>
    </row>
    <row r="389185" spans="328:328">
      <c r="LP389185" s="473"/>
    </row>
    <row r="389201" spans="328:328">
      <c r="LP389201" s="473"/>
    </row>
    <row r="389217" spans="328:328">
      <c r="LP389217" s="473"/>
    </row>
    <row r="389233" spans="328:328">
      <c r="LP389233" s="473"/>
    </row>
    <row r="389249" spans="328:328">
      <c r="LP389249" s="473"/>
    </row>
    <row r="389265" spans="328:328">
      <c r="LP389265" s="473"/>
    </row>
    <row r="389281" spans="328:328">
      <c r="LP389281" s="473"/>
    </row>
    <row r="389297" spans="328:328">
      <c r="LP389297" s="473"/>
    </row>
    <row r="389313" spans="328:328">
      <c r="LP389313" s="473"/>
    </row>
    <row r="389329" spans="328:328">
      <c r="LP389329" s="473"/>
    </row>
    <row r="389345" spans="328:328">
      <c r="LP389345" s="473"/>
    </row>
    <row r="389361" spans="328:328">
      <c r="LP389361" s="473"/>
    </row>
    <row r="389377" spans="328:328">
      <c r="LP389377" s="473"/>
    </row>
    <row r="389393" spans="328:328">
      <c r="LP389393" s="473"/>
    </row>
    <row r="389409" spans="328:328">
      <c r="LP389409" s="473"/>
    </row>
    <row r="389425" spans="328:328">
      <c r="LP389425" s="473"/>
    </row>
    <row r="389441" spans="328:328">
      <c r="LP389441" s="473"/>
    </row>
    <row r="389457" spans="328:328">
      <c r="LP389457" s="473"/>
    </row>
    <row r="389473" spans="328:328">
      <c r="LP389473" s="473"/>
    </row>
    <row r="389489" spans="328:328">
      <c r="LP389489" s="473"/>
    </row>
    <row r="389505" spans="328:328">
      <c r="LP389505" s="473"/>
    </row>
    <row r="389521" spans="328:328">
      <c r="LP389521" s="473"/>
    </row>
    <row r="389537" spans="328:328">
      <c r="LP389537" s="473"/>
    </row>
    <row r="389553" spans="328:328">
      <c r="LP389553" s="473"/>
    </row>
    <row r="389569" spans="328:328">
      <c r="LP389569" s="473"/>
    </row>
    <row r="389585" spans="328:328">
      <c r="LP389585" s="473"/>
    </row>
    <row r="389601" spans="328:328">
      <c r="LP389601" s="473"/>
    </row>
    <row r="389617" spans="328:328">
      <c r="LP389617" s="473"/>
    </row>
    <row r="389633" spans="328:328">
      <c r="LP389633" s="473"/>
    </row>
    <row r="389649" spans="328:328">
      <c r="LP389649" s="473"/>
    </row>
    <row r="389665" spans="328:328">
      <c r="LP389665" s="473"/>
    </row>
    <row r="389681" spans="328:328">
      <c r="LP389681" s="473"/>
    </row>
    <row r="389697" spans="328:328">
      <c r="LP389697" s="473"/>
    </row>
    <row r="389713" spans="328:328">
      <c r="LP389713" s="473"/>
    </row>
    <row r="389729" spans="328:328">
      <c r="LP389729" s="473"/>
    </row>
    <row r="389745" spans="328:328">
      <c r="LP389745" s="473"/>
    </row>
    <row r="389761" spans="328:328">
      <c r="LP389761" s="473"/>
    </row>
    <row r="389777" spans="328:328">
      <c r="LP389777" s="473"/>
    </row>
    <row r="389793" spans="328:328">
      <c r="LP389793" s="473"/>
    </row>
    <row r="389809" spans="328:328">
      <c r="LP389809" s="473"/>
    </row>
    <row r="389825" spans="328:328">
      <c r="LP389825" s="473"/>
    </row>
    <row r="389841" spans="328:328">
      <c r="LP389841" s="473"/>
    </row>
    <row r="389857" spans="328:328">
      <c r="LP389857" s="473"/>
    </row>
    <row r="389873" spans="328:328">
      <c r="LP389873" s="473"/>
    </row>
    <row r="389889" spans="328:328">
      <c r="LP389889" s="473"/>
    </row>
    <row r="389905" spans="328:328">
      <c r="LP389905" s="473"/>
    </row>
    <row r="389921" spans="328:328">
      <c r="LP389921" s="473"/>
    </row>
    <row r="389937" spans="328:328">
      <c r="LP389937" s="473"/>
    </row>
    <row r="389953" spans="328:328">
      <c r="LP389953" s="473"/>
    </row>
    <row r="389969" spans="328:328">
      <c r="LP389969" s="473"/>
    </row>
    <row r="389985" spans="328:328">
      <c r="LP389985" s="473"/>
    </row>
    <row r="390001" spans="328:328">
      <c r="LP390001" s="473"/>
    </row>
    <row r="390017" spans="328:328">
      <c r="LP390017" s="473"/>
    </row>
    <row r="390033" spans="328:328">
      <c r="LP390033" s="473"/>
    </row>
    <row r="390049" spans="328:328">
      <c r="LP390049" s="473"/>
    </row>
    <row r="390065" spans="328:328">
      <c r="LP390065" s="473"/>
    </row>
    <row r="390081" spans="328:328">
      <c r="LP390081" s="473"/>
    </row>
    <row r="390097" spans="328:328">
      <c r="LP390097" s="473"/>
    </row>
    <row r="390113" spans="328:328">
      <c r="LP390113" s="473"/>
    </row>
    <row r="390129" spans="328:328">
      <c r="LP390129" s="473"/>
    </row>
    <row r="390145" spans="328:328">
      <c r="LP390145" s="473"/>
    </row>
    <row r="390161" spans="328:328">
      <c r="LP390161" s="473"/>
    </row>
    <row r="390177" spans="328:328">
      <c r="LP390177" s="473"/>
    </row>
    <row r="390193" spans="328:328">
      <c r="LP390193" s="473"/>
    </row>
    <row r="390209" spans="328:328">
      <c r="LP390209" s="473"/>
    </row>
    <row r="390225" spans="328:328">
      <c r="LP390225" s="473"/>
    </row>
    <row r="390241" spans="328:328">
      <c r="LP390241" s="473"/>
    </row>
    <row r="390257" spans="328:328">
      <c r="LP390257" s="473"/>
    </row>
    <row r="390273" spans="328:328">
      <c r="LP390273" s="473"/>
    </row>
    <row r="390289" spans="328:328">
      <c r="LP390289" s="473"/>
    </row>
    <row r="390305" spans="328:328">
      <c r="LP390305" s="473"/>
    </row>
    <row r="390321" spans="328:328">
      <c r="LP390321" s="473"/>
    </row>
    <row r="390337" spans="328:328">
      <c r="LP390337" s="473"/>
    </row>
    <row r="390353" spans="328:328">
      <c r="LP390353" s="473"/>
    </row>
    <row r="390369" spans="328:328">
      <c r="LP390369" s="473"/>
    </row>
    <row r="390385" spans="328:328">
      <c r="LP390385" s="473"/>
    </row>
    <row r="390401" spans="328:328">
      <c r="LP390401" s="473"/>
    </row>
    <row r="390417" spans="328:328">
      <c r="LP390417" s="473"/>
    </row>
    <row r="390433" spans="328:328">
      <c r="LP390433" s="473"/>
    </row>
    <row r="390449" spans="328:328">
      <c r="LP390449" s="473"/>
    </row>
    <row r="390465" spans="328:328">
      <c r="LP390465" s="473"/>
    </row>
    <row r="390481" spans="328:328">
      <c r="LP390481" s="473"/>
    </row>
    <row r="390497" spans="328:328">
      <c r="LP390497" s="473"/>
    </row>
    <row r="390513" spans="328:328">
      <c r="LP390513" s="473"/>
    </row>
    <row r="390529" spans="328:328">
      <c r="LP390529" s="473"/>
    </row>
    <row r="390545" spans="328:328">
      <c r="LP390545" s="473"/>
    </row>
    <row r="390561" spans="328:328">
      <c r="LP390561" s="473"/>
    </row>
    <row r="390577" spans="328:328">
      <c r="LP390577" s="473"/>
    </row>
    <row r="390593" spans="328:328">
      <c r="LP390593" s="473"/>
    </row>
    <row r="390609" spans="328:328">
      <c r="LP390609" s="473"/>
    </row>
    <row r="390625" spans="328:328">
      <c r="LP390625" s="473"/>
    </row>
    <row r="390641" spans="328:328">
      <c r="LP390641" s="473"/>
    </row>
    <row r="390657" spans="328:328">
      <c r="LP390657" s="473"/>
    </row>
    <row r="390673" spans="328:328">
      <c r="LP390673" s="473"/>
    </row>
    <row r="390689" spans="328:328">
      <c r="LP390689" s="473"/>
    </row>
    <row r="390705" spans="328:328">
      <c r="LP390705" s="473"/>
    </row>
    <row r="390721" spans="328:328">
      <c r="LP390721" s="473"/>
    </row>
    <row r="390737" spans="328:328">
      <c r="LP390737" s="473"/>
    </row>
    <row r="390753" spans="328:328">
      <c r="LP390753" s="473"/>
    </row>
    <row r="390769" spans="328:328">
      <c r="LP390769" s="473"/>
    </row>
    <row r="390785" spans="328:328">
      <c r="LP390785" s="473"/>
    </row>
    <row r="390801" spans="328:328">
      <c r="LP390801" s="473"/>
    </row>
    <row r="390817" spans="328:328">
      <c r="LP390817" s="473"/>
    </row>
    <row r="390833" spans="328:328">
      <c r="LP390833" s="473"/>
    </row>
    <row r="390849" spans="328:328">
      <c r="LP390849" s="473"/>
    </row>
    <row r="390865" spans="328:328">
      <c r="LP390865" s="473"/>
    </row>
    <row r="390881" spans="328:328">
      <c r="LP390881" s="473"/>
    </row>
    <row r="390897" spans="328:328">
      <c r="LP390897" s="473"/>
    </row>
    <row r="390913" spans="328:328">
      <c r="LP390913" s="473"/>
    </row>
    <row r="390929" spans="328:328">
      <c r="LP390929" s="473"/>
    </row>
    <row r="390945" spans="328:328">
      <c r="LP390945" s="473"/>
    </row>
    <row r="390961" spans="328:328">
      <c r="LP390961" s="473"/>
    </row>
    <row r="390977" spans="328:328">
      <c r="LP390977" s="473"/>
    </row>
    <row r="390993" spans="328:328">
      <c r="LP390993" s="473"/>
    </row>
    <row r="391009" spans="328:328">
      <c r="LP391009" s="473"/>
    </row>
    <row r="391025" spans="328:328">
      <c r="LP391025" s="473"/>
    </row>
    <row r="391041" spans="328:328">
      <c r="LP391041" s="473"/>
    </row>
    <row r="391057" spans="328:328">
      <c r="LP391057" s="473"/>
    </row>
    <row r="391073" spans="328:328">
      <c r="LP391073" s="473"/>
    </row>
    <row r="391089" spans="328:328">
      <c r="LP391089" s="473"/>
    </row>
    <row r="391105" spans="328:328">
      <c r="LP391105" s="473"/>
    </row>
    <row r="391121" spans="328:328">
      <c r="LP391121" s="473"/>
    </row>
    <row r="391137" spans="328:328">
      <c r="LP391137" s="473"/>
    </row>
    <row r="391153" spans="328:328">
      <c r="LP391153" s="473"/>
    </row>
    <row r="391169" spans="328:328">
      <c r="LP391169" s="473"/>
    </row>
    <row r="391185" spans="328:328">
      <c r="LP391185" s="473"/>
    </row>
    <row r="391201" spans="328:328">
      <c r="LP391201" s="473"/>
    </row>
    <row r="391217" spans="328:328">
      <c r="LP391217" s="473"/>
    </row>
    <row r="391233" spans="328:328">
      <c r="LP391233" s="473"/>
    </row>
    <row r="391249" spans="328:328">
      <c r="LP391249" s="473"/>
    </row>
    <row r="391265" spans="328:328">
      <c r="LP391265" s="473"/>
    </row>
    <row r="391281" spans="328:328">
      <c r="LP391281" s="473"/>
    </row>
    <row r="391297" spans="328:328">
      <c r="LP391297" s="473"/>
    </row>
    <row r="391313" spans="328:328">
      <c r="LP391313" s="473"/>
    </row>
    <row r="391329" spans="328:328">
      <c r="LP391329" s="473"/>
    </row>
    <row r="391345" spans="328:328">
      <c r="LP391345" s="473"/>
    </row>
    <row r="391361" spans="328:328">
      <c r="LP391361" s="473"/>
    </row>
    <row r="391377" spans="328:328">
      <c r="LP391377" s="473"/>
    </row>
    <row r="391393" spans="328:328">
      <c r="LP391393" s="473"/>
    </row>
    <row r="391409" spans="328:328">
      <c r="LP391409" s="473"/>
    </row>
    <row r="391425" spans="328:328">
      <c r="LP391425" s="473"/>
    </row>
    <row r="391441" spans="328:328">
      <c r="LP391441" s="473"/>
    </row>
    <row r="391457" spans="328:328">
      <c r="LP391457" s="473"/>
    </row>
    <row r="391473" spans="328:328">
      <c r="LP391473" s="473"/>
    </row>
    <row r="391489" spans="328:328">
      <c r="LP391489" s="473"/>
    </row>
    <row r="391505" spans="328:328">
      <c r="LP391505" s="473"/>
    </row>
    <row r="391521" spans="328:328">
      <c r="LP391521" s="473"/>
    </row>
    <row r="391537" spans="328:328">
      <c r="LP391537" s="473"/>
    </row>
    <row r="391553" spans="328:328">
      <c r="LP391553" s="473"/>
    </row>
    <row r="391569" spans="328:328">
      <c r="LP391569" s="473"/>
    </row>
    <row r="391585" spans="328:328">
      <c r="LP391585" s="473"/>
    </row>
    <row r="391601" spans="328:328">
      <c r="LP391601" s="473"/>
    </row>
    <row r="391617" spans="328:328">
      <c r="LP391617" s="473"/>
    </row>
    <row r="391633" spans="328:328">
      <c r="LP391633" s="473"/>
    </row>
    <row r="391649" spans="328:328">
      <c r="LP391649" s="473"/>
    </row>
    <row r="391665" spans="328:328">
      <c r="LP391665" s="473"/>
    </row>
    <row r="391681" spans="328:328">
      <c r="LP391681" s="473"/>
    </row>
    <row r="391697" spans="328:328">
      <c r="LP391697" s="473"/>
    </row>
    <row r="391713" spans="328:328">
      <c r="LP391713" s="473"/>
    </row>
    <row r="391729" spans="328:328">
      <c r="LP391729" s="473"/>
    </row>
    <row r="391745" spans="328:328">
      <c r="LP391745" s="473"/>
    </row>
    <row r="391761" spans="328:328">
      <c r="LP391761" s="473"/>
    </row>
    <row r="391777" spans="328:328">
      <c r="LP391777" s="473"/>
    </row>
    <row r="391793" spans="328:328">
      <c r="LP391793" s="473"/>
    </row>
    <row r="391809" spans="328:328">
      <c r="LP391809" s="473"/>
    </row>
    <row r="391825" spans="328:328">
      <c r="LP391825" s="473"/>
    </row>
    <row r="391841" spans="328:328">
      <c r="LP391841" s="473"/>
    </row>
    <row r="391857" spans="328:328">
      <c r="LP391857" s="473"/>
    </row>
    <row r="391873" spans="328:328">
      <c r="LP391873" s="473"/>
    </row>
    <row r="391889" spans="328:328">
      <c r="LP391889" s="473"/>
    </row>
    <row r="391905" spans="328:328">
      <c r="LP391905" s="473"/>
    </row>
    <row r="391921" spans="328:328">
      <c r="LP391921" s="473"/>
    </row>
    <row r="391937" spans="328:328">
      <c r="LP391937" s="473"/>
    </row>
    <row r="391953" spans="328:328">
      <c r="LP391953" s="473"/>
    </row>
    <row r="391969" spans="328:328">
      <c r="LP391969" s="473"/>
    </row>
    <row r="391985" spans="328:328">
      <c r="LP391985" s="473"/>
    </row>
    <row r="392001" spans="328:328">
      <c r="LP392001" s="473"/>
    </row>
    <row r="392017" spans="328:328">
      <c r="LP392017" s="473"/>
    </row>
    <row r="392033" spans="328:328">
      <c r="LP392033" s="473"/>
    </row>
    <row r="392049" spans="328:328">
      <c r="LP392049" s="473"/>
    </row>
    <row r="392065" spans="328:328">
      <c r="LP392065" s="473"/>
    </row>
    <row r="392081" spans="328:328">
      <c r="LP392081" s="473"/>
    </row>
    <row r="392097" spans="328:328">
      <c r="LP392097" s="473"/>
    </row>
    <row r="392113" spans="328:328">
      <c r="LP392113" s="473"/>
    </row>
    <row r="392129" spans="328:328">
      <c r="LP392129" s="473"/>
    </row>
    <row r="392145" spans="328:328">
      <c r="LP392145" s="473"/>
    </row>
    <row r="392161" spans="328:328">
      <c r="LP392161" s="473"/>
    </row>
    <row r="392177" spans="328:328">
      <c r="LP392177" s="473"/>
    </row>
    <row r="392193" spans="328:328">
      <c r="LP392193" s="473"/>
    </row>
    <row r="392209" spans="328:328">
      <c r="LP392209" s="473"/>
    </row>
    <row r="392225" spans="328:328">
      <c r="LP392225" s="473"/>
    </row>
    <row r="392241" spans="328:328">
      <c r="LP392241" s="473"/>
    </row>
    <row r="392257" spans="328:328">
      <c r="LP392257" s="473"/>
    </row>
    <row r="392273" spans="328:328">
      <c r="LP392273" s="473"/>
    </row>
    <row r="392289" spans="328:328">
      <c r="LP392289" s="473"/>
    </row>
    <row r="392305" spans="328:328">
      <c r="LP392305" s="473"/>
    </row>
    <row r="392321" spans="328:328">
      <c r="LP392321" s="473"/>
    </row>
    <row r="392337" spans="328:328">
      <c r="LP392337" s="473"/>
    </row>
    <row r="392353" spans="328:328">
      <c r="LP392353" s="473"/>
    </row>
    <row r="392369" spans="328:328">
      <c r="LP392369" s="473"/>
    </row>
    <row r="392385" spans="328:328">
      <c r="LP392385" s="473"/>
    </row>
    <row r="392401" spans="328:328">
      <c r="LP392401" s="473"/>
    </row>
    <row r="392417" spans="328:328">
      <c r="LP392417" s="473"/>
    </row>
    <row r="392433" spans="328:328">
      <c r="LP392433" s="473"/>
    </row>
    <row r="392449" spans="328:328">
      <c r="LP392449" s="473"/>
    </row>
    <row r="392465" spans="328:328">
      <c r="LP392465" s="473"/>
    </row>
    <row r="392481" spans="328:328">
      <c r="LP392481" s="473"/>
    </row>
    <row r="392497" spans="328:328">
      <c r="LP392497" s="473"/>
    </row>
    <row r="392513" spans="328:328">
      <c r="LP392513" s="473"/>
    </row>
    <row r="392529" spans="328:328">
      <c r="LP392529" s="473"/>
    </row>
    <row r="392545" spans="328:328">
      <c r="LP392545" s="473"/>
    </row>
    <row r="392561" spans="328:328">
      <c r="LP392561" s="473"/>
    </row>
    <row r="392577" spans="328:328">
      <c r="LP392577" s="473"/>
    </row>
    <row r="392593" spans="328:328">
      <c r="LP392593" s="473"/>
    </row>
    <row r="392609" spans="328:328">
      <c r="LP392609" s="473"/>
    </row>
    <row r="392625" spans="328:328">
      <c r="LP392625" s="473"/>
    </row>
    <row r="392641" spans="328:328">
      <c r="LP392641" s="473"/>
    </row>
    <row r="392657" spans="328:328">
      <c r="LP392657" s="473"/>
    </row>
    <row r="392673" spans="328:328">
      <c r="LP392673" s="473"/>
    </row>
    <row r="392689" spans="328:328">
      <c r="LP392689" s="473"/>
    </row>
    <row r="392705" spans="328:328">
      <c r="LP392705" s="473"/>
    </row>
    <row r="392721" spans="328:328">
      <c r="LP392721" s="473"/>
    </row>
    <row r="392737" spans="328:328">
      <c r="LP392737" s="473"/>
    </row>
    <row r="392753" spans="328:328">
      <c r="LP392753" s="473"/>
    </row>
    <row r="392769" spans="328:328">
      <c r="LP392769" s="473"/>
    </row>
    <row r="392785" spans="328:328">
      <c r="LP392785" s="473"/>
    </row>
    <row r="392801" spans="328:328">
      <c r="LP392801" s="473"/>
    </row>
    <row r="392817" spans="328:328">
      <c r="LP392817" s="473"/>
    </row>
    <row r="392833" spans="328:328">
      <c r="LP392833" s="473"/>
    </row>
    <row r="392849" spans="328:328">
      <c r="LP392849" s="473"/>
    </row>
    <row r="392865" spans="328:328">
      <c r="LP392865" s="473"/>
    </row>
    <row r="392881" spans="328:328">
      <c r="LP392881" s="473"/>
    </row>
    <row r="392897" spans="328:328">
      <c r="LP392897" s="473"/>
    </row>
    <row r="392913" spans="328:328">
      <c r="LP392913" s="473"/>
    </row>
    <row r="392929" spans="328:328">
      <c r="LP392929" s="473"/>
    </row>
    <row r="392945" spans="328:328">
      <c r="LP392945" s="473"/>
    </row>
    <row r="392961" spans="328:328">
      <c r="LP392961" s="473"/>
    </row>
    <row r="392977" spans="328:328">
      <c r="LP392977" s="473"/>
    </row>
    <row r="392993" spans="328:328">
      <c r="LP392993" s="473"/>
    </row>
    <row r="393009" spans="328:328">
      <c r="LP393009" s="473"/>
    </row>
    <row r="393025" spans="328:328">
      <c r="LP393025" s="473"/>
    </row>
    <row r="393041" spans="328:328">
      <c r="LP393041" s="473"/>
    </row>
    <row r="393057" spans="328:328">
      <c r="LP393057" s="473"/>
    </row>
    <row r="393073" spans="328:328">
      <c r="LP393073" s="473"/>
    </row>
    <row r="393089" spans="328:328">
      <c r="LP393089" s="473"/>
    </row>
    <row r="393105" spans="328:328">
      <c r="LP393105" s="473"/>
    </row>
    <row r="393121" spans="328:328">
      <c r="LP393121" s="473"/>
    </row>
    <row r="393137" spans="328:328">
      <c r="LP393137" s="473"/>
    </row>
    <row r="393153" spans="328:328">
      <c r="LP393153" s="473"/>
    </row>
    <row r="393169" spans="328:328">
      <c r="LP393169" s="473"/>
    </row>
    <row r="393185" spans="328:328">
      <c r="LP393185" s="473"/>
    </row>
    <row r="393201" spans="328:328">
      <c r="LP393201" s="473"/>
    </row>
    <row r="393217" spans="328:328">
      <c r="LP393217" s="473"/>
    </row>
    <row r="393233" spans="328:328">
      <c r="LP393233" s="473"/>
    </row>
    <row r="393249" spans="328:328">
      <c r="LP393249" s="473"/>
    </row>
    <row r="393265" spans="328:328">
      <c r="LP393265" s="473"/>
    </row>
    <row r="393281" spans="328:328">
      <c r="LP393281" s="473"/>
    </row>
    <row r="393297" spans="328:328">
      <c r="LP393297" s="473"/>
    </row>
    <row r="393313" spans="328:328">
      <c r="LP393313" s="473"/>
    </row>
    <row r="393329" spans="328:328">
      <c r="LP393329" s="473"/>
    </row>
    <row r="393345" spans="328:328">
      <c r="LP393345" s="473"/>
    </row>
    <row r="393361" spans="328:328">
      <c r="LP393361" s="473"/>
    </row>
    <row r="393377" spans="328:328">
      <c r="LP393377" s="473"/>
    </row>
    <row r="393393" spans="328:328">
      <c r="LP393393" s="473"/>
    </row>
    <row r="393409" spans="328:328">
      <c r="LP393409" s="473"/>
    </row>
    <row r="393425" spans="328:328">
      <c r="LP393425" s="473"/>
    </row>
    <row r="393441" spans="328:328">
      <c r="LP393441" s="473"/>
    </row>
    <row r="393457" spans="328:328">
      <c r="LP393457" s="473"/>
    </row>
    <row r="393473" spans="328:328">
      <c r="LP393473" s="473"/>
    </row>
    <row r="393489" spans="328:328">
      <c r="LP393489" s="473"/>
    </row>
    <row r="393505" spans="328:328">
      <c r="LP393505" s="473"/>
    </row>
    <row r="393521" spans="328:328">
      <c r="LP393521" s="473"/>
    </row>
    <row r="393537" spans="328:328">
      <c r="LP393537" s="473"/>
    </row>
    <row r="393553" spans="328:328">
      <c r="LP393553" s="473"/>
    </row>
    <row r="393569" spans="328:328">
      <c r="LP393569" s="473"/>
    </row>
    <row r="393585" spans="328:328">
      <c r="LP393585" s="473"/>
    </row>
    <row r="393601" spans="328:328">
      <c r="LP393601" s="473"/>
    </row>
    <row r="393617" spans="328:328">
      <c r="LP393617" s="473"/>
    </row>
    <row r="393633" spans="328:328">
      <c r="LP393633" s="473"/>
    </row>
    <row r="393649" spans="328:328">
      <c r="LP393649" s="473"/>
    </row>
    <row r="393665" spans="328:328">
      <c r="LP393665" s="473"/>
    </row>
    <row r="393681" spans="328:328">
      <c r="LP393681" s="473"/>
    </row>
    <row r="393697" spans="328:328">
      <c r="LP393697" s="473"/>
    </row>
    <row r="393713" spans="328:328">
      <c r="LP393713" s="473"/>
    </row>
    <row r="393729" spans="328:328">
      <c r="LP393729" s="473"/>
    </row>
    <row r="393745" spans="328:328">
      <c r="LP393745" s="473"/>
    </row>
    <row r="393761" spans="328:328">
      <c r="LP393761" s="473"/>
    </row>
    <row r="393777" spans="328:328">
      <c r="LP393777" s="473"/>
    </row>
    <row r="393793" spans="328:328">
      <c r="LP393793" s="473"/>
    </row>
    <row r="393809" spans="328:328">
      <c r="LP393809" s="473"/>
    </row>
    <row r="393825" spans="328:328">
      <c r="LP393825" s="473"/>
    </row>
    <row r="393841" spans="328:328">
      <c r="LP393841" s="473"/>
    </row>
    <row r="393857" spans="328:328">
      <c r="LP393857" s="473"/>
    </row>
    <row r="393873" spans="328:328">
      <c r="LP393873" s="473"/>
    </row>
    <row r="393889" spans="328:328">
      <c r="LP393889" s="473"/>
    </row>
    <row r="393905" spans="328:328">
      <c r="LP393905" s="473"/>
    </row>
    <row r="393921" spans="328:328">
      <c r="LP393921" s="473"/>
    </row>
    <row r="393937" spans="328:328">
      <c r="LP393937" s="473"/>
    </row>
    <row r="393953" spans="328:328">
      <c r="LP393953" s="473"/>
    </row>
    <row r="393969" spans="328:328">
      <c r="LP393969" s="473"/>
    </row>
    <row r="393985" spans="328:328">
      <c r="LP393985" s="473"/>
    </row>
    <row r="394001" spans="328:328">
      <c r="LP394001" s="473"/>
    </row>
    <row r="394017" spans="328:328">
      <c r="LP394017" s="473"/>
    </row>
    <row r="394033" spans="328:328">
      <c r="LP394033" s="473"/>
    </row>
    <row r="394049" spans="328:328">
      <c r="LP394049" s="473"/>
    </row>
    <row r="394065" spans="328:328">
      <c r="LP394065" s="473"/>
    </row>
    <row r="394081" spans="328:328">
      <c r="LP394081" s="473"/>
    </row>
    <row r="394097" spans="328:328">
      <c r="LP394097" s="473"/>
    </row>
    <row r="394113" spans="328:328">
      <c r="LP394113" s="473"/>
    </row>
    <row r="394129" spans="328:328">
      <c r="LP394129" s="473"/>
    </row>
    <row r="394145" spans="328:328">
      <c r="LP394145" s="473"/>
    </row>
    <row r="394161" spans="328:328">
      <c r="LP394161" s="473"/>
    </row>
    <row r="394177" spans="328:328">
      <c r="LP394177" s="473"/>
    </row>
    <row r="394193" spans="328:328">
      <c r="LP394193" s="473"/>
    </row>
    <row r="394209" spans="328:328">
      <c r="LP394209" s="473"/>
    </row>
    <row r="394225" spans="328:328">
      <c r="LP394225" s="473"/>
    </row>
    <row r="394241" spans="328:328">
      <c r="LP394241" s="473"/>
    </row>
    <row r="394257" spans="328:328">
      <c r="LP394257" s="473"/>
    </row>
    <row r="394273" spans="328:328">
      <c r="LP394273" s="473"/>
    </row>
    <row r="394289" spans="328:328">
      <c r="LP394289" s="473"/>
    </row>
    <row r="394305" spans="328:328">
      <c r="LP394305" s="473"/>
    </row>
    <row r="394321" spans="328:328">
      <c r="LP394321" s="473"/>
    </row>
    <row r="394337" spans="328:328">
      <c r="LP394337" s="473"/>
    </row>
    <row r="394353" spans="328:328">
      <c r="LP394353" s="473"/>
    </row>
    <row r="394369" spans="328:328">
      <c r="LP394369" s="473"/>
    </row>
    <row r="394385" spans="328:328">
      <c r="LP394385" s="473"/>
    </row>
    <row r="394401" spans="328:328">
      <c r="LP394401" s="473"/>
    </row>
    <row r="394417" spans="328:328">
      <c r="LP394417" s="473"/>
    </row>
    <row r="394433" spans="328:328">
      <c r="LP394433" s="473"/>
    </row>
    <row r="394449" spans="328:328">
      <c r="LP394449" s="473"/>
    </row>
    <row r="394465" spans="328:328">
      <c r="LP394465" s="473"/>
    </row>
    <row r="394481" spans="328:328">
      <c r="LP394481" s="473"/>
    </row>
    <row r="394497" spans="328:328">
      <c r="LP394497" s="473"/>
    </row>
    <row r="394513" spans="328:328">
      <c r="LP394513" s="473"/>
    </row>
    <row r="394529" spans="328:328">
      <c r="LP394529" s="473"/>
    </row>
    <row r="394545" spans="328:328">
      <c r="LP394545" s="473"/>
    </row>
    <row r="394561" spans="328:328">
      <c r="LP394561" s="473"/>
    </row>
    <row r="394577" spans="328:328">
      <c r="LP394577" s="473"/>
    </row>
    <row r="394593" spans="328:328">
      <c r="LP394593" s="473"/>
    </row>
    <row r="394609" spans="328:328">
      <c r="LP394609" s="473"/>
    </row>
    <row r="394625" spans="328:328">
      <c r="LP394625" s="473"/>
    </row>
    <row r="394641" spans="328:328">
      <c r="LP394641" s="473"/>
    </row>
    <row r="394657" spans="328:328">
      <c r="LP394657" s="473"/>
    </row>
    <row r="394673" spans="328:328">
      <c r="LP394673" s="473"/>
    </row>
    <row r="394689" spans="328:328">
      <c r="LP394689" s="473"/>
    </row>
    <row r="394705" spans="328:328">
      <c r="LP394705" s="473"/>
    </row>
    <row r="394721" spans="328:328">
      <c r="LP394721" s="473"/>
    </row>
    <row r="394737" spans="328:328">
      <c r="LP394737" s="473"/>
    </row>
    <row r="394753" spans="328:328">
      <c r="LP394753" s="473"/>
    </row>
    <row r="394769" spans="328:328">
      <c r="LP394769" s="473"/>
    </row>
    <row r="394785" spans="328:328">
      <c r="LP394785" s="473"/>
    </row>
    <row r="394801" spans="328:328">
      <c r="LP394801" s="473"/>
    </row>
    <row r="394817" spans="328:328">
      <c r="LP394817" s="473"/>
    </row>
    <row r="394833" spans="328:328">
      <c r="LP394833" s="473"/>
    </row>
    <row r="394849" spans="328:328">
      <c r="LP394849" s="473"/>
    </row>
    <row r="394865" spans="328:328">
      <c r="LP394865" s="473"/>
    </row>
    <row r="394881" spans="328:328">
      <c r="LP394881" s="473"/>
    </row>
    <row r="394897" spans="328:328">
      <c r="LP394897" s="473"/>
    </row>
    <row r="394913" spans="328:328">
      <c r="LP394913" s="473"/>
    </row>
    <row r="394929" spans="328:328">
      <c r="LP394929" s="473"/>
    </row>
    <row r="394945" spans="328:328">
      <c r="LP394945" s="473"/>
    </row>
    <row r="394961" spans="328:328">
      <c r="LP394961" s="473"/>
    </row>
    <row r="394977" spans="328:328">
      <c r="LP394977" s="473"/>
    </row>
    <row r="394993" spans="328:328">
      <c r="LP394993" s="473"/>
    </row>
    <row r="395009" spans="328:328">
      <c r="LP395009" s="473"/>
    </row>
    <row r="395025" spans="328:328">
      <c r="LP395025" s="473"/>
    </row>
    <row r="395041" spans="328:328">
      <c r="LP395041" s="473"/>
    </row>
    <row r="395057" spans="328:328">
      <c r="LP395057" s="473"/>
    </row>
    <row r="395073" spans="328:328">
      <c r="LP395073" s="473"/>
    </row>
    <row r="395089" spans="328:328">
      <c r="LP395089" s="473"/>
    </row>
    <row r="395105" spans="328:328">
      <c r="LP395105" s="473"/>
    </row>
    <row r="395121" spans="328:328">
      <c r="LP395121" s="473"/>
    </row>
    <row r="395137" spans="328:328">
      <c r="LP395137" s="473"/>
    </row>
    <row r="395153" spans="328:328">
      <c r="LP395153" s="473"/>
    </row>
    <row r="395169" spans="328:328">
      <c r="LP395169" s="473"/>
    </row>
    <row r="395185" spans="328:328">
      <c r="LP395185" s="473"/>
    </row>
    <row r="395201" spans="328:328">
      <c r="LP395201" s="473"/>
    </row>
    <row r="395217" spans="328:328">
      <c r="LP395217" s="473"/>
    </row>
    <row r="395233" spans="328:328">
      <c r="LP395233" s="473"/>
    </row>
    <row r="395249" spans="328:328">
      <c r="LP395249" s="473"/>
    </row>
    <row r="395265" spans="328:328">
      <c r="LP395265" s="473"/>
    </row>
    <row r="395281" spans="328:328">
      <c r="LP395281" s="473"/>
    </row>
    <row r="395297" spans="328:328">
      <c r="LP395297" s="473"/>
    </row>
    <row r="395313" spans="328:328">
      <c r="LP395313" s="473"/>
    </row>
    <row r="395329" spans="328:328">
      <c r="LP395329" s="473"/>
    </row>
    <row r="395345" spans="328:328">
      <c r="LP395345" s="473"/>
    </row>
    <row r="395361" spans="328:328">
      <c r="LP395361" s="473"/>
    </row>
    <row r="395377" spans="328:328">
      <c r="LP395377" s="473"/>
    </row>
    <row r="395393" spans="328:328">
      <c r="LP395393" s="473"/>
    </row>
    <row r="395409" spans="328:328">
      <c r="LP395409" s="473"/>
    </row>
    <row r="395425" spans="328:328">
      <c r="LP395425" s="473"/>
    </row>
    <row r="395441" spans="328:328">
      <c r="LP395441" s="473"/>
    </row>
    <row r="395457" spans="328:328">
      <c r="LP395457" s="473"/>
    </row>
    <row r="395473" spans="328:328">
      <c r="LP395473" s="473"/>
    </row>
    <row r="395489" spans="328:328">
      <c r="LP395489" s="473"/>
    </row>
    <row r="395505" spans="328:328">
      <c r="LP395505" s="473"/>
    </row>
    <row r="395521" spans="328:328">
      <c r="LP395521" s="473"/>
    </row>
    <row r="395537" spans="328:328">
      <c r="LP395537" s="473"/>
    </row>
    <row r="395553" spans="328:328">
      <c r="LP395553" s="473"/>
    </row>
    <row r="395569" spans="328:328">
      <c r="LP395569" s="473"/>
    </row>
    <row r="395585" spans="328:328">
      <c r="LP395585" s="473"/>
    </row>
    <row r="395601" spans="328:328">
      <c r="LP395601" s="473"/>
    </row>
    <row r="395617" spans="328:328">
      <c r="LP395617" s="473"/>
    </row>
    <row r="395633" spans="328:328">
      <c r="LP395633" s="473"/>
    </row>
    <row r="395649" spans="328:328">
      <c r="LP395649" s="473"/>
    </row>
    <row r="395665" spans="328:328">
      <c r="LP395665" s="473"/>
    </row>
    <row r="395681" spans="328:328">
      <c r="LP395681" s="473"/>
    </row>
    <row r="395697" spans="328:328">
      <c r="LP395697" s="473"/>
    </row>
    <row r="395713" spans="328:328">
      <c r="LP395713" s="473"/>
    </row>
    <row r="395729" spans="328:328">
      <c r="LP395729" s="473"/>
    </row>
    <row r="395745" spans="328:328">
      <c r="LP395745" s="473"/>
    </row>
    <row r="395761" spans="328:328">
      <c r="LP395761" s="473"/>
    </row>
    <row r="395777" spans="328:328">
      <c r="LP395777" s="473"/>
    </row>
    <row r="395793" spans="328:328">
      <c r="LP395793" s="473"/>
    </row>
    <row r="395809" spans="328:328">
      <c r="LP395809" s="473"/>
    </row>
    <row r="395825" spans="328:328">
      <c r="LP395825" s="473"/>
    </row>
    <row r="395841" spans="328:328">
      <c r="LP395841" s="473"/>
    </row>
    <row r="395857" spans="328:328">
      <c r="LP395857" s="473"/>
    </row>
    <row r="395873" spans="328:328">
      <c r="LP395873" s="473"/>
    </row>
    <row r="395889" spans="328:328">
      <c r="LP395889" s="473"/>
    </row>
    <row r="395905" spans="328:328">
      <c r="LP395905" s="473"/>
    </row>
    <row r="395921" spans="328:328">
      <c r="LP395921" s="473"/>
    </row>
    <row r="395937" spans="328:328">
      <c r="LP395937" s="473"/>
    </row>
    <row r="395953" spans="328:328">
      <c r="LP395953" s="473"/>
    </row>
    <row r="395969" spans="328:328">
      <c r="LP395969" s="473"/>
    </row>
    <row r="395985" spans="328:328">
      <c r="LP395985" s="473"/>
    </row>
    <row r="396001" spans="328:328">
      <c r="LP396001" s="473"/>
    </row>
    <row r="396017" spans="328:328">
      <c r="LP396017" s="473"/>
    </row>
    <row r="396033" spans="328:328">
      <c r="LP396033" s="473"/>
    </row>
    <row r="396049" spans="328:328">
      <c r="LP396049" s="473"/>
    </row>
    <row r="396065" spans="328:328">
      <c r="LP396065" s="473"/>
    </row>
    <row r="396081" spans="328:328">
      <c r="LP396081" s="473"/>
    </row>
    <row r="396097" spans="328:328">
      <c r="LP396097" s="473"/>
    </row>
    <row r="396113" spans="328:328">
      <c r="LP396113" s="473"/>
    </row>
    <row r="396129" spans="328:328">
      <c r="LP396129" s="473"/>
    </row>
    <row r="396145" spans="328:328">
      <c r="LP396145" s="473"/>
    </row>
    <row r="396161" spans="328:328">
      <c r="LP396161" s="473"/>
    </row>
    <row r="396177" spans="328:328">
      <c r="LP396177" s="473"/>
    </row>
    <row r="396193" spans="328:328">
      <c r="LP396193" s="473"/>
    </row>
    <row r="396209" spans="328:328">
      <c r="LP396209" s="473"/>
    </row>
    <row r="396225" spans="328:328">
      <c r="LP396225" s="473"/>
    </row>
    <row r="396241" spans="328:328">
      <c r="LP396241" s="473"/>
    </row>
    <row r="396257" spans="328:328">
      <c r="LP396257" s="473"/>
    </row>
    <row r="396273" spans="328:328">
      <c r="LP396273" s="473"/>
    </row>
    <row r="396289" spans="328:328">
      <c r="LP396289" s="473"/>
    </row>
    <row r="396305" spans="328:328">
      <c r="LP396305" s="473"/>
    </row>
    <row r="396321" spans="328:328">
      <c r="LP396321" s="473"/>
    </row>
    <row r="396337" spans="328:328">
      <c r="LP396337" s="473"/>
    </row>
    <row r="396353" spans="328:328">
      <c r="LP396353" s="473"/>
    </row>
    <row r="396369" spans="328:328">
      <c r="LP396369" s="473"/>
    </row>
    <row r="396385" spans="328:328">
      <c r="LP396385" s="473"/>
    </row>
    <row r="396401" spans="328:328">
      <c r="LP396401" s="473"/>
    </row>
    <row r="396417" spans="328:328">
      <c r="LP396417" s="473"/>
    </row>
    <row r="396433" spans="328:328">
      <c r="LP396433" s="473"/>
    </row>
    <row r="396449" spans="328:328">
      <c r="LP396449" s="473"/>
    </row>
    <row r="396465" spans="328:328">
      <c r="LP396465" s="473"/>
    </row>
    <row r="396481" spans="328:328">
      <c r="LP396481" s="473"/>
    </row>
    <row r="396497" spans="328:328">
      <c r="LP396497" s="473"/>
    </row>
    <row r="396513" spans="328:328">
      <c r="LP396513" s="473"/>
    </row>
    <row r="396529" spans="328:328">
      <c r="LP396529" s="473"/>
    </row>
    <row r="396545" spans="328:328">
      <c r="LP396545" s="473"/>
    </row>
    <row r="396561" spans="328:328">
      <c r="LP396561" s="473"/>
    </row>
    <row r="396577" spans="328:328">
      <c r="LP396577" s="473"/>
    </row>
    <row r="396593" spans="328:328">
      <c r="LP396593" s="473"/>
    </row>
    <row r="396609" spans="328:328">
      <c r="LP396609" s="473"/>
    </row>
    <row r="396625" spans="328:328">
      <c r="LP396625" s="473"/>
    </row>
    <row r="396641" spans="328:328">
      <c r="LP396641" s="473"/>
    </row>
    <row r="396657" spans="328:328">
      <c r="LP396657" s="473"/>
    </row>
    <row r="396673" spans="328:328">
      <c r="LP396673" s="473"/>
    </row>
    <row r="396689" spans="328:328">
      <c r="LP396689" s="473"/>
    </row>
    <row r="396705" spans="328:328">
      <c r="LP396705" s="473"/>
    </row>
    <row r="396721" spans="328:328">
      <c r="LP396721" s="473"/>
    </row>
    <row r="396737" spans="328:328">
      <c r="LP396737" s="473"/>
    </row>
    <row r="396753" spans="328:328">
      <c r="LP396753" s="473"/>
    </row>
    <row r="396769" spans="328:328">
      <c r="LP396769" s="473"/>
    </row>
    <row r="396785" spans="328:328">
      <c r="LP396785" s="473"/>
    </row>
    <row r="396801" spans="328:328">
      <c r="LP396801" s="473"/>
    </row>
    <row r="396817" spans="328:328">
      <c r="LP396817" s="473"/>
    </row>
    <row r="396833" spans="328:328">
      <c r="LP396833" s="473"/>
    </row>
    <row r="396849" spans="328:328">
      <c r="LP396849" s="473"/>
    </row>
    <row r="396865" spans="328:328">
      <c r="LP396865" s="473"/>
    </row>
    <row r="396881" spans="328:328">
      <c r="LP396881" s="473"/>
    </row>
    <row r="396897" spans="328:328">
      <c r="LP396897" s="473"/>
    </row>
    <row r="396913" spans="328:328">
      <c r="LP396913" s="473"/>
    </row>
    <row r="396929" spans="328:328">
      <c r="LP396929" s="473"/>
    </row>
    <row r="396945" spans="328:328">
      <c r="LP396945" s="473"/>
    </row>
    <row r="396961" spans="328:328">
      <c r="LP396961" s="473"/>
    </row>
    <row r="396977" spans="328:328">
      <c r="LP396977" s="473"/>
    </row>
    <row r="396993" spans="328:328">
      <c r="LP396993" s="473"/>
    </row>
    <row r="397009" spans="328:328">
      <c r="LP397009" s="473"/>
    </row>
    <row r="397025" spans="328:328">
      <c r="LP397025" s="473"/>
    </row>
    <row r="397041" spans="328:328">
      <c r="LP397041" s="473"/>
    </row>
    <row r="397057" spans="328:328">
      <c r="LP397057" s="473"/>
    </row>
    <row r="397073" spans="328:328">
      <c r="LP397073" s="473"/>
    </row>
    <row r="397089" spans="328:328">
      <c r="LP397089" s="473"/>
    </row>
    <row r="397105" spans="328:328">
      <c r="LP397105" s="473"/>
    </row>
    <row r="397121" spans="328:328">
      <c r="LP397121" s="473"/>
    </row>
    <row r="397137" spans="328:328">
      <c r="LP397137" s="473"/>
    </row>
    <row r="397153" spans="328:328">
      <c r="LP397153" s="473"/>
    </row>
    <row r="397169" spans="328:328">
      <c r="LP397169" s="473"/>
    </row>
    <row r="397185" spans="328:328">
      <c r="LP397185" s="473"/>
    </row>
    <row r="397201" spans="328:328">
      <c r="LP397201" s="473"/>
    </row>
    <row r="397217" spans="328:328">
      <c r="LP397217" s="473"/>
    </row>
    <row r="397233" spans="328:328">
      <c r="LP397233" s="473"/>
    </row>
    <row r="397249" spans="328:328">
      <c r="LP397249" s="473"/>
    </row>
    <row r="397265" spans="328:328">
      <c r="LP397265" s="473"/>
    </row>
    <row r="397281" spans="328:328">
      <c r="LP397281" s="473"/>
    </row>
    <row r="397297" spans="328:328">
      <c r="LP397297" s="473"/>
    </row>
    <row r="397313" spans="328:328">
      <c r="LP397313" s="473"/>
    </row>
    <row r="397329" spans="328:328">
      <c r="LP397329" s="473"/>
    </row>
    <row r="397345" spans="328:328">
      <c r="LP397345" s="473"/>
    </row>
    <row r="397361" spans="328:328">
      <c r="LP397361" s="473"/>
    </row>
    <row r="397377" spans="328:328">
      <c r="LP397377" s="473"/>
    </row>
    <row r="397393" spans="328:328">
      <c r="LP397393" s="473"/>
    </row>
    <row r="397409" spans="328:328">
      <c r="LP397409" s="473"/>
    </row>
    <row r="397425" spans="328:328">
      <c r="LP397425" s="473"/>
    </row>
    <row r="397441" spans="328:328">
      <c r="LP397441" s="473"/>
    </row>
    <row r="397457" spans="328:328">
      <c r="LP397457" s="473"/>
    </row>
    <row r="397473" spans="328:328">
      <c r="LP397473" s="473"/>
    </row>
    <row r="397489" spans="328:328">
      <c r="LP397489" s="473"/>
    </row>
    <row r="397505" spans="328:328">
      <c r="LP397505" s="473"/>
    </row>
    <row r="397521" spans="328:328">
      <c r="LP397521" s="473"/>
    </row>
    <row r="397537" spans="328:328">
      <c r="LP397537" s="473"/>
    </row>
    <row r="397553" spans="328:328">
      <c r="LP397553" s="473"/>
    </row>
    <row r="397569" spans="328:328">
      <c r="LP397569" s="473"/>
    </row>
    <row r="397585" spans="328:328">
      <c r="LP397585" s="473"/>
    </row>
    <row r="397601" spans="328:328">
      <c r="LP397601" s="473"/>
    </row>
    <row r="397617" spans="328:328">
      <c r="LP397617" s="473"/>
    </row>
    <row r="397633" spans="328:328">
      <c r="LP397633" s="473"/>
    </row>
    <row r="397649" spans="328:328">
      <c r="LP397649" s="473"/>
    </row>
    <row r="397665" spans="328:328">
      <c r="LP397665" s="473"/>
    </row>
    <row r="397681" spans="328:328">
      <c r="LP397681" s="473"/>
    </row>
    <row r="397697" spans="328:328">
      <c r="LP397697" s="473"/>
    </row>
    <row r="397713" spans="328:328">
      <c r="LP397713" s="473"/>
    </row>
    <row r="397729" spans="328:328">
      <c r="LP397729" s="473"/>
    </row>
    <row r="397745" spans="328:328">
      <c r="LP397745" s="473"/>
    </row>
    <row r="397761" spans="328:328">
      <c r="LP397761" s="473"/>
    </row>
    <row r="397777" spans="328:328">
      <c r="LP397777" s="473"/>
    </row>
    <row r="397793" spans="328:328">
      <c r="LP397793" s="473"/>
    </row>
    <row r="397809" spans="328:328">
      <c r="LP397809" s="473"/>
    </row>
    <row r="397825" spans="328:328">
      <c r="LP397825" s="473"/>
    </row>
    <row r="397841" spans="328:328">
      <c r="LP397841" s="473"/>
    </row>
    <row r="397857" spans="328:328">
      <c r="LP397857" s="473"/>
    </row>
    <row r="397873" spans="328:328">
      <c r="LP397873" s="473"/>
    </row>
    <row r="397889" spans="328:328">
      <c r="LP397889" s="473"/>
    </row>
    <row r="397905" spans="328:328">
      <c r="LP397905" s="473"/>
    </row>
    <row r="397921" spans="328:328">
      <c r="LP397921" s="473"/>
    </row>
    <row r="397937" spans="328:328">
      <c r="LP397937" s="473"/>
    </row>
    <row r="397953" spans="328:328">
      <c r="LP397953" s="473"/>
    </row>
    <row r="397969" spans="328:328">
      <c r="LP397969" s="473"/>
    </row>
    <row r="397985" spans="328:328">
      <c r="LP397985" s="473"/>
    </row>
    <row r="398001" spans="328:328">
      <c r="LP398001" s="473"/>
    </row>
    <row r="398017" spans="328:328">
      <c r="LP398017" s="473"/>
    </row>
    <row r="398033" spans="328:328">
      <c r="LP398033" s="473"/>
    </row>
    <row r="398049" spans="328:328">
      <c r="LP398049" s="473"/>
    </row>
    <row r="398065" spans="328:328">
      <c r="LP398065" s="473"/>
    </row>
    <row r="398081" spans="328:328">
      <c r="LP398081" s="473"/>
    </row>
    <row r="398097" spans="328:328">
      <c r="LP398097" s="473"/>
    </row>
    <row r="398113" spans="328:328">
      <c r="LP398113" s="473"/>
    </row>
    <row r="398129" spans="328:328">
      <c r="LP398129" s="473"/>
    </row>
    <row r="398145" spans="328:328">
      <c r="LP398145" s="473"/>
    </row>
    <row r="398161" spans="328:328">
      <c r="LP398161" s="473"/>
    </row>
    <row r="398177" spans="328:328">
      <c r="LP398177" s="473"/>
    </row>
    <row r="398193" spans="328:328">
      <c r="LP398193" s="473"/>
    </row>
    <row r="398209" spans="328:328">
      <c r="LP398209" s="473"/>
    </row>
    <row r="398225" spans="328:328">
      <c r="LP398225" s="473"/>
    </row>
    <row r="398241" spans="328:328">
      <c r="LP398241" s="473"/>
    </row>
    <row r="398257" spans="328:328">
      <c r="LP398257" s="473"/>
    </row>
    <row r="398273" spans="328:328">
      <c r="LP398273" s="473"/>
    </row>
    <row r="398289" spans="328:328">
      <c r="LP398289" s="473"/>
    </row>
    <row r="398305" spans="328:328">
      <c r="LP398305" s="473"/>
    </row>
    <row r="398321" spans="328:328">
      <c r="LP398321" s="473"/>
    </row>
    <row r="398337" spans="328:328">
      <c r="LP398337" s="473"/>
    </row>
    <row r="398353" spans="328:328">
      <c r="LP398353" s="473"/>
    </row>
    <row r="398369" spans="328:328">
      <c r="LP398369" s="473"/>
    </row>
    <row r="398385" spans="328:328">
      <c r="LP398385" s="473"/>
    </row>
    <row r="398401" spans="328:328">
      <c r="LP398401" s="473"/>
    </row>
    <row r="398417" spans="328:328">
      <c r="LP398417" s="473"/>
    </row>
    <row r="398433" spans="328:328">
      <c r="LP398433" s="473"/>
    </row>
    <row r="398449" spans="328:328">
      <c r="LP398449" s="473"/>
    </row>
    <row r="398465" spans="328:328">
      <c r="LP398465" s="473"/>
    </row>
    <row r="398481" spans="328:328">
      <c r="LP398481" s="473"/>
    </row>
    <row r="398497" spans="328:328">
      <c r="LP398497" s="473"/>
    </row>
    <row r="398513" spans="328:328">
      <c r="LP398513" s="473"/>
    </row>
    <row r="398529" spans="328:328">
      <c r="LP398529" s="473"/>
    </row>
    <row r="398545" spans="328:328">
      <c r="LP398545" s="473"/>
    </row>
    <row r="398561" spans="328:328">
      <c r="LP398561" s="473"/>
    </row>
    <row r="398577" spans="328:328">
      <c r="LP398577" s="473"/>
    </row>
    <row r="398593" spans="328:328">
      <c r="LP398593" s="473"/>
    </row>
    <row r="398609" spans="328:328">
      <c r="LP398609" s="473"/>
    </row>
    <row r="398625" spans="328:328">
      <c r="LP398625" s="473"/>
    </row>
    <row r="398641" spans="328:328">
      <c r="LP398641" s="473"/>
    </row>
    <row r="398657" spans="328:328">
      <c r="LP398657" s="473"/>
    </row>
    <row r="398673" spans="328:328">
      <c r="LP398673" s="473"/>
    </row>
    <row r="398689" spans="328:328">
      <c r="LP398689" s="473"/>
    </row>
    <row r="398705" spans="328:328">
      <c r="LP398705" s="473"/>
    </row>
    <row r="398721" spans="328:328">
      <c r="LP398721" s="473"/>
    </row>
    <row r="398737" spans="328:328">
      <c r="LP398737" s="473"/>
    </row>
    <row r="398753" spans="328:328">
      <c r="LP398753" s="473"/>
    </row>
    <row r="398769" spans="328:328">
      <c r="LP398769" s="473"/>
    </row>
    <row r="398785" spans="328:328">
      <c r="LP398785" s="473"/>
    </row>
    <row r="398801" spans="328:328">
      <c r="LP398801" s="473"/>
    </row>
    <row r="398817" spans="328:328">
      <c r="LP398817" s="473"/>
    </row>
    <row r="398833" spans="328:328">
      <c r="LP398833" s="473"/>
    </row>
    <row r="398849" spans="328:328">
      <c r="LP398849" s="473"/>
    </row>
    <row r="398865" spans="328:328">
      <c r="LP398865" s="473"/>
    </row>
    <row r="398881" spans="328:328">
      <c r="LP398881" s="473"/>
    </row>
    <row r="398897" spans="328:328">
      <c r="LP398897" s="473"/>
    </row>
    <row r="398913" spans="328:328">
      <c r="LP398913" s="473"/>
    </row>
    <row r="398929" spans="328:328">
      <c r="LP398929" s="473"/>
    </row>
    <row r="398945" spans="328:328">
      <c r="LP398945" s="473"/>
    </row>
    <row r="398961" spans="328:328">
      <c r="LP398961" s="473"/>
    </row>
    <row r="398977" spans="328:328">
      <c r="LP398977" s="473"/>
    </row>
    <row r="398993" spans="328:328">
      <c r="LP398993" s="473"/>
    </row>
    <row r="399009" spans="328:328">
      <c r="LP399009" s="473"/>
    </row>
    <row r="399025" spans="328:328">
      <c r="LP399025" s="473"/>
    </row>
    <row r="399041" spans="328:328">
      <c r="LP399041" s="473"/>
    </row>
    <row r="399057" spans="328:328">
      <c r="LP399057" s="473"/>
    </row>
    <row r="399073" spans="328:328">
      <c r="LP399073" s="473"/>
    </row>
    <row r="399089" spans="328:328">
      <c r="LP399089" s="473"/>
    </row>
    <row r="399105" spans="328:328">
      <c r="LP399105" s="473"/>
    </row>
    <row r="399121" spans="328:328">
      <c r="LP399121" s="473"/>
    </row>
    <row r="399137" spans="328:328">
      <c r="LP399137" s="473"/>
    </row>
    <row r="399153" spans="328:328">
      <c r="LP399153" s="473"/>
    </row>
    <row r="399169" spans="328:328">
      <c r="LP399169" s="473"/>
    </row>
    <row r="399185" spans="328:328">
      <c r="LP399185" s="473"/>
    </row>
    <row r="399201" spans="328:328">
      <c r="LP399201" s="473"/>
    </row>
    <row r="399217" spans="328:328">
      <c r="LP399217" s="473"/>
    </row>
    <row r="399233" spans="328:328">
      <c r="LP399233" s="473"/>
    </row>
    <row r="399249" spans="328:328">
      <c r="LP399249" s="473"/>
    </row>
    <row r="399265" spans="328:328">
      <c r="LP399265" s="473"/>
    </row>
    <row r="399281" spans="328:328">
      <c r="LP399281" s="473"/>
    </row>
    <row r="399297" spans="328:328">
      <c r="LP399297" s="473"/>
    </row>
    <row r="399313" spans="328:328">
      <c r="LP399313" s="473"/>
    </row>
    <row r="399329" spans="328:328">
      <c r="LP399329" s="473"/>
    </row>
    <row r="399345" spans="328:328">
      <c r="LP399345" s="473"/>
    </row>
    <row r="399361" spans="328:328">
      <c r="LP399361" s="473"/>
    </row>
    <row r="399377" spans="328:328">
      <c r="LP399377" s="473"/>
    </row>
    <row r="399393" spans="328:328">
      <c r="LP399393" s="473"/>
    </row>
    <row r="399409" spans="328:328">
      <c r="LP399409" s="473"/>
    </row>
    <row r="399425" spans="328:328">
      <c r="LP399425" s="473"/>
    </row>
    <row r="399441" spans="328:328">
      <c r="LP399441" s="473"/>
    </row>
    <row r="399457" spans="328:328">
      <c r="LP399457" s="473"/>
    </row>
    <row r="399473" spans="328:328">
      <c r="LP399473" s="473"/>
    </row>
    <row r="399489" spans="328:328">
      <c r="LP399489" s="473"/>
    </row>
    <row r="399505" spans="328:328">
      <c r="LP399505" s="473"/>
    </row>
    <row r="399521" spans="328:328">
      <c r="LP399521" s="473"/>
    </row>
    <row r="399537" spans="328:328">
      <c r="LP399537" s="473"/>
    </row>
    <row r="399553" spans="328:328">
      <c r="LP399553" s="473"/>
    </row>
    <row r="399569" spans="328:328">
      <c r="LP399569" s="473"/>
    </row>
    <row r="399585" spans="328:328">
      <c r="LP399585" s="473"/>
    </row>
    <row r="399601" spans="328:328">
      <c r="LP399601" s="473"/>
    </row>
    <row r="399617" spans="328:328">
      <c r="LP399617" s="473"/>
    </row>
    <row r="399633" spans="328:328">
      <c r="LP399633" s="473"/>
    </row>
    <row r="399649" spans="328:328">
      <c r="LP399649" s="473"/>
    </row>
    <row r="399665" spans="328:328">
      <c r="LP399665" s="473"/>
    </row>
    <row r="399681" spans="328:328">
      <c r="LP399681" s="473"/>
    </row>
    <row r="399697" spans="328:328">
      <c r="LP399697" s="473"/>
    </row>
    <row r="399713" spans="328:328">
      <c r="LP399713" s="473"/>
    </row>
    <row r="399729" spans="328:328">
      <c r="LP399729" s="473"/>
    </row>
    <row r="399745" spans="328:328">
      <c r="LP399745" s="473"/>
    </row>
    <row r="399761" spans="328:328">
      <c r="LP399761" s="473"/>
    </row>
    <row r="399777" spans="328:328">
      <c r="LP399777" s="473"/>
    </row>
    <row r="399793" spans="328:328">
      <c r="LP399793" s="473"/>
    </row>
    <row r="399809" spans="328:328">
      <c r="LP399809" s="473"/>
    </row>
    <row r="399825" spans="328:328">
      <c r="LP399825" s="473"/>
    </row>
    <row r="399841" spans="328:328">
      <c r="LP399841" s="473"/>
    </row>
    <row r="399857" spans="328:328">
      <c r="LP399857" s="473"/>
    </row>
    <row r="399873" spans="328:328">
      <c r="LP399873" s="473"/>
    </row>
    <row r="399889" spans="328:328">
      <c r="LP399889" s="473"/>
    </row>
    <row r="399905" spans="328:328">
      <c r="LP399905" s="473"/>
    </row>
    <row r="399921" spans="328:328">
      <c r="LP399921" s="473"/>
    </row>
    <row r="399937" spans="328:328">
      <c r="LP399937" s="473"/>
    </row>
    <row r="399953" spans="328:328">
      <c r="LP399953" s="473"/>
    </row>
    <row r="399969" spans="328:328">
      <c r="LP399969" s="473"/>
    </row>
    <row r="399985" spans="328:328">
      <c r="LP399985" s="473"/>
    </row>
    <row r="400001" spans="328:328">
      <c r="LP400001" s="473"/>
    </row>
    <row r="400017" spans="328:328">
      <c r="LP400017" s="473"/>
    </row>
    <row r="400033" spans="328:328">
      <c r="LP400033" s="473"/>
    </row>
    <row r="400049" spans="328:328">
      <c r="LP400049" s="473"/>
    </row>
    <row r="400065" spans="328:328">
      <c r="LP400065" s="473"/>
    </row>
    <row r="400081" spans="328:328">
      <c r="LP400081" s="473"/>
    </row>
    <row r="400097" spans="328:328">
      <c r="LP400097" s="473"/>
    </row>
    <row r="400113" spans="328:328">
      <c r="LP400113" s="473"/>
    </row>
    <row r="400129" spans="328:328">
      <c r="LP400129" s="473"/>
    </row>
    <row r="400145" spans="328:328">
      <c r="LP400145" s="473"/>
    </row>
    <row r="400161" spans="328:328">
      <c r="LP400161" s="473"/>
    </row>
    <row r="400177" spans="328:328">
      <c r="LP400177" s="473"/>
    </row>
    <row r="400193" spans="328:328">
      <c r="LP400193" s="473"/>
    </row>
    <row r="400209" spans="328:328">
      <c r="LP400209" s="473"/>
    </row>
    <row r="400225" spans="328:328">
      <c r="LP400225" s="473"/>
    </row>
    <row r="400241" spans="328:328">
      <c r="LP400241" s="473"/>
    </row>
    <row r="400257" spans="328:328">
      <c r="LP400257" s="473"/>
    </row>
    <row r="400273" spans="328:328">
      <c r="LP400273" s="473"/>
    </row>
    <row r="400289" spans="328:328">
      <c r="LP400289" s="473"/>
    </row>
    <row r="400305" spans="328:328">
      <c r="LP400305" s="473"/>
    </row>
    <row r="400321" spans="328:328">
      <c r="LP400321" s="473"/>
    </row>
    <row r="400337" spans="328:328">
      <c r="LP400337" s="473"/>
    </row>
    <row r="400353" spans="328:328">
      <c r="LP400353" s="473"/>
    </row>
    <row r="400369" spans="328:328">
      <c r="LP400369" s="473"/>
    </row>
    <row r="400385" spans="328:328">
      <c r="LP400385" s="473"/>
    </row>
    <row r="400401" spans="328:328">
      <c r="LP400401" s="473"/>
    </row>
    <row r="400417" spans="328:328">
      <c r="LP400417" s="473"/>
    </row>
    <row r="400433" spans="328:328">
      <c r="LP400433" s="473"/>
    </row>
    <row r="400449" spans="328:328">
      <c r="LP400449" s="473"/>
    </row>
    <row r="400465" spans="328:328">
      <c r="LP400465" s="473"/>
    </row>
    <row r="400481" spans="328:328">
      <c r="LP400481" s="473"/>
    </row>
    <row r="400497" spans="328:328">
      <c r="LP400497" s="473"/>
    </row>
    <row r="400513" spans="328:328">
      <c r="LP400513" s="473"/>
    </row>
    <row r="400529" spans="328:328">
      <c r="LP400529" s="473"/>
    </row>
    <row r="400545" spans="328:328">
      <c r="LP400545" s="473"/>
    </row>
    <row r="400561" spans="328:328">
      <c r="LP400561" s="473"/>
    </row>
    <row r="400577" spans="328:328">
      <c r="LP400577" s="473"/>
    </row>
    <row r="400593" spans="328:328">
      <c r="LP400593" s="473"/>
    </row>
    <row r="400609" spans="328:328">
      <c r="LP400609" s="473"/>
    </row>
    <row r="400625" spans="328:328">
      <c r="LP400625" s="473"/>
    </row>
    <row r="400641" spans="328:328">
      <c r="LP400641" s="473"/>
    </row>
    <row r="400657" spans="328:328">
      <c r="LP400657" s="473"/>
    </row>
    <row r="400673" spans="328:328">
      <c r="LP400673" s="473"/>
    </row>
    <row r="400689" spans="328:328">
      <c r="LP400689" s="473"/>
    </row>
    <row r="400705" spans="328:328">
      <c r="LP400705" s="473"/>
    </row>
    <row r="400721" spans="328:328">
      <c r="LP400721" s="473"/>
    </row>
    <row r="400737" spans="328:328">
      <c r="LP400737" s="473"/>
    </row>
    <row r="400753" spans="328:328">
      <c r="LP400753" s="473"/>
    </row>
    <row r="400769" spans="328:328">
      <c r="LP400769" s="473"/>
    </row>
    <row r="400785" spans="328:328">
      <c r="LP400785" s="473"/>
    </row>
    <row r="400801" spans="328:328">
      <c r="LP400801" s="473"/>
    </row>
    <row r="400817" spans="328:328">
      <c r="LP400817" s="473"/>
    </row>
    <row r="400833" spans="328:328">
      <c r="LP400833" s="473"/>
    </row>
    <row r="400849" spans="328:328">
      <c r="LP400849" s="473"/>
    </row>
    <row r="400865" spans="328:328">
      <c r="LP400865" s="473"/>
    </row>
    <row r="400881" spans="328:328">
      <c r="LP400881" s="473"/>
    </row>
    <row r="400897" spans="328:328">
      <c r="LP400897" s="473"/>
    </row>
    <row r="400913" spans="328:328">
      <c r="LP400913" s="473"/>
    </row>
    <row r="400929" spans="328:328">
      <c r="LP400929" s="473"/>
    </row>
    <row r="400945" spans="328:328">
      <c r="LP400945" s="473"/>
    </row>
    <row r="400961" spans="328:328">
      <c r="LP400961" s="473"/>
    </row>
    <row r="400977" spans="328:328">
      <c r="LP400977" s="473"/>
    </row>
    <row r="400993" spans="328:328">
      <c r="LP400993" s="473"/>
    </row>
    <row r="401009" spans="328:328">
      <c r="LP401009" s="473"/>
    </row>
    <row r="401025" spans="328:328">
      <c r="LP401025" s="473"/>
    </row>
    <row r="401041" spans="328:328">
      <c r="LP401041" s="473"/>
    </row>
    <row r="401057" spans="328:328">
      <c r="LP401057" s="473"/>
    </row>
    <row r="401073" spans="328:328">
      <c r="LP401073" s="473"/>
    </row>
    <row r="401089" spans="328:328">
      <c r="LP401089" s="473"/>
    </row>
    <row r="401105" spans="328:328">
      <c r="LP401105" s="473"/>
    </row>
    <row r="401121" spans="328:328">
      <c r="LP401121" s="473"/>
    </row>
    <row r="401137" spans="328:328">
      <c r="LP401137" s="473"/>
    </row>
    <row r="401153" spans="328:328">
      <c r="LP401153" s="473"/>
    </row>
    <row r="401169" spans="328:328">
      <c r="LP401169" s="473"/>
    </row>
    <row r="401185" spans="328:328">
      <c r="LP401185" s="473"/>
    </row>
    <row r="401201" spans="328:328">
      <c r="LP401201" s="473"/>
    </row>
    <row r="401217" spans="328:328">
      <c r="LP401217" s="473"/>
    </row>
    <row r="401233" spans="328:328">
      <c r="LP401233" s="473"/>
    </row>
    <row r="401249" spans="328:328">
      <c r="LP401249" s="473"/>
    </row>
    <row r="401265" spans="328:328">
      <c r="LP401265" s="473"/>
    </row>
    <row r="401281" spans="328:328">
      <c r="LP401281" s="473"/>
    </row>
    <row r="401297" spans="328:328">
      <c r="LP401297" s="473"/>
    </row>
    <row r="401313" spans="328:328">
      <c r="LP401313" s="473"/>
    </row>
    <row r="401329" spans="328:328">
      <c r="LP401329" s="473"/>
    </row>
    <row r="401345" spans="328:328">
      <c r="LP401345" s="473"/>
    </row>
    <row r="401361" spans="328:328">
      <c r="LP401361" s="473"/>
    </row>
    <row r="401377" spans="328:328">
      <c r="LP401377" s="473"/>
    </row>
    <row r="401393" spans="328:328">
      <c r="LP401393" s="473"/>
    </row>
    <row r="401409" spans="328:328">
      <c r="LP401409" s="473"/>
    </row>
    <row r="401425" spans="328:328">
      <c r="LP401425" s="473"/>
    </row>
    <row r="401441" spans="328:328">
      <c r="LP401441" s="473"/>
    </row>
    <row r="401457" spans="328:328">
      <c r="LP401457" s="473"/>
    </row>
    <row r="401473" spans="328:328">
      <c r="LP401473" s="473"/>
    </row>
    <row r="401489" spans="328:328">
      <c r="LP401489" s="473"/>
    </row>
    <row r="401505" spans="328:328">
      <c r="LP401505" s="473"/>
    </row>
    <row r="401521" spans="328:328">
      <c r="LP401521" s="473"/>
    </row>
    <row r="401537" spans="328:328">
      <c r="LP401537" s="473"/>
    </row>
    <row r="401553" spans="328:328">
      <c r="LP401553" s="473"/>
    </row>
    <row r="401569" spans="328:328">
      <c r="LP401569" s="473"/>
    </row>
    <row r="401585" spans="328:328">
      <c r="LP401585" s="473"/>
    </row>
    <row r="401601" spans="328:328">
      <c r="LP401601" s="473"/>
    </row>
    <row r="401617" spans="328:328">
      <c r="LP401617" s="473"/>
    </row>
    <row r="401633" spans="328:328">
      <c r="LP401633" s="473"/>
    </row>
    <row r="401649" spans="328:328">
      <c r="LP401649" s="473"/>
    </row>
    <row r="401665" spans="328:328">
      <c r="LP401665" s="473"/>
    </row>
    <row r="401681" spans="328:328">
      <c r="LP401681" s="473"/>
    </row>
    <row r="401697" spans="328:328">
      <c r="LP401697" s="473"/>
    </row>
    <row r="401713" spans="328:328">
      <c r="LP401713" s="473"/>
    </row>
    <row r="401729" spans="328:328">
      <c r="LP401729" s="473"/>
    </row>
    <row r="401745" spans="328:328">
      <c r="LP401745" s="473"/>
    </row>
    <row r="401761" spans="328:328">
      <c r="LP401761" s="473"/>
    </row>
    <row r="401777" spans="328:328">
      <c r="LP401777" s="473"/>
    </row>
    <row r="401793" spans="328:328">
      <c r="LP401793" s="473"/>
    </row>
    <row r="401809" spans="328:328">
      <c r="LP401809" s="473"/>
    </row>
    <row r="401825" spans="328:328">
      <c r="LP401825" s="473"/>
    </row>
    <row r="401841" spans="328:328">
      <c r="LP401841" s="473"/>
    </row>
    <row r="401857" spans="328:328">
      <c r="LP401857" s="473"/>
    </row>
    <row r="401873" spans="328:328">
      <c r="LP401873" s="473"/>
    </row>
    <row r="401889" spans="328:328">
      <c r="LP401889" s="473"/>
    </row>
    <row r="401905" spans="328:328">
      <c r="LP401905" s="473"/>
    </row>
    <row r="401921" spans="328:328">
      <c r="LP401921" s="473"/>
    </row>
    <row r="401937" spans="328:328">
      <c r="LP401937" s="473"/>
    </row>
    <row r="401953" spans="328:328">
      <c r="LP401953" s="473"/>
    </row>
    <row r="401969" spans="328:328">
      <c r="LP401969" s="473"/>
    </row>
    <row r="401985" spans="328:328">
      <c r="LP401985" s="473"/>
    </row>
    <row r="402001" spans="328:328">
      <c r="LP402001" s="473"/>
    </row>
    <row r="402017" spans="328:328">
      <c r="LP402017" s="473"/>
    </row>
    <row r="402033" spans="328:328">
      <c r="LP402033" s="473"/>
    </row>
    <row r="402049" spans="328:328">
      <c r="LP402049" s="473"/>
    </row>
    <row r="402065" spans="328:328">
      <c r="LP402065" s="473"/>
    </row>
    <row r="402081" spans="328:328">
      <c r="LP402081" s="473"/>
    </row>
    <row r="402097" spans="328:328">
      <c r="LP402097" s="473"/>
    </row>
    <row r="402113" spans="328:328">
      <c r="LP402113" s="473"/>
    </row>
    <row r="402129" spans="328:328">
      <c r="LP402129" s="473"/>
    </row>
    <row r="402145" spans="328:328">
      <c r="LP402145" s="473"/>
    </row>
    <row r="402161" spans="328:328">
      <c r="LP402161" s="473"/>
    </row>
    <row r="402177" spans="328:328">
      <c r="LP402177" s="473"/>
    </row>
    <row r="402193" spans="328:328">
      <c r="LP402193" s="473"/>
    </row>
    <row r="402209" spans="328:328">
      <c r="LP402209" s="473"/>
    </row>
    <row r="402225" spans="328:328">
      <c r="LP402225" s="473"/>
    </row>
    <row r="402241" spans="328:328">
      <c r="LP402241" s="473"/>
    </row>
    <row r="402257" spans="328:328">
      <c r="LP402257" s="473"/>
    </row>
    <row r="402273" spans="328:328">
      <c r="LP402273" s="473"/>
    </row>
    <row r="402289" spans="328:328">
      <c r="LP402289" s="473"/>
    </row>
    <row r="402305" spans="328:328">
      <c r="LP402305" s="473"/>
    </row>
    <row r="402321" spans="328:328">
      <c r="LP402321" s="473"/>
    </row>
    <row r="402337" spans="328:328">
      <c r="LP402337" s="473"/>
    </row>
    <row r="402353" spans="328:328">
      <c r="LP402353" s="473"/>
    </row>
    <row r="402369" spans="328:328">
      <c r="LP402369" s="473"/>
    </row>
    <row r="402385" spans="328:328">
      <c r="LP402385" s="473"/>
    </row>
    <row r="402401" spans="328:328">
      <c r="LP402401" s="473"/>
    </row>
    <row r="402417" spans="328:328">
      <c r="LP402417" s="473"/>
    </row>
    <row r="402433" spans="328:328">
      <c r="LP402433" s="473"/>
    </row>
    <row r="402449" spans="328:328">
      <c r="LP402449" s="473"/>
    </row>
    <row r="402465" spans="328:328">
      <c r="LP402465" s="473"/>
    </row>
    <row r="402481" spans="328:328">
      <c r="LP402481" s="473"/>
    </row>
    <row r="402497" spans="328:328">
      <c r="LP402497" s="473"/>
    </row>
    <row r="402513" spans="328:328">
      <c r="LP402513" s="473"/>
    </row>
    <row r="402529" spans="328:328">
      <c r="LP402529" s="473"/>
    </row>
    <row r="402545" spans="328:328">
      <c r="LP402545" s="473"/>
    </row>
    <row r="402561" spans="328:328">
      <c r="LP402561" s="473"/>
    </row>
    <row r="402577" spans="328:328">
      <c r="LP402577" s="473"/>
    </row>
    <row r="402593" spans="328:328">
      <c r="LP402593" s="473"/>
    </row>
    <row r="402609" spans="328:328">
      <c r="LP402609" s="473"/>
    </row>
    <row r="402625" spans="328:328">
      <c r="LP402625" s="473"/>
    </row>
    <row r="402641" spans="328:328">
      <c r="LP402641" s="473"/>
    </row>
    <row r="402657" spans="328:328">
      <c r="LP402657" s="473"/>
    </row>
    <row r="402673" spans="328:328">
      <c r="LP402673" s="473"/>
    </row>
    <row r="402689" spans="328:328">
      <c r="LP402689" s="473"/>
    </row>
    <row r="402705" spans="328:328">
      <c r="LP402705" s="473"/>
    </row>
    <row r="402721" spans="328:328">
      <c r="LP402721" s="473"/>
    </row>
    <row r="402737" spans="328:328">
      <c r="LP402737" s="473"/>
    </row>
    <row r="402753" spans="328:328">
      <c r="LP402753" s="473"/>
    </row>
    <row r="402769" spans="328:328">
      <c r="LP402769" s="473"/>
    </row>
    <row r="402785" spans="328:328">
      <c r="LP402785" s="473"/>
    </row>
    <row r="402801" spans="328:328">
      <c r="LP402801" s="473"/>
    </row>
    <row r="402817" spans="328:328">
      <c r="LP402817" s="473"/>
    </row>
    <row r="402833" spans="328:328">
      <c r="LP402833" s="473"/>
    </row>
    <row r="402849" spans="328:328">
      <c r="LP402849" s="473"/>
    </row>
    <row r="402865" spans="328:328">
      <c r="LP402865" s="473"/>
    </row>
    <row r="402881" spans="328:328">
      <c r="LP402881" s="473"/>
    </row>
    <row r="402897" spans="328:328">
      <c r="LP402897" s="473"/>
    </row>
    <row r="402913" spans="328:328">
      <c r="LP402913" s="473"/>
    </row>
    <row r="402929" spans="328:328">
      <c r="LP402929" s="473"/>
    </row>
    <row r="402945" spans="328:328">
      <c r="LP402945" s="473"/>
    </row>
    <row r="402961" spans="328:328">
      <c r="LP402961" s="473"/>
    </row>
    <row r="402977" spans="328:328">
      <c r="LP402977" s="473"/>
    </row>
    <row r="402993" spans="328:328">
      <c r="LP402993" s="473"/>
    </row>
    <row r="403009" spans="328:328">
      <c r="LP403009" s="473"/>
    </row>
    <row r="403025" spans="328:328">
      <c r="LP403025" s="473"/>
    </row>
    <row r="403041" spans="328:328">
      <c r="LP403041" s="473"/>
    </row>
    <row r="403057" spans="328:328">
      <c r="LP403057" s="473"/>
    </row>
    <row r="403073" spans="328:328">
      <c r="LP403073" s="473"/>
    </row>
    <row r="403089" spans="328:328">
      <c r="LP403089" s="473"/>
    </row>
    <row r="403105" spans="328:328">
      <c r="LP403105" s="473"/>
    </row>
    <row r="403121" spans="328:328">
      <c r="LP403121" s="473"/>
    </row>
    <row r="403137" spans="328:328">
      <c r="LP403137" s="473"/>
    </row>
    <row r="403153" spans="328:328">
      <c r="LP403153" s="473"/>
    </row>
    <row r="403169" spans="328:328">
      <c r="LP403169" s="473"/>
    </row>
    <row r="403185" spans="328:328">
      <c r="LP403185" s="473"/>
    </row>
    <row r="403201" spans="328:328">
      <c r="LP403201" s="473"/>
    </row>
    <row r="403217" spans="328:328">
      <c r="LP403217" s="473"/>
    </row>
    <row r="403233" spans="328:328">
      <c r="LP403233" s="473"/>
    </row>
    <row r="403249" spans="328:328">
      <c r="LP403249" s="473"/>
    </row>
    <row r="403265" spans="328:328">
      <c r="LP403265" s="473"/>
    </row>
    <row r="403281" spans="328:328">
      <c r="LP403281" s="473"/>
    </row>
    <row r="403297" spans="328:328">
      <c r="LP403297" s="473"/>
    </row>
    <row r="403313" spans="328:328">
      <c r="LP403313" s="473"/>
    </row>
    <row r="403329" spans="328:328">
      <c r="LP403329" s="473"/>
    </row>
    <row r="403345" spans="328:328">
      <c r="LP403345" s="473"/>
    </row>
    <row r="403361" spans="328:328">
      <c r="LP403361" s="473"/>
    </row>
    <row r="403377" spans="328:328">
      <c r="LP403377" s="473"/>
    </row>
    <row r="403393" spans="328:328">
      <c r="LP403393" s="473"/>
    </row>
    <row r="403409" spans="328:328">
      <c r="LP403409" s="473"/>
    </row>
    <row r="403425" spans="328:328">
      <c r="LP403425" s="473"/>
    </row>
    <row r="403441" spans="328:328">
      <c r="LP403441" s="473"/>
    </row>
    <row r="403457" spans="328:328">
      <c r="LP403457" s="473"/>
    </row>
    <row r="403473" spans="328:328">
      <c r="LP403473" s="473"/>
    </row>
    <row r="403489" spans="328:328">
      <c r="LP403489" s="473"/>
    </row>
    <row r="403505" spans="328:328">
      <c r="LP403505" s="473"/>
    </row>
    <row r="403521" spans="328:328">
      <c r="LP403521" s="473"/>
    </row>
    <row r="403537" spans="328:328">
      <c r="LP403537" s="473"/>
    </row>
    <row r="403553" spans="328:328">
      <c r="LP403553" s="473"/>
    </row>
    <row r="403569" spans="328:328">
      <c r="LP403569" s="473"/>
    </row>
    <row r="403585" spans="328:328">
      <c r="LP403585" s="473"/>
    </row>
    <row r="403601" spans="328:328">
      <c r="LP403601" s="473"/>
    </row>
    <row r="403617" spans="328:328">
      <c r="LP403617" s="473"/>
    </row>
    <row r="403633" spans="328:328">
      <c r="LP403633" s="473"/>
    </row>
    <row r="403649" spans="328:328">
      <c r="LP403649" s="473"/>
    </row>
    <row r="403665" spans="328:328">
      <c r="LP403665" s="473"/>
    </row>
    <row r="403681" spans="328:328">
      <c r="LP403681" s="473"/>
    </row>
    <row r="403697" spans="328:328">
      <c r="LP403697" s="473"/>
    </row>
    <row r="403713" spans="328:328">
      <c r="LP403713" s="473"/>
    </row>
    <row r="403729" spans="328:328">
      <c r="LP403729" s="473"/>
    </row>
    <row r="403745" spans="328:328">
      <c r="LP403745" s="473"/>
    </row>
    <row r="403761" spans="328:328">
      <c r="LP403761" s="473"/>
    </row>
    <row r="403777" spans="328:328">
      <c r="LP403777" s="473"/>
    </row>
    <row r="403793" spans="328:328">
      <c r="LP403793" s="473"/>
    </row>
    <row r="403809" spans="328:328">
      <c r="LP403809" s="473"/>
    </row>
    <row r="403825" spans="328:328">
      <c r="LP403825" s="473"/>
    </row>
    <row r="403841" spans="328:328">
      <c r="LP403841" s="473"/>
    </row>
    <row r="403857" spans="328:328">
      <c r="LP403857" s="473"/>
    </row>
    <row r="403873" spans="328:328">
      <c r="LP403873" s="473"/>
    </row>
    <row r="403889" spans="328:328">
      <c r="LP403889" s="473"/>
    </row>
    <row r="403905" spans="328:328">
      <c r="LP403905" s="473"/>
    </row>
    <row r="403921" spans="328:328">
      <c r="LP403921" s="473"/>
    </row>
    <row r="403937" spans="328:328">
      <c r="LP403937" s="473"/>
    </row>
    <row r="403953" spans="328:328">
      <c r="LP403953" s="473"/>
    </row>
    <row r="403969" spans="328:328">
      <c r="LP403969" s="473"/>
    </row>
    <row r="403985" spans="328:328">
      <c r="LP403985" s="473"/>
    </row>
    <row r="404001" spans="328:328">
      <c r="LP404001" s="473"/>
    </row>
    <row r="404017" spans="328:328">
      <c r="LP404017" s="473"/>
    </row>
    <row r="404033" spans="328:328">
      <c r="LP404033" s="473"/>
    </row>
    <row r="404049" spans="328:328">
      <c r="LP404049" s="473"/>
    </row>
    <row r="404065" spans="328:328">
      <c r="LP404065" s="473"/>
    </row>
    <row r="404081" spans="328:328">
      <c r="LP404081" s="473"/>
    </row>
    <row r="404097" spans="328:328">
      <c r="LP404097" s="473"/>
    </row>
    <row r="404113" spans="328:328">
      <c r="LP404113" s="473"/>
    </row>
    <row r="404129" spans="328:328">
      <c r="LP404129" s="473"/>
    </row>
    <row r="404145" spans="328:328">
      <c r="LP404145" s="473"/>
    </row>
    <row r="404161" spans="328:328">
      <c r="LP404161" s="473"/>
    </row>
    <row r="404177" spans="328:328">
      <c r="LP404177" s="473"/>
    </row>
    <row r="404193" spans="328:328">
      <c r="LP404193" s="473"/>
    </row>
    <row r="404209" spans="328:328">
      <c r="LP404209" s="473"/>
    </row>
    <row r="404225" spans="328:328">
      <c r="LP404225" s="473"/>
    </row>
    <row r="404241" spans="328:328">
      <c r="LP404241" s="473"/>
    </row>
    <row r="404257" spans="328:328">
      <c r="LP404257" s="473"/>
    </row>
    <row r="404273" spans="328:328">
      <c r="LP404273" s="473"/>
    </row>
    <row r="404289" spans="328:328">
      <c r="LP404289" s="473"/>
    </row>
    <row r="404305" spans="328:328">
      <c r="LP404305" s="473"/>
    </row>
    <row r="404321" spans="328:328">
      <c r="LP404321" s="473"/>
    </row>
    <row r="404337" spans="328:328">
      <c r="LP404337" s="473"/>
    </row>
    <row r="404353" spans="328:328">
      <c r="LP404353" s="473"/>
    </row>
    <row r="404369" spans="328:328">
      <c r="LP404369" s="473"/>
    </row>
    <row r="404385" spans="328:328">
      <c r="LP404385" s="473"/>
    </row>
    <row r="404401" spans="328:328">
      <c r="LP404401" s="473"/>
    </row>
    <row r="404417" spans="328:328">
      <c r="LP404417" s="473"/>
    </row>
    <row r="404433" spans="328:328">
      <c r="LP404433" s="473"/>
    </row>
    <row r="404449" spans="328:328">
      <c r="LP404449" s="473"/>
    </row>
    <row r="404465" spans="328:328">
      <c r="LP404465" s="473"/>
    </row>
    <row r="404481" spans="328:328">
      <c r="LP404481" s="473"/>
    </row>
    <row r="404497" spans="328:328">
      <c r="LP404497" s="473"/>
    </row>
    <row r="404513" spans="328:328">
      <c r="LP404513" s="473"/>
    </row>
    <row r="404529" spans="328:328">
      <c r="LP404529" s="473"/>
    </row>
    <row r="404545" spans="328:328">
      <c r="LP404545" s="473"/>
    </row>
    <row r="404561" spans="328:328">
      <c r="LP404561" s="473"/>
    </row>
    <row r="404577" spans="328:328">
      <c r="LP404577" s="473"/>
    </row>
    <row r="404593" spans="328:328">
      <c r="LP404593" s="473"/>
    </row>
    <row r="404609" spans="328:328">
      <c r="LP404609" s="473"/>
    </row>
    <row r="404625" spans="328:328">
      <c r="LP404625" s="473"/>
    </row>
    <row r="404641" spans="328:328">
      <c r="LP404641" s="473"/>
    </row>
    <row r="404657" spans="328:328">
      <c r="LP404657" s="473"/>
    </row>
    <row r="404673" spans="328:328">
      <c r="LP404673" s="473"/>
    </row>
    <row r="404689" spans="328:328">
      <c r="LP404689" s="473"/>
    </row>
    <row r="404705" spans="328:328">
      <c r="LP404705" s="473"/>
    </row>
    <row r="404721" spans="328:328">
      <c r="LP404721" s="473"/>
    </row>
    <row r="404737" spans="328:328">
      <c r="LP404737" s="473"/>
    </row>
    <row r="404753" spans="328:328">
      <c r="LP404753" s="473"/>
    </row>
    <row r="404769" spans="328:328">
      <c r="LP404769" s="473"/>
    </row>
    <row r="404785" spans="328:328">
      <c r="LP404785" s="473"/>
    </row>
    <row r="404801" spans="328:328">
      <c r="LP404801" s="473"/>
    </row>
    <row r="404817" spans="328:328">
      <c r="LP404817" s="473"/>
    </row>
    <row r="404833" spans="328:328">
      <c r="LP404833" s="473"/>
    </row>
    <row r="404849" spans="328:328">
      <c r="LP404849" s="473"/>
    </row>
    <row r="404865" spans="328:328">
      <c r="LP404865" s="473"/>
    </row>
    <row r="404881" spans="328:328">
      <c r="LP404881" s="473"/>
    </row>
    <row r="404897" spans="328:328">
      <c r="LP404897" s="473"/>
    </row>
    <row r="404913" spans="328:328">
      <c r="LP404913" s="473"/>
    </row>
    <row r="404929" spans="328:328">
      <c r="LP404929" s="473"/>
    </row>
    <row r="404945" spans="328:328">
      <c r="LP404945" s="473"/>
    </row>
    <row r="404961" spans="328:328">
      <c r="LP404961" s="473"/>
    </row>
    <row r="404977" spans="328:328">
      <c r="LP404977" s="473"/>
    </row>
    <row r="404993" spans="328:328">
      <c r="LP404993" s="473"/>
    </row>
    <row r="405009" spans="328:328">
      <c r="LP405009" s="473"/>
    </row>
    <row r="405025" spans="328:328">
      <c r="LP405025" s="473"/>
    </row>
    <row r="405041" spans="328:328">
      <c r="LP405041" s="473"/>
    </row>
    <row r="405057" spans="328:328">
      <c r="LP405057" s="473"/>
    </row>
    <row r="405073" spans="328:328">
      <c r="LP405073" s="473"/>
    </row>
    <row r="405089" spans="328:328">
      <c r="LP405089" s="473"/>
    </row>
    <row r="405105" spans="328:328">
      <c r="LP405105" s="473"/>
    </row>
    <row r="405121" spans="328:328">
      <c r="LP405121" s="473"/>
    </row>
    <row r="405137" spans="328:328">
      <c r="LP405137" s="473"/>
    </row>
    <row r="405153" spans="328:328">
      <c r="LP405153" s="473"/>
    </row>
    <row r="405169" spans="328:328">
      <c r="LP405169" s="473"/>
    </row>
    <row r="405185" spans="328:328">
      <c r="LP405185" s="473"/>
    </row>
    <row r="405201" spans="328:328">
      <c r="LP405201" s="473"/>
    </row>
    <row r="405217" spans="328:328">
      <c r="LP405217" s="473"/>
    </row>
    <row r="405233" spans="328:328">
      <c r="LP405233" s="473"/>
    </row>
    <row r="405249" spans="328:328">
      <c r="LP405249" s="473"/>
    </row>
    <row r="405265" spans="328:328">
      <c r="LP405265" s="473"/>
    </row>
    <row r="405281" spans="328:328">
      <c r="LP405281" s="473"/>
    </row>
    <row r="405297" spans="328:328">
      <c r="LP405297" s="473"/>
    </row>
    <row r="405313" spans="328:328">
      <c r="LP405313" s="473"/>
    </row>
    <row r="405329" spans="328:328">
      <c r="LP405329" s="473"/>
    </row>
    <row r="405345" spans="328:328">
      <c r="LP405345" s="473"/>
    </row>
    <row r="405361" spans="328:328">
      <c r="LP405361" s="473"/>
    </row>
    <row r="405377" spans="328:328">
      <c r="LP405377" s="473"/>
    </row>
    <row r="405393" spans="328:328">
      <c r="LP405393" s="473"/>
    </row>
    <row r="405409" spans="328:328">
      <c r="LP405409" s="473"/>
    </row>
    <row r="405425" spans="328:328">
      <c r="LP405425" s="473"/>
    </row>
    <row r="405441" spans="328:328">
      <c r="LP405441" s="473"/>
    </row>
    <row r="405457" spans="328:328">
      <c r="LP405457" s="473"/>
    </row>
    <row r="405473" spans="328:328">
      <c r="LP405473" s="473"/>
    </row>
    <row r="405489" spans="328:328">
      <c r="LP405489" s="473"/>
    </row>
    <row r="405505" spans="328:328">
      <c r="LP405505" s="473"/>
    </row>
    <row r="405521" spans="328:328">
      <c r="LP405521" s="473"/>
    </row>
    <row r="405537" spans="328:328">
      <c r="LP405537" s="473"/>
    </row>
    <row r="405553" spans="328:328">
      <c r="LP405553" s="473"/>
    </row>
    <row r="405569" spans="328:328">
      <c r="LP405569" s="473"/>
    </row>
    <row r="405585" spans="328:328">
      <c r="LP405585" s="473"/>
    </row>
    <row r="405601" spans="328:328">
      <c r="LP405601" s="473"/>
    </row>
    <row r="405617" spans="328:328">
      <c r="LP405617" s="473"/>
    </row>
    <row r="405633" spans="328:328">
      <c r="LP405633" s="473"/>
    </row>
    <row r="405649" spans="328:328">
      <c r="LP405649" s="473"/>
    </row>
    <row r="405665" spans="328:328">
      <c r="LP405665" s="473"/>
    </row>
    <row r="405681" spans="328:328">
      <c r="LP405681" s="473"/>
    </row>
    <row r="405697" spans="328:328">
      <c r="LP405697" s="473"/>
    </row>
    <row r="405713" spans="328:328">
      <c r="LP405713" s="473"/>
    </row>
    <row r="405729" spans="328:328">
      <c r="LP405729" s="473"/>
    </row>
    <row r="405745" spans="328:328">
      <c r="LP405745" s="473"/>
    </row>
    <row r="405761" spans="328:328">
      <c r="LP405761" s="473"/>
    </row>
    <row r="405777" spans="328:328">
      <c r="LP405777" s="473"/>
    </row>
    <row r="405793" spans="328:328">
      <c r="LP405793" s="473"/>
    </row>
    <row r="405809" spans="328:328">
      <c r="LP405809" s="473"/>
    </row>
    <row r="405825" spans="328:328">
      <c r="LP405825" s="473"/>
    </row>
    <row r="405841" spans="328:328">
      <c r="LP405841" s="473"/>
    </row>
    <row r="405857" spans="328:328">
      <c r="LP405857" s="473"/>
    </row>
    <row r="405873" spans="328:328">
      <c r="LP405873" s="473"/>
    </row>
    <row r="405889" spans="328:328">
      <c r="LP405889" s="473"/>
    </row>
    <row r="405905" spans="328:328">
      <c r="LP405905" s="473"/>
    </row>
    <row r="405921" spans="328:328">
      <c r="LP405921" s="473"/>
    </row>
    <row r="405937" spans="328:328">
      <c r="LP405937" s="473"/>
    </row>
    <row r="405953" spans="328:328">
      <c r="LP405953" s="473"/>
    </row>
    <row r="405969" spans="328:328">
      <c r="LP405969" s="473"/>
    </row>
    <row r="405985" spans="328:328">
      <c r="LP405985" s="473"/>
    </row>
    <row r="406001" spans="328:328">
      <c r="LP406001" s="473"/>
    </row>
    <row r="406017" spans="328:328">
      <c r="LP406017" s="473"/>
    </row>
    <row r="406033" spans="328:328">
      <c r="LP406033" s="473"/>
    </row>
    <row r="406049" spans="328:328">
      <c r="LP406049" s="473"/>
    </row>
    <row r="406065" spans="328:328">
      <c r="LP406065" s="473"/>
    </row>
    <row r="406081" spans="328:328">
      <c r="LP406081" s="473"/>
    </row>
    <row r="406097" spans="328:328">
      <c r="LP406097" s="473"/>
    </row>
    <row r="406113" spans="328:328">
      <c r="LP406113" s="473"/>
    </row>
    <row r="406129" spans="328:328">
      <c r="LP406129" s="473"/>
    </row>
    <row r="406145" spans="328:328">
      <c r="LP406145" s="473"/>
    </row>
    <row r="406161" spans="328:328">
      <c r="LP406161" s="473"/>
    </row>
    <row r="406177" spans="328:328">
      <c r="LP406177" s="473"/>
    </row>
    <row r="406193" spans="328:328">
      <c r="LP406193" s="473"/>
    </row>
    <row r="406209" spans="328:328">
      <c r="LP406209" s="473"/>
    </row>
    <row r="406225" spans="328:328">
      <c r="LP406225" s="473"/>
    </row>
    <row r="406241" spans="328:328">
      <c r="LP406241" s="473"/>
    </row>
    <row r="406257" spans="328:328">
      <c r="LP406257" s="473"/>
    </row>
    <row r="406273" spans="328:328">
      <c r="LP406273" s="473"/>
    </row>
    <row r="406289" spans="328:328">
      <c r="LP406289" s="473"/>
    </row>
    <row r="406305" spans="328:328">
      <c r="LP406305" s="473"/>
    </row>
    <row r="406321" spans="328:328">
      <c r="LP406321" s="473"/>
    </row>
    <row r="406337" spans="328:328">
      <c r="LP406337" s="473"/>
    </row>
    <row r="406353" spans="328:328">
      <c r="LP406353" s="473"/>
    </row>
    <row r="406369" spans="328:328">
      <c r="LP406369" s="473"/>
    </row>
    <row r="406385" spans="328:328">
      <c r="LP406385" s="473"/>
    </row>
    <row r="406401" spans="328:328">
      <c r="LP406401" s="473"/>
    </row>
    <row r="406417" spans="328:328">
      <c r="LP406417" s="473"/>
    </row>
    <row r="406433" spans="328:328">
      <c r="LP406433" s="473"/>
    </row>
    <row r="406449" spans="328:328">
      <c r="LP406449" s="473"/>
    </row>
    <row r="406465" spans="328:328">
      <c r="LP406465" s="473"/>
    </row>
    <row r="406481" spans="328:328">
      <c r="LP406481" s="473"/>
    </row>
    <row r="406497" spans="328:328">
      <c r="LP406497" s="473"/>
    </row>
    <row r="406513" spans="328:328">
      <c r="LP406513" s="473"/>
    </row>
    <row r="406529" spans="328:328">
      <c r="LP406529" s="473"/>
    </row>
    <row r="406545" spans="328:328">
      <c r="LP406545" s="473"/>
    </row>
    <row r="406561" spans="328:328">
      <c r="LP406561" s="473"/>
    </row>
    <row r="406577" spans="328:328">
      <c r="LP406577" s="473"/>
    </row>
    <row r="406593" spans="328:328">
      <c r="LP406593" s="473"/>
    </row>
    <row r="406609" spans="328:328">
      <c r="LP406609" s="473"/>
    </row>
    <row r="406625" spans="328:328">
      <c r="LP406625" s="473"/>
    </row>
    <row r="406641" spans="328:328">
      <c r="LP406641" s="473"/>
    </row>
    <row r="406657" spans="328:328">
      <c r="LP406657" s="473"/>
    </row>
    <row r="406673" spans="328:328">
      <c r="LP406673" s="473"/>
    </row>
    <row r="406689" spans="328:328">
      <c r="LP406689" s="473"/>
    </row>
    <row r="406705" spans="328:328">
      <c r="LP406705" s="473"/>
    </row>
    <row r="406721" spans="328:328">
      <c r="LP406721" s="473"/>
    </row>
    <row r="406737" spans="328:328">
      <c r="LP406737" s="473"/>
    </row>
    <row r="406753" spans="328:328">
      <c r="LP406753" s="473"/>
    </row>
    <row r="406769" spans="328:328">
      <c r="LP406769" s="473"/>
    </row>
    <row r="406785" spans="328:328">
      <c r="LP406785" s="473"/>
    </row>
    <row r="406801" spans="328:328">
      <c r="LP406801" s="473"/>
    </row>
    <row r="406817" spans="328:328">
      <c r="LP406817" s="473"/>
    </row>
    <row r="406833" spans="328:328">
      <c r="LP406833" s="473"/>
    </row>
    <row r="406849" spans="328:328">
      <c r="LP406849" s="473"/>
    </row>
    <row r="406865" spans="328:328">
      <c r="LP406865" s="473"/>
    </row>
    <row r="406881" spans="328:328">
      <c r="LP406881" s="473"/>
    </row>
    <row r="406897" spans="328:328">
      <c r="LP406897" s="473"/>
    </row>
    <row r="406913" spans="328:328">
      <c r="LP406913" s="473"/>
    </row>
    <row r="406929" spans="328:328">
      <c r="LP406929" s="473"/>
    </row>
    <row r="406945" spans="328:328">
      <c r="LP406945" s="473"/>
    </row>
    <row r="406961" spans="328:328">
      <c r="LP406961" s="473"/>
    </row>
    <row r="406977" spans="328:328">
      <c r="LP406977" s="473"/>
    </row>
    <row r="406993" spans="328:328">
      <c r="LP406993" s="473"/>
    </row>
    <row r="407009" spans="328:328">
      <c r="LP407009" s="473"/>
    </row>
    <row r="407025" spans="328:328">
      <c r="LP407025" s="473"/>
    </row>
    <row r="407041" spans="328:328">
      <c r="LP407041" s="473"/>
    </row>
    <row r="407057" spans="328:328">
      <c r="LP407057" s="473"/>
    </row>
    <row r="407073" spans="328:328">
      <c r="LP407073" s="473"/>
    </row>
    <row r="407089" spans="328:328">
      <c r="LP407089" s="473"/>
    </row>
    <row r="407105" spans="328:328">
      <c r="LP407105" s="473"/>
    </row>
    <row r="407121" spans="328:328">
      <c r="LP407121" s="473"/>
    </row>
    <row r="407137" spans="328:328">
      <c r="LP407137" s="473"/>
    </row>
    <row r="407153" spans="328:328">
      <c r="LP407153" s="473"/>
    </row>
    <row r="407169" spans="328:328">
      <c r="LP407169" s="473"/>
    </row>
    <row r="407185" spans="328:328">
      <c r="LP407185" s="473"/>
    </row>
    <row r="407201" spans="328:328">
      <c r="LP407201" s="473"/>
    </row>
    <row r="407217" spans="328:328">
      <c r="LP407217" s="473"/>
    </row>
    <row r="407233" spans="328:328">
      <c r="LP407233" s="473"/>
    </row>
    <row r="407249" spans="328:328">
      <c r="LP407249" s="473"/>
    </row>
    <row r="407265" spans="328:328">
      <c r="LP407265" s="473"/>
    </row>
    <row r="407281" spans="328:328">
      <c r="LP407281" s="473"/>
    </row>
    <row r="407297" spans="328:328">
      <c r="LP407297" s="473"/>
    </row>
    <row r="407313" spans="328:328">
      <c r="LP407313" s="473"/>
    </row>
    <row r="407329" spans="328:328">
      <c r="LP407329" s="473"/>
    </row>
    <row r="407345" spans="328:328">
      <c r="LP407345" s="473"/>
    </row>
    <row r="407361" spans="328:328">
      <c r="LP407361" s="473"/>
    </row>
    <row r="407377" spans="328:328">
      <c r="LP407377" s="473"/>
    </row>
    <row r="407393" spans="328:328">
      <c r="LP407393" s="473"/>
    </row>
    <row r="407409" spans="328:328">
      <c r="LP407409" s="473"/>
    </row>
    <row r="407425" spans="328:328">
      <c r="LP407425" s="473"/>
    </row>
    <row r="407441" spans="328:328">
      <c r="LP407441" s="473"/>
    </row>
    <row r="407457" spans="328:328">
      <c r="LP407457" s="473"/>
    </row>
    <row r="407473" spans="328:328">
      <c r="LP407473" s="473"/>
    </row>
    <row r="407489" spans="328:328">
      <c r="LP407489" s="473"/>
    </row>
    <row r="407505" spans="328:328">
      <c r="LP407505" s="473"/>
    </row>
    <row r="407521" spans="328:328">
      <c r="LP407521" s="473"/>
    </row>
    <row r="407537" spans="328:328">
      <c r="LP407537" s="473"/>
    </row>
    <row r="407553" spans="328:328">
      <c r="LP407553" s="473"/>
    </row>
    <row r="407569" spans="328:328">
      <c r="LP407569" s="473"/>
    </row>
    <row r="407585" spans="328:328">
      <c r="LP407585" s="473"/>
    </row>
    <row r="407601" spans="328:328">
      <c r="LP407601" s="473"/>
    </row>
    <row r="407617" spans="328:328">
      <c r="LP407617" s="473"/>
    </row>
    <row r="407633" spans="328:328">
      <c r="LP407633" s="473"/>
    </row>
    <row r="407649" spans="328:328">
      <c r="LP407649" s="473"/>
    </row>
    <row r="407665" spans="328:328">
      <c r="LP407665" s="473"/>
    </row>
    <row r="407681" spans="328:328">
      <c r="LP407681" s="473"/>
    </row>
    <row r="407697" spans="328:328">
      <c r="LP407697" s="473"/>
    </row>
    <row r="407713" spans="328:328">
      <c r="LP407713" s="473"/>
    </row>
    <row r="407729" spans="328:328">
      <c r="LP407729" s="473"/>
    </row>
    <row r="407745" spans="328:328">
      <c r="LP407745" s="473"/>
    </row>
    <row r="407761" spans="328:328">
      <c r="LP407761" s="473"/>
    </row>
    <row r="407777" spans="328:328">
      <c r="LP407777" s="473"/>
    </row>
    <row r="407793" spans="328:328">
      <c r="LP407793" s="473"/>
    </row>
    <row r="407809" spans="328:328">
      <c r="LP407809" s="473"/>
    </row>
    <row r="407825" spans="328:328">
      <c r="LP407825" s="473"/>
    </row>
    <row r="407841" spans="328:328">
      <c r="LP407841" s="473"/>
    </row>
    <row r="407857" spans="328:328">
      <c r="LP407857" s="473"/>
    </row>
    <row r="407873" spans="328:328">
      <c r="LP407873" s="473"/>
    </row>
    <row r="407889" spans="328:328">
      <c r="LP407889" s="473"/>
    </row>
    <row r="407905" spans="328:328">
      <c r="LP407905" s="473"/>
    </row>
    <row r="407921" spans="328:328">
      <c r="LP407921" s="473"/>
    </row>
    <row r="407937" spans="328:328">
      <c r="LP407937" s="473"/>
    </row>
    <row r="407953" spans="328:328">
      <c r="LP407953" s="473"/>
    </row>
    <row r="407969" spans="328:328">
      <c r="LP407969" s="473"/>
    </row>
    <row r="407985" spans="328:328">
      <c r="LP407985" s="473"/>
    </row>
    <row r="408001" spans="328:328">
      <c r="LP408001" s="473"/>
    </row>
    <row r="408017" spans="328:328">
      <c r="LP408017" s="473"/>
    </row>
    <row r="408033" spans="328:328">
      <c r="LP408033" s="473"/>
    </row>
    <row r="408049" spans="328:328">
      <c r="LP408049" s="473"/>
    </row>
    <row r="408065" spans="328:328">
      <c r="LP408065" s="473"/>
    </row>
    <row r="408081" spans="328:328">
      <c r="LP408081" s="473"/>
    </row>
    <row r="408097" spans="328:328">
      <c r="LP408097" s="473"/>
    </row>
    <row r="408113" spans="328:328">
      <c r="LP408113" s="473"/>
    </row>
    <row r="408129" spans="328:328">
      <c r="LP408129" s="473"/>
    </row>
    <row r="408145" spans="328:328">
      <c r="LP408145" s="473"/>
    </row>
    <row r="408161" spans="328:328">
      <c r="LP408161" s="473"/>
    </row>
    <row r="408177" spans="328:328">
      <c r="LP408177" s="473"/>
    </row>
    <row r="408193" spans="328:328">
      <c r="LP408193" s="473"/>
    </row>
    <row r="408209" spans="328:328">
      <c r="LP408209" s="473"/>
    </row>
    <row r="408225" spans="328:328">
      <c r="LP408225" s="473"/>
    </row>
    <row r="408241" spans="328:328">
      <c r="LP408241" s="473"/>
    </row>
    <row r="408257" spans="328:328">
      <c r="LP408257" s="473"/>
    </row>
    <row r="408273" spans="328:328">
      <c r="LP408273" s="473"/>
    </row>
    <row r="408289" spans="328:328">
      <c r="LP408289" s="473"/>
    </row>
    <row r="408305" spans="328:328">
      <c r="LP408305" s="473"/>
    </row>
    <row r="408321" spans="328:328">
      <c r="LP408321" s="473"/>
    </row>
    <row r="408337" spans="328:328">
      <c r="LP408337" s="473"/>
    </row>
    <row r="408353" spans="328:328">
      <c r="LP408353" s="473"/>
    </row>
    <row r="408369" spans="328:328">
      <c r="LP408369" s="473"/>
    </row>
    <row r="408385" spans="328:328">
      <c r="LP408385" s="473"/>
    </row>
    <row r="408401" spans="328:328">
      <c r="LP408401" s="473"/>
    </row>
    <row r="408417" spans="328:328">
      <c r="LP408417" s="473"/>
    </row>
    <row r="408433" spans="328:328">
      <c r="LP408433" s="473"/>
    </row>
    <row r="408449" spans="328:328">
      <c r="LP408449" s="473"/>
    </row>
    <row r="408465" spans="328:328">
      <c r="LP408465" s="473"/>
    </row>
    <row r="408481" spans="328:328">
      <c r="LP408481" s="473"/>
    </row>
    <row r="408497" spans="328:328">
      <c r="LP408497" s="473"/>
    </row>
    <row r="408513" spans="328:328">
      <c r="LP408513" s="473"/>
    </row>
    <row r="408529" spans="328:328">
      <c r="LP408529" s="473"/>
    </row>
    <row r="408545" spans="328:328">
      <c r="LP408545" s="473"/>
    </row>
    <row r="408561" spans="328:328">
      <c r="LP408561" s="473"/>
    </row>
    <row r="408577" spans="328:328">
      <c r="LP408577" s="473"/>
    </row>
    <row r="408593" spans="328:328">
      <c r="LP408593" s="473"/>
    </row>
    <row r="408609" spans="328:328">
      <c r="LP408609" s="473"/>
    </row>
    <row r="408625" spans="328:328">
      <c r="LP408625" s="473"/>
    </row>
    <row r="408641" spans="328:328">
      <c r="LP408641" s="473"/>
    </row>
    <row r="408657" spans="328:328">
      <c r="LP408657" s="473"/>
    </row>
    <row r="408673" spans="328:328">
      <c r="LP408673" s="473"/>
    </row>
    <row r="408689" spans="328:328">
      <c r="LP408689" s="473"/>
    </row>
    <row r="408705" spans="328:328">
      <c r="LP408705" s="473"/>
    </row>
    <row r="408721" spans="328:328">
      <c r="LP408721" s="473"/>
    </row>
    <row r="408737" spans="328:328">
      <c r="LP408737" s="473"/>
    </row>
    <row r="408753" spans="328:328">
      <c r="LP408753" s="473"/>
    </row>
    <row r="408769" spans="328:328">
      <c r="LP408769" s="473"/>
    </row>
    <row r="408785" spans="328:328">
      <c r="LP408785" s="473"/>
    </row>
    <row r="408801" spans="328:328">
      <c r="LP408801" s="473"/>
    </row>
    <row r="408817" spans="328:328">
      <c r="LP408817" s="473"/>
    </row>
    <row r="408833" spans="328:328">
      <c r="LP408833" s="473"/>
    </row>
    <row r="408849" spans="328:328">
      <c r="LP408849" s="473"/>
    </row>
    <row r="408865" spans="328:328">
      <c r="LP408865" s="473"/>
    </row>
    <row r="408881" spans="328:328">
      <c r="LP408881" s="473"/>
    </row>
    <row r="408897" spans="328:328">
      <c r="LP408897" s="473"/>
    </row>
    <row r="408913" spans="328:328">
      <c r="LP408913" s="473"/>
    </row>
    <row r="408929" spans="328:328">
      <c r="LP408929" s="473"/>
    </row>
    <row r="408945" spans="328:328">
      <c r="LP408945" s="473"/>
    </row>
    <row r="408961" spans="328:328">
      <c r="LP408961" s="473"/>
    </row>
    <row r="408977" spans="328:328">
      <c r="LP408977" s="473"/>
    </row>
    <row r="408993" spans="328:328">
      <c r="LP408993" s="473"/>
    </row>
    <row r="409009" spans="328:328">
      <c r="LP409009" s="473"/>
    </row>
    <row r="409025" spans="328:328">
      <c r="LP409025" s="473"/>
    </row>
    <row r="409041" spans="328:328">
      <c r="LP409041" s="473"/>
    </row>
    <row r="409057" spans="328:328">
      <c r="LP409057" s="473"/>
    </row>
    <row r="409073" spans="328:328">
      <c r="LP409073" s="473"/>
    </row>
    <row r="409089" spans="328:328">
      <c r="LP409089" s="473"/>
    </row>
    <row r="409105" spans="328:328">
      <c r="LP409105" s="473"/>
    </row>
    <row r="409121" spans="328:328">
      <c r="LP409121" s="473"/>
    </row>
    <row r="409137" spans="328:328">
      <c r="LP409137" s="473"/>
    </row>
    <row r="409153" spans="328:328">
      <c r="LP409153" s="473"/>
    </row>
    <row r="409169" spans="328:328">
      <c r="LP409169" s="473"/>
    </row>
    <row r="409185" spans="328:328">
      <c r="LP409185" s="473"/>
    </row>
    <row r="409201" spans="328:328">
      <c r="LP409201" s="473"/>
    </row>
    <row r="409217" spans="328:328">
      <c r="LP409217" s="473"/>
    </row>
    <row r="409233" spans="328:328">
      <c r="LP409233" s="473"/>
    </row>
    <row r="409249" spans="328:328">
      <c r="LP409249" s="473"/>
    </row>
    <row r="409265" spans="328:328">
      <c r="LP409265" s="473"/>
    </row>
    <row r="409281" spans="328:328">
      <c r="LP409281" s="473"/>
    </row>
    <row r="409297" spans="328:328">
      <c r="LP409297" s="473"/>
    </row>
    <row r="409313" spans="328:328">
      <c r="LP409313" s="473"/>
    </row>
    <row r="409329" spans="328:328">
      <c r="LP409329" s="473"/>
    </row>
    <row r="409345" spans="328:328">
      <c r="LP409345" s="473"/>
    </row>
    <row r="409361" spans="328:328">
      <c r="LP409361" s="473"/>
    </row>
    <row r="409377" spans="328:328">
      <c r="LP409377" s="473"/>
    </row>
    <row r="409393" spans="328:328">
      <c r="LP409393" s="473"/>
    </row>
    <row r="409409" spans="328:328">
      <c r="LP409409" s="473"/>
    </row>
    <row r="409425" spans="328:328">
      <c r="LP409425" s="473"/>
    </row>
    <row r="409441" spans="328:328">
      <c r="LP409441" s="473"/>
    </row>
    <row r="409457" spans="328:328">
      <c r="LP409457" s="473"/>
    </row>
    <row r="409473" spans="328:328">
      <c r="LP409473" s="473"/>
    </row>
    <row r="409489" spans="328:328">
      <c r="LP409489" s="473"/>
    </row>
    <row r="409505" spans="328:328">
      <c r="LP409505" s="473"/>
    </row>
    <row r="409521" spans="328:328">
      <c r="LP409521" s="473"/>
    </row>
    <row r="409537" spans="328:328">
      <c r="LP409537" s="473"/>
    </row>
    <row r="409553" spans="328:328">
      <c r="LP409553" s="473"/>
    </row>
    <row r="409569" spans="328:328">
      <c r="LP409569" s="473"/>
    </row>
    <row r="409585" spans="328:328">
      <c r="LP409585" s="473"/>
    </row>
    <row r="409601" spans="328:328">
      <c r="LP409601" s="473"/>
    </row>
    <row r="409617" spans="328:328">
      <c r="LP409617" s="473"/>
    </row>
    <row r="409633" spans="328:328">
      <c r="LP409633" s="473"/>
    </row>
    <row r="409649" spans="328:328">
      <c r="LP409649" s="473"/>
    </row>
    <row r="409665" spans="328:328">
      <c r="LP409665" s="473"/>
    </row>
    <row r="409681" spans="328:328">
      <c r="LP409681" s="473"/>
    </row>
    <row r="409697" spans="328:328">
      <c r="LP409697" s="473"/>
    </row>
    <row r="409713" spans="328:328">
      <c r="LP409713" s="473"/>
    </row>
    <row r="409729" spans="328:328">
      <c r="LP409729" s="473"/>
    </row>
    <row r="409745" spans="328:328">
      <c r="LP409745" s="473"/>
    </row>
    <row r="409761" spans="328:328">
      <c r="LP409761" s="473"/>
    </row>
    <row r="409777" spans="328:328">
      <c r="LP409777" s="473"/>
    </row>
    <row r="409793" spans="328:328">
      <c r="LP409793" s="473"/>
    </row>
    <row r="409809" spans="328:328">
      <c r="LP409809" s="473"/>
    </row>
    <row r="409825" spans="328:328">
      <c r="LP409825" s="473"/>
    </row>
    <row r="409841" spans="328:328">
      <c r="LP409841" s="473"/>
    </row>
    <row r="409857" spans="328:328">
      <c r="LP409857" s="473"/>
    </row>
    <row r="409873" spans="328:328">
      <c r="LP409873" s="473"/>
    </row>
    <row r="409889" spans="328:328">
      <c r="LP409889" s="473"/>
    </row>
    <row r="409905" spans="328:328">
      <c r="LP409905" s="473"/>
    </row>
    <row r="409921" spans="328:328">
      <c r="LP409921" s="473"/>
    </row>
    <row r="409937" spans="328:328">
      <c r="LP409937" s="473"/>
    </row>
    <row r="409953" spans="328:328">
      <c r="LP409953" s="473"/>
    </row>
    <row r="409969" spans="328:328">
      <c r="LP409969" s="473"/>
    </row>
    <row r="409985" spans="328:328">
      <c r="LP409985" s="473"/>
    </row>
    <row r="410001" spans="328:328">
      <c r="LP410001" s="473"/>
    </row>
    <row r="410017" spans="328:328">
      <c r="LP410017" s="473"/>
    </row>
    <row r="410033" spans="328:328">
      <c r="LP410033" s="473"/>
    </row>
    <row r="410049" spans="328:328">
      <c r="LP410049" s="473"/>
    </row>
    <row r="410065" spans="328:328">
      <c r="LP410065" s="473"/>
    </row>
    <row r="410081" spans="328:328">
      <c r="LP410081" s="473"/>
    </row>
    <row r="410097" spans="328:328">
      <c r="LP410097" s="473"/>
    </row>
    <row r="410113" spans="328:328">
      <c r="LP410113" s="473"/>
    </row>
    <row r="410129" spans="328:328">
      <c r="LP410129" s="473"/>
    </row>
    <row r="410145" spans="328:328">
      <c r="LP410145" s="473"/>
    </row>
    <row r="410161" spans="328:328">
      <c r="LP410161" s="473"/>
    </row>
    <row r="410177" spans="328:328">
      <c r="LP410177" s="473"/>
    </row>
    <row r="410193" spans="328:328">
      <c r="LP410193" s="473"/>
    </row>
    <row r="410209" spans="328:328">
      <c r="LP410209" s="473"/>
    </row>
    <row r="410225" spans="328:328">
      <c r="LP410225" s="473"/>
    </row>
    <row r="410241" spans="328:328">
      <c r="LP410241" s="473"/>
    </row>
    <row r="410257" spans="328:328">
      <c r="LP410257" s="473"/>
    </row>
    <row r="410273" spans="328:328">
      <c r="LP410273" s="473"/>
    </row>
    <row r="410289" spans="328:328">
      <c r="LP410289" s="473"/>
    </row>
    <row r="410305" spans="328:328">
      <c r="LP410305" s="473"/>
    </row>
    <row r="410321" spans="328:328">
      <c r="LP410321" s="473"/>
    </row>
    <row r="410337" spans="328:328">
      <c r="LP410337" s="473"/>
    </row>
    <row r="410353" spans="328:328">
      <c r="LP410353" s="473"/>
    </row>
    <row r="410369" spans="328:328">
      <c r="LP410369" s="473"/>
    </row>
    <row r="410385" spans="328:328">
      <c r="LP410385" s="473"/>
    </row>
    <row r="410401" spans="328:328">
      <c r="LP410401" s="473"/>
    </row>
    <row r="410417" spans="328:328">
      <c r="LP410417" s="473"/>
    </row>
    <row r="410433" spans="328:328">
      <c r="LP410433" s="473"/>
    </row>
    <row r="410449" spans="328:328">
      <c r="LP410449" s="473"/>
    </row>
    <row r="410465" spans="328:328">
      <c r="LP410465" s="473"/>
    </row>
    <row r="410481" spans="328:328">
      <c r="LP410481" s="473"/>
    </row>
    <row r="410497" spans="328:328">
      <c r="LP410497" s="473"/>
    </row>
    <row r="410513" spans="328:328">
      <c r="LP410513" s="473"/>
    </row>
    <row r="410529" spans="328:328">
      <c r="LP410529" s="473"/>
    </row>
    <row r="410545" spans="328:328">
      <c r="LP410545" s="473"/>
    </row>
    <row r="410561" spans="328:328">
      <c r="LP410561" s="473"/>
    </row>
    <row r="410577" spans="328:328">
      <c r="LP410577" s="473"/>
    </row>
    <row r="410593" spans="328:328">
      <c r="LP410593" s="473"/>
    </row>
    <row r="410609" spans="328:328">
      <c r="LP410609" s="473"/>
    </row>
    <row r="410625" spans="328:328">
      <c r="LP410625" s="473"/>
    </row>
    <row r="410641" spans="328:328">
      <c r="LP410641" s="473"/>
    </row>
    <row r="410657" spans="328:328">
      <c r="LP410657" s="473"/>
    </row>
    <row r="410673" spans="328:328">
      <c r="LP410673" s="473"/>
    </row>
    <row r="410689" spans="328:328">
      <c r="LP410689" s="473"/>
    </row>
    <row r="410705" spans="328:328">
      <c r="LP410705" s="473"/>
    </row>
    <row r="410721" spans="328:328">
      <c r="LP410721" s="473"/>
    </row>
    <row r="410737" spans="328:328">
      <c r="LP410737" s="473"/>
    </row>
    <row r="410753" spans="328:328">
      <c r="LP410753" s="473"/>
    </row>
    <row r="410769" spans="328:328">
      <c r="LP410769" s="473"/>
    </row>
    <row r="410785" spans="328:328">
      <c r="LP410785" s="473"/>
    </row>
    <row r="410801" spans="328:328">
      <c r="LP410801" s="473"/>
    </row>
    <row r="410817" spans="328:328">
      <c r="LP410817" s="473"/>
    </row>
    <row r="410833" spans="328:328">
      <c r="LP410833" s="473"/>
    </row>
    <row r="410849" spans="328:328">
      <c r="LP410849" s="473"/>
    </row>
    <row r="410865" spans="328:328">
      <c r="LP410865" s="473"/>
    </row>
    <row r="410881" spans="328:328">
      <c r="LP410881" s="473"/>
    </row>
    <row r="410897" spans="328:328">
      <c r="LP410897" s="473"/>
    </row>
    <row r="410913" spans="328:328">
      <c r="LP410913" s="473"/>
    </row>
    <row r="410929" spans="328:328">
      <c r="LP410929" s="473"/>
    </row>
    <row r="410945" spans="328:328">
      <c r="LP410945" s="473"/>
    </row>
    <row r="410961" spans="328:328">
      <c r="LP410961" s="473"/>
    </row>
    <row r="410977" spans="328:328">
      <c r="LP410977" s="473"/>
    </row>
    <row r="410993" spans="328:328">
      <c r="LP410993" s="473"/>
    </row>
    <row r="411009" spans="328:328">
      <c r="LP411009" s="473"/>
    </row>
    <row r="411025" spans="328:328">
      <c r="LP411025" s="473"/>
    </row>
    <row r="411041" spans="328:328">
      <c r="LP411041" s="473"/>
    </row>
    <row r="411057" spans="328:328">
      <c r="LP411057" s="473"/>
    </row>
    <row r="411073" spans="328:328">
      <c r="LP411073" s="473"/>
    </row>
    <row r="411089" spans="328:328">
      <c r="LP411089" s="473"/>
    </row>
    <row r="411105" spans="328:328">
      <c r="LP411105" s="473"/>
    </row>
    <row r="411121" spans="328:328">
      <c r="LP411121" s="473"/>
    </row>
    <row r="411137" spans="328:328">
      <c r="LP411137" s="473"/>
    </row>
    <row r="411153" spans="328:328">
      <c r="LP411153" s="473"/>
    </row>
    <row r="411169" spans="328:328">
      <c r="LP411169" s="473"/>
    </row>
    <row r="411185" spans="328:328">
      <c r="LP411185" s="473"/>
    </row>
    <row r="411201" spans="328:328">
      <c r="LP411201" s="473"/>
    </row>
    <row r="411217" spans="328:328">
      <c r="LP411217" s="473"/>
    </row>
    <row r="411233" spans="328:328">
      <c r="LP411233" s="473"/>
    </row>
    <row r="411249" spans="328:328">
      <c r="LP411249" s="473"/>
    </row>
    <row r="411265" spans="328:328">
      <c r="LP411265" s="473"/>
    </row>
    <row r="411281" spans="328:328">
      <c r="LP411281" s="473"/>
    </row>
    <row r="411297" spans="328:328">
      <c r="LP411297" s="473"/>
    </row>
    <row r="411313" spans="328:328">
      <c r="LP411313" s="473"/>
    </row>
    <row r="411329" spans="328:328">
      <c r="LP411329" s="473"/>
    </row>
    <row r="411345" spans="328:328">
      <c r="LP411345" s="473"/>
    </row>
    <row r="411361" spans="328:328">
      <c r="LP411361" s="473"/>
    </row>
    <row r="411377" spans="328:328">
      <c r="LP411377" s="473"/>
    </row>
    <row r="411393" spans="328:328">
      <c r="LP411393" s="473"/>
    </row>
    <row r="411409" spans="328:328">
      <c r="LP411409" s="473"/>
    </row>
    <row r="411425" spans="328:328">
      <c r="LP411425" s="473"/>
    </row>
    <row r="411441" spans="328:328">
      <c r="LP411441" s="473"/>
    </row>
    <row r="411457" spans="328:328">
      <c r="LP411457" s="473"/>
    </row>
    <row r="411473" spans="328:328">
      <c r="LP411473" s="473"/>
    </row>
    <row r="411489" spans="328:328">
      <c r="LP411489" s="473"/>
    </row>
    <row r="411505" spans="328:328">
      <c r="LP411505" s="473"/>
    </row>
    <row r="411521" spans="328:328">
      <c r="LP411521" s="473"/>
    </row>
    <row r="411537" spans="328:328">
      <c r="LP411537" s="473"/>
    </row>
    <row r="411553" spans="328:328">
      <c r="LP411553" s="473"/>
    </row>
    <row r="411569" spans="328:328">
      <c r="LP411569" s="473"/>
    </row>
    <row r="411585" spans="328:328">
      <c r="LP411585" s="473"/>
    </row>
    <row r="411601" spans="328:328">
      <c r="LP411601" s="473"/>
    </row>
    <row r="411617" spans="328:328">
      <c r="LP411617" s="473"/>
    </row>
    <row r="411633" spans="328:328">
      <c r="LP411633" s="473"/>
    </row>
    <row r="411649" spans="328:328">
      <c r="LP411649" s="473"/>
    </row>
    <row r="411665" spans="328:328">
      <c r="LP411665" s="473"/>
    </row>
    <row r="411681" spans="328:328">
      <c r="LP411681" s="473"/>
    </row>
    <row r="411697" spans="328:328">
      <c r="LP411697" s="473"/>
    </row>
    <row r="411713" spans="328:328">
      <c r="LP411713" s="473"/>
    </row>
    <row r="411729" spans="328:328">
      <c r="LP411729" s="473"/>
    </row>
    <row r="411745" spans="328:328">
      <c r="LP411745" s="473"/>
    </row>
    <row r="411761" spans="328:328">
      <c r="LP411761" s="473"/>
    </row>
    <row r="411777" spans="328:328">
      <c r="LP411777" s="473"/>
    </row>
    <row r="411793" spans="328:328">
      <c r="LP411793" s="473"/>
    </row>
    <row r="411809" spans="328:328">
      <c r="LP411809" s="473"/>
    </row>
    <row r="411825" spans="328:328">
      <c r="LP411825" s="473"/>
    </row>
    <row r="411841" spans="328:328">
      <c r="LP411841" s="473"/>
    </row>
    <row r="411857" spans="328:328">
      <c r="LP411857" s="473"/>
    </row>
    <row r="411873" spans="328:328">
      <c r="LP411873" s="473"/>
    </row>
    <row r="411889" spans="328:328">
      <c r="LP411889" s="473"/>
    </row>
    <row r="411905" spans="328:328">
      <c r="LP411905" s="473"/>
    </row>
    <row r="411921" spans="328:328">
      <c r="LP411921" s="473"/>
    </row>
    <row r="411937" spans="328:328">
      <c r="LP411937" s="473"/>
    </row>
    <row r="411953" spans="328:328">
      <c r="LP411953" s="473"/>
    </row>
    <row r="411969" spans="328:328">
      <c r="LP411969" s="473"/>
    </row>
    <row r="411985" spans="328:328">
      <c r="LP411985" s="473"/>
    </row>
    <row r="412001" spans="328:328">
      <c r="LP412001" s="473"/>
    </row>
    <row r="412017" spans="328:328">
      <c r="LP412017" s="473"/>
    </row>
    <row r="412033" spans="328:328">
      <c r="LP412033" s="473"/>
    </row>
    <row r="412049" spans="328:328">
      <c r="LP412049" s="473"/>
    </row>
    <row r="412065" spans="328:328">
      <c r="LP412065" s="473"/>
    </row>
    <row r="412081" spans="328:328">
      <c r="LP412081" s="473"/>
    </row>
    <row r="412097" spans="328:328">
      <c r="LP412097" s="473"/>
    </row>
    <row r="412113" spans="328:328">
      <c r="LP412113" s="473"/>
    </row>
    <row r="412129" spans="328:328">
      <c r="LP412129" s="473"/>
    </row>
    <row r="412145" spans="328:328">
      <c r="LP412145" s="473"/>
    </row>
    <row r="412161" spans="328:328">
      <c r="LP412161" s="473"/>
    </row>
    <row r="412177" spans="328:328">
      <c r="LP412177" s="473"/>
    </row>
    <row r="412193" spans="328:328">
      <c r="LP412193" s="473"/>
    </row>
    <row r="412209" spans="328:328">
      <c r="LP412209" s="473"/>
    </row>
    <row r="412225" spans="328:328">
      <c r="LP412225" s="473"/>
    </row>
    <row r="412241" spans="328:328">
      <c r="LP412241" s="473"/>
    </row>
    <row r="412257" spans="328:328">
      <c r="LP412257" s="473"/>
    </row>
    <row r="412273" spans="328:328">
      <c r="LP412273" s="473"/>
    </row>
    <row r="412289" spans="328:328">
      <c r="LP412289" s="473"/>
    </row>
    <row r="412305" spans="328:328">
      <c r="LP412305" s="473"/>
    </row>
    <row r="412321" spans="328:328">
      <c r="LP412321" s="473"/>
    </row>
    <row r="412337" spans="328:328">
      <c r="LP412337" s="473"/>
    </row>
    <row r="412353" spans="328:328">
      <c r="LP412353" s="473"/>
    </row>
    <row r="412369" spans="328:328">
      <c r="LP412369" s="473"/>
    </row>
    <row r="412385" spans="328:328">
      <c r="LP412385" s="473"/>
    </row>
    <row r="412401" spans="328:328">
      <c r="LP412401" s="473"/>
    </row>
    <row r="412417" spans="328:328">
      <c r="LP412417" s="473"/>
    </row>
    <row r="412433" spans="328:328">
      <c r="LP412433" s="473"/>
    </row>
    <row r="412449" spans="328:328">
      <c r="LP412449" s="473"/>
    </row>
    <row r="412465" spans="328:328">
      <c r="LP412465" s="473"/>
    </row>
    <row r="412481" spans="328:328">
      <c r="LP412481" s="473"/>
    </row>
    <row r="412497" spans="328:328">
      <c r="LP412497" s="473"/>
    </row>
    <row r="412513" spans="328:328">
      <c r="LP412513" s="473"/>
    </row>
    <row r="412529" spans="328:328">
      <c r="LP412529" s="473"/>
    </row>
    <row r="412545" spans="328:328">
      <c r="LP412545" s="473"/>
    </row>
    <row r="412561" spans="328:328">
      <c r="LP412561" s="473"/>
    </row>
    <row r="412577" spans="328:328">
      <c r="LP412577" s="473"/>
    </row>
    <row r="412593" spans="328:328">
      <c r="LP412593" s="473"/>
    </row>
    <row r="412609" spans="328:328">
      <c r="LP412609" s="473"/>
    </row>
    <row r="412625" spans="328:328">
      <c r="LP412625" s="473"/>
    </row>
    <row r="412641" spans="328:328">
      <c r="LP412641" s="473"/>
    </row>
    <row r="412657" spans="328:328">
      <c r="LP412657" s="473"/>
    </row>
    <row r="412673" spans="328:328">
      <c r="LP412673" s="473"/>
    </row>
    <row r="412689" spans="328:328">
      <c r="LP412689" s="473"/>
    </row>
    <row r="412705" spans="328:328">
      <c r="LP412705" s="473"/>
    </row>
    <row r="412721" spans="328:328">
      <c r="LP412721" s="473"/>
    </row>
    <row r="412737" spans="328:328">
      <c r="LP412737" s="473"/>
    </row>
    <row r="412753" spans="328:328">
      <c r="LP412753" s="473"/>
    </row>
    <row r="412769" spans="328:328">
      <c r="LP412769" s="473"/>
    </row>
    <row r="412785" spans="328:328">
      <c r="LP412785" s="473"/>
    </row>
    <row r="412801" spans="328:328">
      <c r="LP412801" s="473"/>
    </row>
    <row r="412817" spans="328:328">
      <c r="LP412817" s="473"/>
    </row>
    <row r="412833" spans="328:328">
      <c r="LP412833" s="473"/>
    </row>
    <row r="412849" spans="328:328">
      <c r="LP412849" s="473"/>
    </row>
    <row r="412865" spans="328:328">
      <c r="LP412865" s="473"/>
    </row>
    <row r="412881" spans="328:328">
      <c r="LP412881" s="473"/>
    </row>
    <row r="412897" spans="328:328">
      <c r="LP412897" s="473"/>
    </row>
    <row r="412913" spans="328:328">
      <c r="LP412913" s="473"/>
    </row>
    <row r="412929" spans="328:328">
      <c r="LP412929" s="473"/>
    </row>
    <row r="412945" spans="328:328">
      <c r="LP412945" s="473"/>
    </row>
    <row r="412961" spans="328:328">
      <c r="LP412961" s="473"/>
    </row>
    <row r="412977" spans="328:328">
      <c r="LP412977" s="473"/>
    </row>
    <row r="412993" spans="328:328">
      <c r="LP412993" s="473"/>
    </row>
    <row r="413009" spans="328:328">
      <c r="LP413009" s="473"/>
    </row>
    <row r="413025" spans="328:328">
      <c r="LP413025" s="473"/>
    </row>
    <row r="413041" spans="328:328">
      <c r="LP413041" s="473"/>
    </row>
    <row r="413057" spans="328:328">
      <c r="LP413057" s="473"/>
    </row>
    <row r="413073" spans="328:328">
      <c r="LP413073" s="473"/>
    </row>
    <row r="413089" spans="328:328">
      <c r="LP413089" s="473"/>
    </row>
    <row r="413105" spans="328:328">
      <c r="LP413105" s="473"/>
    </row>
    <row r="413121" spans="328:328">
      <c r="LP413121" s="473"/>
    </row>
    <row r="413137" spans="328:328">
      <c r="LP413137" s="473"/>
    </row>
    <row r="413153" spans="328:328">
      <c r="LP413153" s="473"/>
    </row>
    <row r="413169" spans="328:328">
      <c r="LP413169" s="473"/>
    </row>
    <row r="413185" spans="328:328">
      <c r="LP413185" s="473"/>
    </row>
    <row r="413201" spans="328:328">
      <c r="LP413201" s="473"/>
    </row>
    <row r="413217" spans="328:328">
      <c r="LP413217" s="473"/>
    </row>
    <row r="413233" spans="328:328">
      <c r="LP413233" s="473"/>
    </row>
    <row r="413249" spans="328:328">
      <c r="LP413249" s="473"/>
    </row>
    <row r="413265" spans="328:328">
      <c r="LP413265" s="473"/>
    </row>
    <row r="413281" spans="328:328">
      <c r="LP413281" s="473"/>
    </row>
    <row r="413297" spans="328:328">
      <c r="LP413297" s="473"/>
    </row>
    <row r="413313" spans="328:328">
      <c r="LP413313" s="473"/>
    </row>
    <row r="413329" spans="328:328">
      <c r="LP413329" s="473"/>
    </row>
    <row r="413345" spans="328:328">
      <c r="LP413345" s="473"/>
    </row>
    <row r="413361" spans="328:328">
      <c r="LP413361" s="473"/>
    </row>
    <row r="413377" spans="328:328">
      <c r="LP413377" s="473"/>
    </row>
    <row r="413393" spans="328:328">
      <c r="LP413393" s="473"/>
    </row>
    <row r="413409" spans="328:328">
      <c r="LP413409" s="473"/>
    </row>
    <row r="413425" spans="328:328">
      <c r="LP413425" s="473"/>
    </row>
    <row r="413441" spans="328:328">
      <c r="LP413441" s="473"/>
    </row>
    <row r="413457" spans="328:328">
      <c r="LP413457" s="473"/>
    </row>
    <row r="413473" spans="328:328">
      <c r="LP413473" s="473"/>
    </row>
    <row r="413489" spans="328:328">
      <c r="LP413489" s="473"/>
    </row>
    <row r="413505" spans="328:328">
      <c r="LP413505" s="473"/>
    </row>
    <row r="413521" spans="328:328">
      <c r="LP413521" s="473"/>
    </row>
    <row r="413537" spans="328:328">
      <c r="LP413537" s="473"/>
    </row>
    <row r="413553" spans="328:328">
      <c r="LP413553" s="473"/>
    </row>
    <row r="413569" spans="328:328">
      <c r="LP413569" s="473"/>
    </row>
    <row r="413585" spans="328:328">
      <c r="LP413585" s="473"/>
    </row>
    <row r="413601" spans="328:328">
      <c r="LP413601" s="473"/>
    </row>
    <row r="413617" spans="328:328">
      <c r="LP413617" s="473"/>
    </row>
    <row r="413633" spans="328:328">
      <c r="LP413633" s="473"/>
    </row>
    <row r="413649" spans="328:328">
      <c r="LP413649" s="473"/>
    </row>
    <row r="413665" spans="328:328">
      <c r="LP413665" s="473"/>
    </row>
    <row r="413681" spans="328:328">
      <c r="LP413681" s="473"/>
    </row>
    <row r="413697" spans="328:328">
      <c r="LP413697" s="473"/>
    </row>
    <row r="413713" spans="328:328">
      <c r="LP413713" s="473"/>
    </row>
    <row r="413729" spans="328:328">
      <c r="LP413729" s="473"/>
    </row>
    <row r="413745" spans="328:328">
      <c r="LP413745" s="473"/>
    </row>
    <row r="413761" spans="328:328">
      <c r="LP413761" s="473"/>
    </row>
    <row r="413777" spans="328:328">
      <c r="LP413777" s="473"/>
    </row>
    <row r="413793" spans="328:328">
      <c r="LP413793" s="473"/>
    </row>
    <row r="413809" spans="328:328">
      <c r="LP413809" s="473"/>
    </row>
    <row r="413825" spans="328:328">
      <c r="LP413825" s="473"/>
    </row>
    <row r="413841" spans="328:328">
      <c r="LP413841" s="473"/>
    </row>
    <row r="413857" spans="328:328">
      <c r="LP413857" s="473"/>
    </row>
    <row r="413873" spans="328:328">
      <c r="LP413873" s="473"/>
    </row>
    <row r="413889" spans="328:328">
      <c r="LP413889" s="473"/>
    </row>
    <row r="413905" spans="328:328">
      <c r="LP413905" s="473"/>
    </row>
    <row r="413921" spans="328:328">
      <c r="LP413921" s="473"/>
    </row>
    <row r="413937" spans="328:328">
      <c r="LP413937" s="473"/>
    </row>
    <row r="413953" spans="328:328">
      <c r="LP413953" s="473"/>
    </row>
    <row r="413969" spans="328:328">
      <c r="LP413969" s="473"/>
    </row>
    <row r="413985" spans="328:328">
      <c r="LP413985" s="473"/>
    </row>
    <row r="414001" spans="328:328">
      <c r="LP414001" s="473"/>
    </row>
    <row r="414017" spans="328:328">
      <c r="LP414017" s="473"/>
    </row>
    <row r="414033" spans="328:328">
      <c r="LP414033" s="473"/>
    </row>
    <row r="414049" spans="328:328">
      <c r="LP414049" s="473"/>
    </row>
    <row r="414065" spans="328:328">
      <c r="LP414065" s="473"/>
    </row>
    <row r="414081" spans="328:328">
      <c r="LP414081" s="473"/>
    </row>
    <row r="414097" spans="328:328">
      <c r="LP414097" s="473"/>
    </row>
    <row r="414113" spans="328:328">
      <c r="LP414113" s="473"/>
    </row>
    <row r="414129" spans="328:328">
      <c r="LP414129" s="473"/>
    </row>
    <row r="414145" spans="328:328">
      <c r="LP414145" s="473"/>
    </row>
    <row r="414161" spans="328:328">
      <c r="LP414161" s="473"/>
    </row>
    <row r="414177" spans="328:328">
      <c r="LP414177" s="473"/>
    </row>
    <row r="414193" spans="328:328">
      <c r="LP414193" s="473"/>
    </row>
    <row r="414209" spans="328:328">
      <c r="LP414209" s="473"/>
    </row>
    <row r="414225" spans="328:328">
      <c r="LP414225" s="473"/>
    </row>
    <row r="414241" spans="328:328">
      <c r="LP414241" s="473"/>
    </row>
    <row r="414257" spans="328:328">
      <c r="LP414257" s="473"/>
    </row>
    <row r="414273" spans="328:328">
      <c r="LP414273" s="473"/>
    </row>
    <row r="414289" spans="328:328">
      <c r="LP414289" s="473"/>
    </row>
    <row r="414305" spans="328:328">
      <c r="LP414305" s="473"/>
    </row>
    <row r="414321" spans="328:328">
      <c r="LP414321" s="473"/>
    </row>
    <row r="414337" spans="328:328">
      <c r="LP414337" s="473"/>
    </row>
    <row r="414353" spans="328:328">
      <c r="LP414353" s="473"/>
    </row>
    <row r="414369" spans="328:328">
      <c r="LP414369" s="473"/>
    </row>
    <row r="414385" spans="328:328">
      <c r="LP414385" s="473"/>
    </row>
    <row r="414401" spans="328:328">
      <c r="LP414401" s="473"/>
    </row>
    <row r="414417" spans="328:328">
      <c r="LP414417" s="473"/>
    </row>
    <row r="414433" spans="328:328">
      <c r="LP414433" s="473"/>
    </row>
    <row r="414449" spans="328:328">
      <c r="LP414449" s="473"/>
    </row>
    <row r="414465" spans="328:328">
      <c r="LP414465" s="473"/>
    </row>
    <row r="414481" spans="328:328">
      <c r="LP414481" s="473"/>
    </row>
    <row r="414497" spans="328:328">
      <c r="LP414497" s="473"/>
    </row>
    <row r="414513" spans="328:328">
      <c r="LP414513" s="473"/>
    </row>
    <row r="414529" spans="328:328">
      <c r="LP414529" s="473"/>
    </row>
    <row r="414545" spans="328:328">
      <c r="LP414545" s="473"/>
    </row>
    <row r="414561" spans="328:328">
      <c r="LP414561" s="473"/>
    </row>
    <row r="414577" spans="328:328">
      <c r="LP414577" s="473"/>
    </row>
    <row r="414593" spans="328:328">
      <c r="LP414593" s="473"/>
    </row>
    <row r="414609" spans="328:328">
      <c r="LP414609" s="473"/>
    </row>
    <row r="414625" spans="328:328">
      <c r="LP414625" s="473"/>
    </row>
    <row r="414641" spans="328:328">
      <c r="LP414641" s="473"/>
    </row>
    <row r="414657" spans="328:328">
      <c r="LP414657" s="473"/>
    </row>
    <row r="414673" spans="328:328">
      <c r="LP414673" s="473"/>
    </row>
    <row r="414689" spans="328:328">
      <c r="LP414689" s="473"/>
    </row>
    <row r="414705" spans="328:328">
      <c r="LP414705" s="473"/>
    </row>
    <row r="414721" spans="328:328">
      <c r="LP414721" s="473"/>
    </row>
    <row r="414737" spans="328:328">
      <c r="LP414737" s="473"/>
    </row>
    <row r="414753" spans="328:328">
      <c r="LP414753" s="473"/>
    </row>
    <row r="414769" spans="328:328">
      <c r="LP414769" s="473"/>
    </row>
    <row r="414785" spans="328:328">
      <c r="LP414785" s="473"/>
    </row>
    <row r="414801" spans="328:328">
      <c r="LP414801" s="473"/>
    </row>
    <row r="414817" spans="328:328">
      <c r="LP414817" s="473"/>
    </row>
    <row r="414833" spans="328:328">
      <c r="LP414833" s="473"/>
    </row>
    <row r="414849" spans="328:328">
      <c r="LP414849" s="473"/>
    </row>
    <row r="414865" spans="328:328">
      <c r="LP414865" s="473"/>
    </row>
    <row r="414881" spans="328:328">
      <c r="LP414881" s="473"/>
    </row>
    <row r="414897" spans="328:328">
      <c r="LP414897" s="473"/>
    </row>
    <row r="414913" spans="328:328">
      <c r="LP414913" s="473"/>
    </row>
    <row r="414929" spans="328:328">
      <c r="LP414929" s="473"/>
    </row>
    <row r="414945" spans="328:328">
      <c r="LP414945" s="473"/>
    </row>
    <row r="414961" spans="328:328">
      <c r="LP414961" s="473"/>
    </row>
    <row r="414977" spans="328:328">
      <c r="LP414977" s="473"/>
    </row>
    <row r="414993" spans="328:328">
      <c r="LP414993" s="473"/>
    </row>
    <row r="415009" spans="328:328">
      <c r="LP415009" s="473"/>
    </row>
    <row r="415025" spans="328:328">
      <c r="LP415025" s="473"/>
    </row>
    <row r="415041" spans="328:328">
      <c r="LP415041" s="473"/>
    </row>
    <row r="415057" spans="328:328">
      <c r="LP415057" s="473"/>
    </row>
    <row r="415073" spans="328:328">
      <c r="LP415073" s="473"/>
    </row>
    <row r="415089" spans="328:328">
      <c r="LP415089" s="473"/>
    </row>
    <row r="415105" spans="328:328">
      <c r="LP415105" s="473"/>
    </row>
    <row r="415121" spans="328:328">
      <c r="LP415121" s="473"/>
    </row>
    <row r="415137" spans="328:328">
      <c r="LP415137" s="473"/>
    </row>
    <row r="415153" spans="328:328">
      <c r="LP415153" s="473"/>
    </row>
    <row r="415169" spans="328:328">
      <c r="LP415169" s="473"/>
    </row>
    <row r="415185" spans="328:328">
      <c r="LP415185" s="473"/>
    </row>
    <row r="415201" spans="328:328">
      <c r="LP415201" s="473"/>
    </row>
    <row r="415217" spans="328:328">
      <c r="LP415217" s="473"/>
    </row>
    <row r="415233" spans="328:328">
      <c r="LP415233" s="473"/>
    </row>
    <row r="415249" spans="328:328">
      <c r="LP415249" s="473"/>
    </row>
    <row r="415265" spans="328:328">
      <c r="LP415265" s="473"/>
    </row>
    <row r="415281" spans="328:328">
      <c r="LP415281" s="473"/>
    </row>
    <row r="415297" spans="328:328">
      <c r="LP415297" s="473"/>
    </row>
    <row r="415313" spans="328:328">
      <c r="LP415313" s="473"/>
    </row>
    <row r="415329" spans="328:328">
      <c r="LP415329" s="473"/>
    </row>
    <row r="415345" spans="328:328">
      <c r="LP415345" s="473"/>
    </row>
    <row r="415361" spans="328:328">
      <c r="LP415361" s="473"/>
    </row>
    <row r="415377" spans="328:328">
      <c r="LP415377" s="473"/>
    </row>
    <row r="415393" spans="328:328">
      <c r="LP415393" s="473"/>
    </row>
    <row r="415409" spans="328:328">
      <c r="LP415409" s="473"/>
    </row>
    <row r="415425" spans="328:328">
      <c r="LP415425" s="473"/>
    </row>
    <row r="415441" spans="328:328">
      <c r="LP415441" s="473"/>
    </row>
    <row r="415457" spans="328:328">
      <c r="LP415457" s="473"/>
    </row>
    <row r="415473" spans="328:328">
      <c r="LP415473" s="473"/>
    </row>
    <row r="415489" spans="328:328">
      <c r="LP415489" s="473"/>
    </row>
    <row r="415505" spans="328:328">
      <c r="LP415505" s="473"/>
    </row>
    <row r="415521" spans="328:328">
      <c r="LP415521" s="473"/>
    </row>
    <row r="415537" spans="328:328">
      <c r="LP415537" s="473"/>
    </row>
    <row r="415553" spans="328:328">
      <c r="LP415553" s="473"/>
    </row>
    <row r="415569" spans="328:328">
      <c r="LP415569" s="473"/>
    </row>
    <row r="415585" spans="328:328">
      <c r="LP415585" s="473"/>
    </row>
    <row r="415601" spans="328:328">
      <c r="LP415601" s="473"/>
    </row>
    <row r="415617" spans="328:328">
      <c r="LP415617" s="473"/>
    </row>
    <row r="415633" spans="328:328">
      <c r="LP415633" s="473"/>
    </row>
    <row r="415649" spans="328:328">
      <c r="LP415649" s="473"/>
    </row>
    <row r="415665" spans="328:328">
      <c r="LP415665" s="473"/>
    </row>
    <row r="415681" spans="328:328">
      <c r="LP415681" s="473"/>
    </row>
    <row r="415697" spans="328:328">
      <c r="LP415697" s="473"/>
    </row>
    <row r="415713" spans="328:328">
      <c r="LP415713" s="473"/>
    </row>
    <row r="415729" spans="328:328">
      <c r="LP415729" s="473"/>
    </row>
    <row r="415745" spans="328:328">
      <c r="LP415745" s="473"/>
    </row>
    <row r="415761" spans="328:328">
      <c r="LP415761" s="473"/>
    </row>
    <row r="415777" spans="328:328">
      <c r="LP415777" s="473"/>
    </row>
    <row r="415793" spans="328:328">
      <c r="LP415793" s="473"/>
    </row>
    <row r="415809" spans="328:328">
      <c r="LP415809" s="473"/>
    </row>
    <row r="415825" spans="328:328">
      <c r="LP415825" s="473"/>
    </row>
    <row r="415841" spans="328:328">
      <c r="LP415841" s="473"/>
    </row>
    <row r="415857" spans="328:328">
      <c r="LP415857" s="473"/>
    </row>
    <row r="415873" spans="328:328">
      <c r="LP415873" s="473"/>
    </row>
    <row r="415889" spans="328:328">
      <c r="LP415889" s="473"/>
    </row>
    <row r="415905" spans="328:328">
      <c r="LP415905" s="473"/>
    </row>
    <row r="415921" spans="328:328">
      <c r="LP415921" s="473"/>
    </row>
    <row r="415937" spans="328:328">
      <c r="LP415937" s="473"/>
    </row>
    <row r="415953" spans="328:328">
      <c r="LP415953" s="473"/>
    </row>
    <row r="415969" spans="328:328">
      <c r="LP415969" s="473"/>
    </row>
    <row r="415985" spans="328:328">
      <c r="LP415985" s="473"/>
    </row>
    <row r="416001" spans="328:328">
      <c r="LP416001" s="473"/>
    </row>
    <row r="416017" spans="328:328">
      <c r="LP416017" s="473"/>
    </row>
    <row r="416033" spans="328:328">
      <c r="LP416033" s="473"/>
    </row>
    <row r="416049" spans="328:328">
      <c r="LP416049" s="473"/>
    </row>
    <row r="416065" spans="328:328">
      <c r="LP416065" s="473"/>
    </row>
    <row r="416081" spans="328:328">
      <c r="LP416081" s="473"/>
    </row>
    <row r="416097" spans="328:328">
      <c r="LP416097" s="473"/>
    </row>
    <row r="416113" spans="328:328">
      <c r="LP416113" s="473"/>
    </row>
    <row r="416129" spans="328:328">
      <c r="LP416129" s="473"/>
    </row>
    <row r="416145" spans="328:328">
      <c r="LP416145" s="473"/>
    </row>
    <row r="416161" spans="328:328">
      <c r="LP416161" s="473"/>
    </row>
    <row r="416177" spans="328:328">
      <c r="LP416177" s="473"/>
    </row>
    <row r="416193" spans="328:328">
      <c r="LP416193" s="473"/>
    </row>
    <row r="416209" spans="328:328">
      <c r="LP416209" s="473"/>
    </row>
    <row r="416225" spans="328:328">
      <c r="LP416225" s="473"/>
    </row>
    <row r="416241" spans="328:328">
      <c r="LP416241" s="473"/>
    </row>
    <row r="416257" spans="328:328">
      <c r="LP416257" s="473"/>
    </row>
    <row r="416273" spans="328:328">
      <c r="LP416273" s="473"/>
    </row>
    <row r="416289" spans="328:328">
      <c r="LP416289" s="473"/>
    </row>
    <row r="416305" spans="328:328">
      <c r="LP416305" s="473"/>
    </row>
    <row r="416321" spans="328:328">
      <c r="LP416321" s="473"/>
    </row>
    <row r="416337" spans="328:328">
      <c r="LP416337" s="473"/>
    </row>
    <row r="416353" spans="328:328">
      <c r="LP416353" s="473"/>
    </row>
    <row r="416369" spans="328:328">
      <c r="LP416369" s="473"/>
    </row>
    <row r="416385" spans="328:328">
      <c r="LP416385" s="473"/>
    </row>
    <row r="416401" spans="328:328">
      <c r="LP416401" s="473"/>
    </row>
    <row r="416417" spans="328:328">
      <c r="LP416417" s="473"/>
    </row>
    <row r="416433" spans="328:328">
      <c r="LP416433" s="473"/>
    </row>
    <row r="416449" spans="328:328">
      <c r="LP416449" s="473"/>
    </row>
    <row r="416465" spans="328:328">
      <c r="LP416465" s="473"/>
    </row>
    <row r="416481" spans="328:328">
      <c r="LP416481" s="473"/>
    </row>
    <row r="416497" spans="328:328">
      <c r="LP416497" s="473"/>
    </row>
    <row r="416513" spans="328:328">
      <c r="LP416513" s="473"/>
    </row>
    <row r="416529" spans="328:328">
      <c r="LP416529" s="473"/>
    </row>
    <row r="416545" spans="328:328">
      <c r="LP416545" s="473"/>
    </row>
    <row r="416561" spans="328:328">
      <c r="LP416561" s="473"/>
    </row>
    <row r="416577" spans="328:328">
      <c r="LP416577" s="473"/>
    </row>
    <row r="416593" spans="328:328">
      <c r="LP416593" s="473"/>
    </row>
    <row r="416609" spans="328:328">
      <c r="LP416609" s="473"/>
    </row>
    <row r="416625" spans="328:328">
      <c r="LP416625" s="473"/>
    </row>
    <row r="416641" spans="328:328">
      <c r="LP416641" s="473"/>
    </row>
    <row r="416657" spans="328:328">
      <c r="LP416657" s="473"/>
    </row>
    <row r="416673" spans="328:328">
      <c r="LP416673" s="473"/>
    </row>
    <row r="416689" spans="328:328">
      <c r="LP416689" s="473"/>
    </row>
    <row r="416705" spans="328:328">
      <c r="LP416705" s="473"/>
    </row>
    <row r="416721" spans="328:328">
      <c r="LP416721" s="473"/>
    </row>
    <row r="416737" spans="328:328">
      <c r="LP416737" s="473"/>
    </row>
    <row r="416753" spans="328:328">
      <c r="LP416753" s="473"/>
    </row>
    <row r="416769" spans="328:328">
      <c r="LP416769" s="473"/>
    </row>
    <row r="416785" spans="328:328">
      <c r="LP416785" s="473"/>
    </row>
    <row r="416801" spans="328:328">
      <c r="LP416801" s="473"/>
    </row>
    <row r="416817" spans="328:328">
      <c r="LP416817" s="473"/>
    </row>
    <row r="416833" spans="328:328">
      <c r="LP416833" s="473"/>
    </row>
    <row r="416849" spans="328:328">
      <c r="LP416849" s="473"/>
    </row>
    <row r="416865" spans="328:328">
      <c r="LP416865" s="473"/>
    </row>
    <row r="416881" spans="328:328">
      <c r="LP416881" s="473"/>
    </row>
    <row r="416897" spans="328:328">
      <c r="LP416897" s="473"/>
    </row>
    <row r="416913" spans="328:328">
      <c r="LP416913" s="473"/>
    </row>
    <row r="416929" spans="328:328">
      <c r="LP416929" s="473"/>
    </row>
    <row r="416945" spans="328:328">
      <c r="LP416945" s="473"/>
    </row>
    <row r="416961" spans="328:328">
      <c r="LP416961" s="473"/>
    </row>
    <row r="416977" spans="328:328">
      <c r="LP416977" s="473"/>
    </row>
    <row r="416993" spans="328:328">
      <c r="LP416993" s="473"/>
    </row>
    <row r="417009" spans="328:328">
      <c r="LP417009" s="473"/>
    </row>
    <row r="417025" spans="328:328">
      <c r="LP417025" s="473"/>
    </row>
    <row r="417041" spans="328:328">
      <c r="LP417041" s="473"/>
    </row>
    <row r="417057" spans="328:328">
      <c r="LP417057" s="473"/>
    </row>
    <row r="417073" spans="328:328">
      <c r="LP417073" s="473"/>
    </row>
    <row r="417089" spans="328:328">
      <c r="LP417089" s="473"/>
    </row>
    <row r="417105" spans="328:328">
      <c r="LP417105" s="473"/>
    </row>
    <row r="417121" spans="328:328">
      <c r="LP417121" s="473"/>
    </row>
    <row r="417137" spans="328:328">
      <c r="LP417137" s="473"/>
    </row>
    <row r="417153" spans="328:328">
      <c r="LP417153" s="473"/>
    </row>
    <row r="417169" spans="328:328">
      <c r="LP417169" s="473"/>
    </row>
    <row r="417185" spans="328:328">
      <c r="LP417185" s="473"/>
    </row>
    <row r="417201" spans="328:328">
      <c r="LP417201" s="473"/>
    </row>
    <row r="417217" spans="328:328">
      <c r="LP417217" s="473"/>
    </row>
    <row r="417233" spans="328:328">
      <c r="LP417233" s="473"/>
    </row>
    <row r="417249" spans="328:328">
      <c r="LP417249" s="473"/>
    </row>
    <row r="417265" spans="328:328">
      <c r="LP417265" s="473"/>
    </row>
    <row r="417281" spans="328:328">
      <c r="LP417281" s="473"/>
    </row>
    <row r="417297" spans="328:328">
      <c r="LP417297" s="473"/>
    </row>
    <row r="417313" spans="328:328">
      <c r="LP417313" s="473"/>
    </row>
    <row r="417329" spans="328:328">
      <c r="LP417329" s="473"/>
    </row>
    <row r="417345" spans="328:328">
      <c r="LP417345" s="473"/>
    </row>
    <row r="417361" spans="328:328">
      <c r="LP417361" s="473"/>
    </row>
    <row r="417377" spans="328:328">
      <c r="LP417377" s="473"/>
    </row>
    <row r="417393" spans="328:328">
      <c r="LP417393" s="473"/>
    </row>
    <row r="417409" spans="328:328">
      <c r="LP417409" s="473"/>
    </row>
    <row r="417425" spans="328:328">
      <c r="LP417425" s="473"/>
    </row>
    <row r="417441" spans="328:328">
      <c r="LP417441" s="473"/>
    </row>
    <row r="417457" spans="328:328">
      <c r="LP417457" s="473"/>
    </row>
    <row r="417473" spans="328:328">
      <c r="LP417473" s="473"/>
    </row>
    <row r="417489" spans="328:328">
      <c r="LP417489" s="473"/>
    </row>
    <row r="417505" spans="328:328">
      <c r="LP417505" s="473"/>
    </row>
    <row r="417521" spans="328:328">
      <c r="LP417521" s="473"/>
    </row>
    <row r="417537" spans="328:328">
      <c r="LP417537" s="473"/>
    </row>
    <row r="417553" spans="328:328">
      <c r="LP417553" s="473"/>
    </row>
    <row r="417569" spans="328:328">
      <c r="LP417569" s="473"/>
    </row>
    <row r="417585" spans="328:328">
      <c r="LP417585" s="473"/>
    </row>
    <row r="417601" spans="328:328">
      <c r="LP417601" s="473"/>
    </row>
    <row r="417617" spans="328:328">
      <c r="LP417617" s="473"/>
    </row>
    <row r="417633" spans="328:328">
      <c r="LP417633" s="473"/>
    </row>
    <row r="417649" spans="328:328">
      <c r="LP417649" s="473"/>
    </row>
    <row r="417665" spans="328:328">
      <c r="LP417665" s="473"/>
    </row>
    <row r="417681" spans="328:328">
      <c r="LP417681" s="473"/>
    </row>
    <row r="417697" spans="328:328">
      <c r="LP417697" s="473"/>
    </row>
    <row r="417713" spans="328:328">
      <c r="LP417713" s="473"/>
    </row>
    <row r="417729" spans="328:328">
      <c r="LP417729" s="473"/>
    </row>
    <row r="417745" spans="328:328">
      <c r="LP417745" s="473"/>
    </row>
    <row r="417761" spans="328:328">
      <c r="LP417761" s="473"/>
    </row>
    <row r="417777" spans="328:328">
      <c r="LP417777" s="473"/>
    </row>
    <row r="417793" spans="328:328">
      <c r="LP417793" s="473"/>
    </row>
    <row r="417809" spans="328:328">
      <c r="LP417809" s="473"/>
    </row>
    <row r="417825" spans="328:328">
      <c r="LP417825" s="473"/>
    </row>
    <row r="417841" spans="328:328">
      <c r="LP417841" s="473"/>
    </row>
    <row r="417857" spans="328:328">
      <c r="LP417857" s="473"/>
    </row>
    <row r="417873" spans="328:328">
      <c r="LP417873" s="473"/>
    </row>
    <row r="417889" spans="328:328">
      <c r="LP417889" s="473"/>
    </row>
    <row r="417905" spans="328:328">
      <c r="LP417905" s="473"/>
    </row>
    <row r="417921" spans="328:328">
      <c r="LP417921" s="473"/>
    </row>
    <row r="417937" spans="328:328">
      <c r="LP417937" s="473"/>
    </row>
    <row r="417953" spans="328:328">
      <c r="LP417953" s="473"/>
    </row>
    <row r="417969" spans="328:328">
      <c r="LP417969" s="473"/>
    </row>
    <row r="417985" spans="328:328">
      <c r="LP417985" s="473"/>
    </row>
    <row r="418001" spans="328:328">
      <c r="LP418001" s="473"/>
    </row>
    <row r="418017" spans="328:328">
      <c r="LP418017" s="473"/>
    </row>
    <row r="418033" spans="328:328">
      <c r="LP418033" s="473"/>
    </row>
    <row r="418049" spans="328:328">
      <c r="LP418049" s="473"/>
    </row>
    <row r="418065" spans="328:328">
      <c r="LP418065" s="473"/>
    </row>
    <row r="418081" spans="328:328">
      <c r="LP418081" s="473"/>
    </row>
    <row r="418097" spans="328:328">
      <c r="LP418097" s="473"/>
    </row>
    <row r="418113" spans="328:328">
      <c r="LP418113" s="473"/>
    </row>
    <row r="418129" spans="328:328">
      <c r="LP418129" s="473"/>
    </row>
    <row r="418145" spans="328:328">
      <c r="LP418145" s="473"/>
    </row>
    <row r="418161" spans="328:328">
      <c r="LP418161" s="473"/>
    </row>
    <row r="418177" spans="328:328">
      <c r="LP418177" s="473"/>
    </row>
    <row r="418193" spans="328:328">
      <c r="LP418193" s="473"/>
    </row>
    <row r="418209" spans="328:328">
      <c r="LP418209" s="473"/>
    </row>
    <row r="418225" spans="328:328">
      <c r="LP418225" s="473"/>
    </row>
    <row r="418241" spans="328:328">
      <c r="LP418241" s="473"/>
    </row>
    <row r="418257" spans="328:328">
      <c r="LP418257" s="473"/>
    </row>
    <row r="418273" spans="328:328">
      <c r="LP418273" s="473"/>
    </row>
    <row r="418289" spans="328:328">
      <c r="LP418289" s="473"/>
    </row>
    <row r="418305" spans="328:328">
      <c r="LP418305" s="473"/>
    </row>
    <row r="418321" spans="328:328">
      <c r="LP418321" s="473"/>
    </row>
    <row r="418337" spans="328:328">
      <c r="LP418337" s="473"/>
    </row>
    <row r="418353" spans="328:328">
      <c r="LP418353" s="473"/>
    </row>
    <row r="418369" spans="328:328">
      <c r="LP418369" s="473"/>
    </row>
    <row r="418385" spans="328:328">
      <c r="LP418385" s="473"/>
    </row>
    <row r="418401" spans="328:328">
      <c r="LP418401" s="473"/>
    </row>
    <row r="418417" spans="328:328">
      <c r="LP418417" s="473"/>
    </row>
    <row r="418433" spans="328:328">
      <c r="LP418433" s="473"/>
    </row>
    <row r="418449" spans="328:328">
      <c r="LP418449" s="473"/>
    </row>
    <row r="418465" spans="328:328">
      <c r="LP418465" s="473"/>
    </row>
    <row r="418481" spans="328:328">
      <c r="LP418481" s="473"/>
    </row>
    <row r="418497" spans="328:328">
      <c r="LP418497" s="473"/>
    </row>
    <row r="418513" spans="328:328">
      <c r="LP418513" s="473"/>
    </row>
    <row r="418529" spans="328:328">
      <c r="LP418529" s="473"/>
    </row>
    <row r="418545" spans="328:328">
      <c r="LP418545" s="473"/>
    </row>
    <row r="418561" spans="328:328">
      <c r="LP418561" s="473"/>
    </row>
    <row r="418577" spans="328:328">
      <c r="LP418577" s="473"/>
    </row>
    <row r="418593" spans="328:328">
      <c r="LP418593" s="473"/>
    </row>
    <row r="418609" spans="328:328">
      <c r="LP418609" s="473"/>
    </row>
    <row r="418625" spans="328:328">
      <c r="LP418625" s="473"/>
    </row>
    <row r="418641" spans="328:328">
      <c r="LP418641" s="473"/>
    </row>
    <row r="418657" spans="328:328">
      <c r="LP418657" s="473"/>
    </row>
    <row r="418673" spans="328:328">
      <c r="LP418673" s="473"/>
    </row>
    <row r="418689" spans="328:328">
      <c r="LP418689" s="473"/>
    </row>
    <row r="418705" spans="328:328">
      <c r="LP418705" s="473"/>
    </row>
    <row r="418721" spans="328:328">
      <c r="LP418721" s="473"/>
    </row>
    <row r="418737" spans="328:328">
      <c r="LP418737" s="473"/>
    </row>
    <row r="418753" spans="328:328">
      <c r="LP418753" s="473"/>
    </row>
    <row r="418769" spans="328:328">
      <c r="LP418769" s="473"/>
    </row>
    <row r="418785" spans="328:328">
      <c r="LP418785" s="473"/>
    </row>
    <row r="418801" spans="328:328">
      <c r="LP418801" s="473"/>
    </row>
    <row r="418817" spans="328:328">
      <c r="LP418817" s="473"/>
    </row>
    <row r="418833" spans="328:328">
      <c r="LP418833" s="473"/>
    </row>
    <row r="418849" spans="328:328">
      <c r="LP418849" s="473"/>
    </row>
    <row r="418865" spans="328:328">
      <c r="LP418865" s="473"/>
    </row>
    <row r="418881" spans="328:328">
      <c r="LP418881" s="473"/>
    </row>
    <row r="418897" spans="328:328">
      <c r="LP418897" s="473"/>
    </row>
    <row r="418913" spans="328:328">
      <c r="LP418913" s="473"/>
    </row>
    <row r="418929" spans="328:328">
      <c r="LP418929" s="473"/>
    </row>
    <row r="418945" spans="328:328">
      <c r="LP418945" s="473"/>
    </row>
    <row r="418961" spans="328:328">
      <c r="LP418961" s="473"/>
    </row>
    <row r="418977" spans="328:328">
      <c r="LP418977" s="473"/>
    </row>
    <row r="418993" spans="328:328">
      <c r="LP418993" s="473"/>
    </row>
    <row r="419009" spans="328:328">
      <c r="LP419009" s="473"/>
    </row>
    <row r="419025" spans="328:328">
      <c r="LP419025" s="473"/>
    </row>
    <row r="419041" spans="328:328">
      <c r="LP419041" s="473"/>
    </row>
    <row r="419057" spans="328:328">
      <c r="LP419057" s="473"/>
    </row>
    <row r="419073" spans="328:328">
      <c r="LP419073" s="473"/>
    </row>
    <row r="419089" spans="328:328">
      <c r="LP419089" s="473"/>
    </row>
    <row r="419105" spans="328:328">
      <c r="LP419105" s="473"/>
    </row>
    <row r="419121" spans="328:328">
      <c r="LP419121" s="473"/>
    </row>
    <row r="419137" spans="328:328">
      <c r="LP419137" s="473"/>
    </row>
    <row r="419153" spans="328:328">
      <c r="LP419153" s="473"/>
    </row>
    <row r="419169" spans="328:328">
      <c r="LP419169" s="473"/>
    </row>
    <row r="419185" spans="328:328">
      <c r="LP419185" s="473"/>
    </row>
    <row r="419201" spans="328:328">
      <c r="LP419201" s="473"/>
    </row>
    <row r="419217" spans="328:328">
      <c r="LP419217" s="473"/>
    </row>
    <row r="419233" spans="328:328">
      <c r="LP419233" s="473"/>
    </row>
    <row r="419249" spans="328:328">
      <c r="LP419249" s="473"/>
    </row>
    <row r="419265" spans="328:328">
      <c r="LP419265" s="473"/>
    </row>
    <row r="419281" spans="328:328">
      <c r="LP419281" s="473"/>
    </row>
    <row r="419297" spans="328:328">
      <c r="LP419297" s="473"/>
    </row>
    <row r="419313" spans="328:328">
      <c r="LP419313" s="473"/>
    </row>
    <row r="419329" spans="328:328">
      <c r="LP419329" s="473"/>
    </row>
    <row r="419345" spans="328:328">
      <c r="LP419345" s="473"/>
    </row>
    <row r="419361" spans="328:328">
      <c r="LP419361" s="473"/>
    </row>
    <row r="419377" spans="328:328">
      <c r="LP419377" s="473"/>
    </row>
    <row r="419393" spans="328:328">
      <c r="LP419393" s="473"/>
    </row>
    <row r="419409" spans="328:328">
      <c r="LP419409" s="473"/>
    </row>
    <row r="419425" spans="328:328">
      <c r="LP419425" s="473"/>
    </row>
    <row r="419441" spans="328:328">
      <c r="LP419441" s="473"/>
    </row>
    <row r="419457" spans="328:328">
      <c r="LP419457" s="473"/>
    </row>
    <row r="419473" spans="328:328">
      <c r="LP419473" s="473"/>
    </row>
    <row r="419489" spans="328:328">
      <c r="LP419489" s="473"/>
    </row>
    <row r="419505" spans="328:328">
      <c r="LP419505" s="473"/>
    </row>
    <row r="419521" spans="328:328">
      <c r="LP419521" s="473"/>
    </row>
    <row r="419537" spans="328:328">
      <c r="LP419537" s="473"/>
    </row>
    <row r="419553" spans="328:328">
      <c r="LP419553" s="473"/>
    </row>
    <row r="419569" spans="328:328">
      <c r="LP419569" s="473"/>
    </row>
    <row r="419585" spans="328:328">
      <c r="LP419585" s="473"/>
    </row>
    <row r="419601" spans="328:328">
      <c r="LP419601" s="473"/>
    </row>
    <row r="419617" spans="328:328">
      <c r="LP419617" s="473"/>
    </row>
    <row r="419633" spans="328:328">
      <c r="LP419633" s="473"/>
    </row>
    <row r="419649" spans="328:328">
      <c r="LP419649" s="473"/>
    </row>
    <row r="419665" spans="328:328">
      <c r="LP419665" s="473"/>
    </row>
    <row r="419681" spans="328:328">
      <c r="LP419681" s="473"/>
    </row>
    <row r="419697" spans="328:328">
      <c r="LP419697" s="473"/>
    </row>
    <row r="419713" spans="328:328">
      <c r="LP419713" s="473"/>
    </row>
    <row r="419729" spans="328:328">
      <c r="LP419729" s="473"/>
    </row>
    <row r="419745" spans="328:328">
      <c r="LP419745" s="473"/>
    </row>
    <row r="419761" spans="328:328">
      <c r="LP419761" s="473"/>
    </row>
    <row r="419777" spans="328:328">
      <c r="LP419777" s="473"/>
    </row>
    <row r="419793" spans="328:328">
      <c r="LP419793" s="473"/>
    </row>
    <row r="419809" spans="328:328">
      <c r="LP419809" s="473"/>
    </row>
    <row r="419825" spans="328:328">
      <c r="LP419825" s="473"/>
    </row>
    <row r="419841" spans="328:328">
      <c r="LP419841" s="473"/>
    </row>
    <row r="419857" spans="328:328">
      <c r="LP419857" s="473"/>
    </row>
    <row r="419873" spans="328:328">
      <c r="LP419873" s="473"/>
    </row>
    <row r="419889" spans="328:328">
      <c r="LP419889" s="473"/>
    </row>
    <row r="419905" spans="328:328">
      <c r="LP419905" s="473"/>
    </row>
    <row r="419921" spans="328:328">
      <c r="LP419921" s="473"/>
    </row>
    <row r="419937" spans="328:328">
      <c r="LP419937" s="473"/>
    </row>
    <row r="419953" spans="328:328">
      <c r="LP419953" s="473"/>
    </row>
    <row r="419969" spans="328:328">
      <c r="LP419969" s="473"/>
    </row>
    <row r="419985" spans="328:328">
      <c r="LP419985" s="473"/>
    </row>
    <row r="420001" spans="328:328">
      <c r="LP420001" s="473"/>
    </row>
    <row r="420017" spans="328:328">
      <c r="LP420017" s="473"/>
    </row>
    <row r="420033" spans="328:328">
      <c r="LP420033" s="473"/>
    </row>
    <row r="420049" spans="328:328">
      <c r="LP420049" s="473"/>
    </row>
    <row r="420065" spans="328:328">
      <c r="LP420065" s="473"/>
    </row>
    <row r="420081" spans="328:328">
      <c r="LP420081" s="473"/>
    </row>
    <row r="420097" spans="328:328">
      <c r="LP420097" s="473"/>
    </row>
    <row r="420113" spans="328:328">
      <c r="LP420113" s="473"/>
    </row>
    <row r="420129" spans="328:328">
      <c r="LP420129" s="473"/>
    </row>
    <row r="420145" spans="328:328">
      <c r="LP420145" s="473"/>
    </row>
    <row r="420161" spans="328:328">
      <c r="LP420161" s="473"/>
    </row>
    <row r="420177" spans="328:328">
      <c r="LP420177" s="473"/>
    </row>
    <row r="420193" spans="328:328">
      <c r="LP420193" s="473"/>
    </row>
    <row r="420209" spans="328:328">
      <c r="LP420209" s="473"/>
    </row>
    <row r="420225" spans="328:328">
      <c r="LP420225" s="473"/>
    </row>
    <row r="420241" spans="328:328">
      <c r="LP420241" s="473"/>
    </row>
    <row r="420257" spans="328:328">
      <c r="LP420257" s="473"/>
    </row>
    <row r="420273" spans="328:328">
      <c r="LP420273" s="473"/>
    </row>
    <row r="420289" spans="328:328">
      <c r="LP420289" s="473"/>
    </row>
    <row r="420305" spans="328:328">
      <c r="LP420305" s="473"/>
    </row>
    <row r="420321" spans="328:328">
      <c r="LP420321" s="473"/>
    </row>
    <row r="420337" spans="328:328">
      <c r="LP420337" s="473"/>
    </row>
    <row r="420353" spans="328:328">
      <c r="LP420353" s="473"/>
    </row>
    <row r="420369" spans="328:328">
      <c r="LP420369" s="473"/>
    </row>
    <row r="420385" spans="328:328">
      <c r="LP420385" s="473"/>
    </row>
    <row r="420401" spans="328:328">
      <c r="LP420401" s="473"/>
    </row>
    <row r="420417" spans="328:328">
      <c r="LP420417" s="473"/>
    </row>
    <row r="420433" spans="328:328">
      <c r="LP420433" s="473"/>
    </row>
    <row r="420449" spans="328:328">
      <c r="LP420449" s="473"/>
    </row>
    <row r="420465" spans="328:328">
      <c r="LP420465" s="473"/>
    </row>
    <row r="420481" spans="328:328">
      <c r="LP420481" s="473"/>
    </row>
    <row r="420497" spans="328:328">
      <c r="LP420497" s="473"/>
    </row>
    <row r="420513" spans="328:328">
      <c r="LP420513" s="473"/>
    </row>
    <row r="420529" spans="328:328">
      <c r="LP420529" s="473"/>
    </row>
    <row r="420545" spans="328:328">
      <c r="LP420545" s="473"/>
    </row>
    <row r="420561" spans="328:328">
      <c r="LP420561" s="473"/>
    </row>
    <row r="420577" spans="328:328">
      <c r="LP420577" s="473"/>
    </row>
    <row r="420593" spans="328:328">
      <c r="LP420593" s="473"/>
    </row>
    <row r="420609" spans="328:328">
      <c r="LP420609" s="473"/>
    </row>
    <row r="420625" spans="328:328">
      <c r="LP420625" s="473"/>
    </row>
    <row r="420641" spans="328:328">
      <c r="LP420641" s="473"/>
    </row>
    <row r="420657" spans="328:328">
      <c r="LP420657" s="473"/>
    </row>
    <row r="420673" spans="328:328">
      <c r="LP420673" s="473"/>
    </row>
    <row r="420689" spans="328:328">
      <c r="LP420689" s="473"/>
    </row>
    <row r="420705" spans="328:328">
      <c r="LP420705" s="473"/>
    </row>
    <row r="420721" spans="328:328">
      <c r="LP420721" s="473"/>
    </row>
    <row r="420737" spans="328:328">
      <c r="LP420737" s="473"/>
    </row>
    <row r="420753" spans="328:328">
      <c r="LP420753" s="473"/>
    </row>
    <row r="420769" spans="328:328">
      <c r="LP420769" s="473"/>
    </row>
    <row r="420785" spans="328:328">
      <c r="LP420785" s="473"/>
    </row>
    <row r="420801" spans="328:328">
      <c r="LP420801" s="473"/>
    </row>
    <row r="420817" spans="328:328">
      <c r="LP420817" s="473"/>
    </row>
    <row r="420833" spans="328:328">
      <c r="LP420833" s="473"/>
    </row>
    <row r="420849" spans="328:328">
      <c r="LP420849" s="473"/>
    </row>
    <row r="420865" spans="328:328">
      <c r="LP420865" s="473"/>
    </row>
    <row r="420881" spans="328:328">
      <c r="LP420881" s="473"/>
    </row>
    <row r="420897" spans="328:328">
      <c r="LP420897" s="473"/>
    </row>
    <row r="420913" spans="328:328">
      <c r="LP420913" s="473"/>
    </row>
    <row r="420929" spans="328:328">
      <c r="LP420929" s="473"/>
    </row>
    <row r="420945" spans="328:328">
      <c r="LP420945" s="473"/>
    </row>
    <row r="420961" spans="328:328">
      <c r="LP420961" s="473"/>
    </row>
    <row r="420977" spans="328:328">
      <c r="LP420977" s="473"/>
    </row>
    <row r="420993" spans="328:328">
      <c r="LP420993" s="473"/>
    </row>
    <row r="421009" spans="328:328">
      <c r="LP421009" s="473"/>
    </row>
    <row r="421025" spans="328:328">
      <c r="LP421025" s="473"/>
    </row>
    <row r="421041" spans="328:328">
      <c r="LP421041" s="473"/>
    </row>
    <row r="421057" spans="328:328">
      <c r="LP421057" s="473"/>
    </row>
    <row r="421073" spans="328:328">
      <c r="LP421073" s="473"/>
    </row>
    <row r="421089" spans="328:328">
      <c r="LP421089" s="473"/>
    </row>
    <row r="421105" spans="328:328">
      <c r="LP421105" s="473"/>
    </row>
    <row r="421121" spans="328:328">
      <c r="LP421121" s="473"/>
    </row>
    <row r="421137" spans="328:328">
      <c r="LP421137" s="473"/>
    </row>
    <row r="421153" spans="328:328">
      <c r="LP421153" s="473"/>
    </row>
    <row r="421169" spans="328:328">
      <c r="LP421169" s="473"/>
    </row>
    <row r="421185" spans="328:328">
      <c r="LP421185" s="473"/>
    </row>
    <row r="421201" spans="328:328">
      <c r="LP421201" s="473"/>
    </row>
    <row r="421217" spans="328:328">
      <c r="LP421217" s="473"/>
    </row>
    <row r="421233" spans="328:328">
      <c r="LP421233" s="473"/>
    </row>
    <row r="421249" spans="328:328">
      <c r="LP421249" s="473"/>
    </row>
    <row r="421265" spans="328:328">
      <c r="LP421265" s="473"/>
    </row>
    <row r="421281" spans="328:328">
      <c r="LP421281" s="473"/>
    </row>
    <row r="421297" spans="328:328">
      <c r="LP421297" s="473"/>
    </row>
    <row r="421313" spans="328:328">
      <c r="LP421313" s="473"/>
    </row>
    <row r="421329" spans="328:328">
      <c r="LP421329" s="473"/>
    </row>
    <row r="421345" spans="328:328">
      <c r="LP421345" s="473"/>
    </row>
    <row r="421361" spans="328:328">
      <c r="LP421361" s="473"/>
    </row>
    <row r="421377" spans="328:328">
      <c r="LP421377" s="473"/>
    </row>
    <row r="421393" spans="328:328">
      <c r="LP421393" s="473"/>
    </row>
    <row r="421409" spans="328:328">
      <c r="LP421409" s="473"/>
    </row>
    <row r="421425" spans="328:328">
      <c r="LP421425" s="473"/>
    </row>
    <row r="421441" spans="328:328">
      <c r="LP421441" s="473"/>
    </row>
    <row r="421457" spans="328:328">
      <c r="LP421457" s="473"/>
    </row>
    <row r="421473" spans="328:328">
      <c r="LP421473" s="473"/>
    </row>
    <row r="421489" spans="328:328">
      <c r="LP421489" s="473"/>
    </row>
    <row r="421505" spans="328:328">
      <c r="LP421505" s="473"/>
    </row>
    <row r="421521" spans="328:328">
      <c r="LP421521" s="473"/>
    </row>
    <row r="421537" spans="328:328">
      <c r="LP421537" s="473"/>
    </row>
    <row r="421553" spans="328:328">
      <c r="LP421553" s="473"/>
    </row>
    <row r="421569" spans="328:328">
      <c r="LP421569" s="473"/>
    </row>
    <row r="421585" spans="328:328">
      <c r="LP421585" s="473"/>
    </row>
    <row r="421601" spans="328:328">
      <c r="LP421601" s="473"/>
    </row>
    <row r="421617" spans="328:328">
      <c r="LP421617" s="473"/>
    </row>
    <row r="421633" spans="328:328">
      <c r="LP421633" s="473"/>
    </row>
    <row r="421649" spans="328:328">
      <c r="LP421649" s="473"/>
    </row>
    <row r="421665" spans="328:328">
      <c r="LP421665" s="473"/>
    </row>
    <row r="421681" spans="328:328">
      <c r="LP421681" s="473"/>
    </row>
    <row r="421697" spans="328:328">
      <c r="LP421697" s="473"/>
    </row>
    <row r="421713" spans="328:328">
      <c r="LP421713" s="473"/>
    </row>
    <row r="421729" spans="328:328">
      <c r="LP421729" s="473"/>
    </row>
    <row r="421745" spans="328:328">
      <c r="LP421745" s="473"/>
    </row>
    <row r="421761" spans="328:328">
      <c r="LP421761" s="473"/>
    </row>
    <row r="421777" spans="328:328">
      <c r="LP421777" s="473"/>
    </row>
    <row r="421793" spans="328:328">
      <c r="LP421793" s="473"/>
    </row>
    <row r="421809" spans="328:328">
      <c r="LP421809" s="473"/>
    </row>
    <row r="421825" spans="328:328">
      <c r="LP421825" s="473"/>
    </row>
    <row r="421841" spans="328:328">
      <c r="LP421841" s="473"/>
    </row>
    <row r="421857" spans="328:328">
      <c r="LP421857" s="473"/>
    </row>
    <row r="421873" spans="328:328">
      <c r="LP421873" s="473"/>
    </row>
    <row r="421889" spans="328:328">
      <c r="LP421889" s="473"/>
    </row>
    <row r="421905" spans="328:328">
      <c r="LP421905" s="473"/>
    </row>
    <row r="421921" spans="328:328">
      <c r="LP421921" s="473"/>
    </row>
    <row r="421937" spans="328:328">
      <c r="LP421937" s="473"/>
    </row>
    <row r="421953" spans="328:328">
      <c r="LP421953" s="473"/>
    </row>
    <row r="421969" spans="328:328">
      <c r="LP421969" s="473"/>
    </row>
    <row r="421985" spans="328:328">
      <c r="LP421985" s="473"/>
    </row>
    <row r="422001" spans="328:328">
      <c r="LP422001" s="473"/>
    </row>
    <row r="422017" spans="328:328">
      <c r="LP422017" s="473"/>
    </row>
    <row r="422033" spans="328:328">
      <c r="LP422033" s="473"/>
    </row>
    <row r="422049" spans="328:328">
      <c r="LP422049" s="473"/>
    </row>
    <row r="422065" spans="328:328">
      <c r="LP422065" s="473"/>
    </row>
    <row r="422081" spans="328:328">
      <c r="LP422081" s="473"/>
    </row>
    <row r="422097" spans="328:328">
      <c r="LP422097" s="473"/>
    </row>
    <row r="422113" spans="328:328">
      <c r="LP422113" s="473"/>
    </row>
    <row r="422129" spans="328:328">
      <c r="LP422129" s="473"/>
    </row>
    <row r="422145" spans="328:328">
      <c r="LP422145" s="473"/>
    </row>
    <row r="422161" spans="328:328">
      <c r="LP422161" s="473"/>
    </row>
    <row r="422177" spans="328:328">
      <c r="LP422177" s="473"/>
    </row>
    <row r="422193" spans="328:328">
      <c r="LP422193" s="473"/>
    </row>
    <row r="422209" spans="328:328">
      <c r="LP422209" s="473"/>
    </row>
    <row r="422225" spans="328:328">
      <c r="LP422225" s="473"/>
    </row>
    <row r="422241" spans="328:328">
      <c r="LP422241" s="473"/>
    </row>
    <row r="422257" spans="328:328">
      <c r="LP422257" s="473"/>
    </row>
    <row r="422273" spans="328:328">
      <c r="LP422273" s="473"/>
    </row>
    <row r="422289" spans="328:328">
      <c r="LP422289" s="473"/>
    </row>
    <row r="422305" spans="328:328">
      <c r="LP422305" s="473"/>
    </row>
    <row r="422321" spans="328:328">
      <c r="LP422321" s="473"/>
    </row>
    <row r="422337" spans="328:328">
      <c r="LP422337" s="473"/>
    </row>
    <row r="422353" spans="328:328">
      <c r="LP422353" s="473"/>
    </row>
    <row r="422369" spans="328:328">
      <c r="LP422369" s="473"/>
    </row>
    <row r="422385" spans="328:328">
      <c r="LP422385" s="473"/>
    </row>
    <row r="422401" spans="328:328">
      <c r="LP422401" s="473"/>
    </row>
    <row r="422417" spans="328:328">
      <c r="LP422417" s="473"/>
    </row>
    <row r="422433" spans="328:328">
      <c r="LP422433" s="473"/>
    </row>
    <row r="422449" spans="328:328">
      <c r="LP422449" s="473"/>
    </row>
    <row r="422465" spans="328:328">
      <c r="LP422465" s="473"/>
    </row>
    <row r="422481" spans="328:328">
      <c r="LP422481" s="473"/>
    </row>
    <row r="422497" spans="328:328">
      <c r="LP422497" s="473"/>
    </row>
    <row r="422513" spans="328:328">
      <c r="LP422513" s="473"/>
    </row>
    <row r="422529" spans="328:328">
      <c r="LP422529" s="473"/>
    </row>
    <row r="422545" spans="328:328">
      <c r="LP422545" s="473"/>
    </row>
    <row r="422561" spans="328:328">
      <c r="LP422561" s="473"/>
    </row>
    <row r="422577" spans="328:328">
      <c r="LP422577" s="473"/>
    </row>
    <row r="422593" spans="328:328">
      <c r="LP422593" s="473"/>
    </row>
    <row r="422609" spans="328:328">
      <c r="LP422609" s="473"/>
    </row>
    <row r="422625" spans="328:328">
      <c r="LP422625" s="473"/>
    </row>
    <row r="422641" spans="328:328">
      <c r="LP422641" s="473"/>
    </row>
    <row r="422657" spans="328:328">
      <c r="LP422657" s="473"/>
    </row>
    <row r="422673" spans="328:328">
      <c r="LP422673" s="473"/>
    </row>
    <row r="422689" spans="328:328">
      <c r="LP422689" s="473"/>
    </row>
    <row r="422705" spans="328:328">
      <c r="LP422705" s="473"/>
    </row>
    <row r="422721" spans="328:328">
      <c r="LP422721" s="473"/>
    </row>
    <row r="422737" spans="328:328">
      <c r="LP422737" s="473"/>
    </row>
    <row r="422753" spans="328:328">
      <c r="LP422753" s="473"/>
    </row>
    <row r="422769" spans="328:328">
      <c r="LP422769" s="473"/>
    </row>
    <row r="422785" spans="328:328">
      <c r="LP422785" s="473"/>
    </row>
    <row r="422801" spans="328:328">
      <c r="LP422801" s="473"/>
    </row>
    <row r="422817" spans="328:328">
      <c r="LP422817" s="473"/>
    </row>
    <row r="422833" spans="328:328">
      <c r="LP422833" s="473"/>
    </row>
    <row r="422849" spans="328:328">
      <c r="LP422849" s="473"/>
    </row>
    <row r="422865" spans="328:328">
      <c r="LP422865" s="473"/>
    </row>
    <row r="422881" spans="328:328">
      <c r="LP422881" s="473"/>
    </row>
    <row r="422897" spans="328:328">
      <c r="LP422897" s="473"/>
    </row>
    <row r="422913" spans="328:328">
      <c r="LP422913" s="473"/>
    </row>
    <row r="422929" spans="328:328">
      <c r="LP422929" s="473"/>
    </row>
    <row r="422945" spans="328:328">
      <c r="LP422945" s="473"/>
    </row>
    <row r="422961" spans="328:328">
      <c r="LP422961" s="473"/>
    </row>
    <row r="422977" spans="328:328">
      <c r="LP422977" s="473"/>
    </row>
    <row r="422993" spans="328:328">
      <c r="LP422993" s="473"/>
    </row>
    <row r="423009" spans="328:328">
      <c r="LP423009" s="473"/>
    </row>
    <row r="423025" spans="328:328">
      <c r="LP423025" s="473"/>
    </row>
    <row r="423041" spans="328:328">
      <c r="LP423041" s="473"/>
    </row>
    <row r="423057" spans="328:328">
      <c r="LP423057" s="473"/>
    </row>
    <row r="423073" spans="328:328">
      <c r="LP423073" s="473"/>
    </row>
    <row r="423089" spans="328:328">
      <c r="LP423089" s="473"/>
    </row>
    <row r="423105" spans="328:328">
      <c r="LP423105" s="473"/>
    </row>
    <row r="423121" spans="328:328">
      <c r="LP423121" s="473"/>
    </row>
    <row r="423137" spans="328:328">
      <c r="LP423137" s="473"/>
    </row>
    <row r="423153" spans="328:328">
      <c r="LP423153" s="473"/>
    </row>
    <row r="423169" spans="328:328">
      <c r="LP423169" s="473"/>
    </row>
    <row r="423185" spans="328:328">
      <c r="LP423185" s="473"/>
    </row>
    <row r="423201" spans="328:328">
      <c r="LP423201" s="473"/>
    </row>
    <row r="423217" spans="328:328">
      <c r="LP423217" s="473"/>
    </row>
    <row r="423233" spans="328:328">
      <c r="LP423233" s="473"/>
    </row>
    <row r="423249" spans="328:328">
      <c r="LP423249" s="473"/>
    </row>
    <row r="423265" spans="328:328">
      <c r="LP423265" s="473"/>
    </row>
    <row r="423281" spans="328:328">
      <c r="LP423281" s="473"/>
    </row>
    <row r="423297" spans="328:328">
      <c r="LP423297" s="473"/>
    </row>
    <row r="423313" spans="328:328">
      <c r="LP423313" s="473"/>
    </row>
    <row r="423329" spans="328:328">
      <c r="LP423329" s="473"/>
    </row>
    <row r="423345" spans="328:328">
      <c r="LP423345" s="473"/>
    </row>
    <row r="423361" spans="328:328">
      <c r="LP423361" s="473"/>
    </row>
    <row r="423377" spans="328:328">
      <c r="LP423377" s="473"/>
    </row>
    <row r="423393" spans="328:328">
      <c r="LP423393" s="473"/>
    </row>
    <row r="423409" spans="328:328">
      <c r="LP423409" s="473"/>
    </row>
    <row r="423425" spans="328:328">
      <c r="LP423425" s="473"/>
    </row>
    <row r="423441" spans="328:328">
      <c r="LP423441" s="473"/>
    </row>
    <row r="423457" spans="328:328">
      <c r="LP423457" s="473"/>
    </row>
    <row r="423473" spans="328:328">
      <c r="LP423473" s="473"/>
    </row>
    <row r="423489" spans="328:328">
      <c r="LP423489" s="473"/>
    </row>
    <row r="423505" spans="328:328">
      <c r="LP423505" s="473"/>
    </row>
    <row r="423521" spans="328:328">
      <c r="LP423521" s="473"/>
    </row>
    <row r="423537" spans="328:328">
      <c r="LP423537" s="473"/>
    </row>
    <row r="423553" spans="328:328">
      <c r="LP423553" s="473"/>
    </row>
    <row r="423569" spans="328:328">
      <c r="LP423569" s="473"/>
    </row>
    <row r="423585" spans="328:328">
      <c r="LP423585" s="473"/>
    </row>
    <row r="423601" spans="328:328">
      <c r="LP423601" s="473"/>
    </row>
    <row r="423617" spans="328:328">
      <c r="LP423617" s="473"/>
    </row>
    <row r="423633" spans="328:328">
      <c r="LP423633" s="473"/>
    </row>
    <row r="423649" spans="328:328">
      <c r="LP423649" s="473"/>
    </row>
    <row r="423665" spans="328:328">
      <c r="LP423665" s="473"/>
    </row>
    <row r="423681" spans="328:328">
      <c r="LP423681" s="473"/>
    </row>
    <row r="423697" spans="328:328">
      <c r="LP423697" s="473"/>
    </row>
    <row r="423713" spans="328:328">
      <c r="LP423713" s="473"/>
    </row>
    <row r="423729" spans="328:328">
      <c r="LP423729" s="473"/>
    </row>
    <row r="423745" spans="328:328">
      <c r="LP423745" s="473"/>
    </row>
    <row r="423761" spans="328:328">
      <c r="LP423761" s="473"/>
    </row>
    <row r="423777" spans="328:328">
      <c r="LP423777" s="473"/>
    </row>
    <row r="423793" spans="328:328">
      <c r="LP423793" s="473"/>
    </row>
    <row r="423809" spans="328:328">
      <c r="LP423809" s="473"/>
    </row>
    <row r="423825" spans="328:328">
      <c r="LP423825" s="473"/>
    </row>
    <row r="423841" spans="328:328">
      <c r="LP423841" s="473"/>
    </row>
    <row r="423857" spans="328:328">
      <c r="LP423857" s="473"/>
    </row>
    <row r="423873" spans="328:328">
      <c r="LP423873" s="473"/>
    </row>
    <row r="423889" spans="328:328">
      <c r="LP423889" s="473"/>
    </row>
    <row r="423905" spans="328:328">
      <c r="LP423905" s="473"/>
    </row>
    <row r="423921" spans="328:328">
      <c r="LP423921" s="473"/>
    </row>
    <row r="423937" spans="328:328">
      <c r="LP423937" s="473"/>
    </row>
    <row r="423953" spans="328:328">
      <c r="LP423953" s="473"/>
    </row>
    <row r="423969" spans="328:328">
      <c r="LP423969" s="473"/>
    </row>
    <row r="423985" spans="328:328">
      <c r="LP423985" s="473"/>
    </row>
    <row r="424001" spans="328:328">
      <c r="LP424001" s="473"/>
    </row>
    <row r="424017" spans="328:328">
      <c r="LP424017" s="473"/>
    </row>
    <row r="424033" spans="328:328">
      <c r="LP424033" s="473"/>
    </row>
    <row r="424049" spans="328:328">
      <c r="LP424049" s="473"/>
    </row>
    <row r="424065" spans="328:328">
      <c r="LP424065" s="473"/>
    </row>
    <row r="424081" spans="328:328">
      <c r="LP424081" s="473"/>
    </row>
    <row r="424097" spans="328:328">
      <c r="LP424097" s="473"/>
    </row>
    <row r="424113" spans="328:328">
      <c r="LP424113" s="473"/>
    </row>
    <row r="424129" spans="328:328">
      <c r="LP424129" s="473"/>
    </row>
    <row r="424145" spans="328:328">
      <c r="LP424145" s="473"/>
    </row>
    <row r="424161" spans="328:328">
      <c r="LP424161" s="473"/>
    </row>
    <row r="424177" spans="328:328">
      <c r="LP424177" s="473"/>
    </row>
    <row r="424193" spans="328:328">
      <c r="LP424193" s="473"/>
    </row>
    <row r="424209" spans="328:328">
      <c r="LP424209" s="473"/>
    </row>
    <row r="424225" spans="328:328">
      <c r="LP424225" s="473"/>
    </row>
    <row r="424241" spans="328:328">
      <c r="LP424241" s="473"/>
    </row>
    <row r="424257" spans="328:328">
      <c r="LP424257" s="473"/>
    </row>
    <row r="424273" spans="328:328">
      <c r="LP424273" s="473"/>
    </row>
    <row r="424289" spans="328:328">
      <c r="LP424289" s="473"/>
    </row>
    <row r="424305" spans="328:328">
      <c r="LP424305" s="473"/>
    </row>
    <row r="424321" spans="328:328">
      <c r="LP424321" s="473"/>
    </row>
    <row r="424337" spans="328:328">
      <c r="LP424337" s="473"/>
    </row>
    <row r="424353" spans="328:328">
      <c r="LP424353" s="473"/>
    </row>
    <row r="424369" spans="328:328">
      <c r="LP424369" s="473"/>
    </row>
    <row r="424385" spans="328:328">
      <c r="LP424385" s="473"/>
    </row>
    <row r="424401" spans="328:328">
      <c r="LP424401" s="473"/>
    </row>
    <row r="424417" spans="328:328">
      <c r="LP424417" s="473"/>
    </row>
    <row r="424433" spans="328:328">
      <c r="LP424433" s="473"/>
    </row>
    <row r="424449" spans="328:328">
      <c r="LP424449" s="473"/>
    </row>
    <row r="424465" spans="328:328">
      <c r="LP424465" s="473"/>
    </row>
    <row r="424481" spans="328:328">
      <c r="LP424481" s="473"/>
    </row>
    <row r="424497" spans="328:328">
      <c r="LP424497" s="473"/>
    </row>
    <row r="424513" spans="328:328">
      <c r="LP424513" s="473"/>
    </row>
    <row r="424529" spans="328:328">
      <c r="LP424529" s="473"/>
    </row>
    <row r="424545" spans="328:328">
      <c r="LP424545" s="473"/>
    </row>
    <row r="424561" spans="328:328">
      <c r="LP424561" s="473"/>
    </row>
    <row r="424577" spans="328:328">
      <c r="LP424577" s="473"/>
    </row>
    <row r="424593" spans="328:328">
      <c r="LP424593" s="473"/>
    </row>
    <row r="424609" spans="328:328">
      <c r="LP424609" s="473"/>
    </row>
    <row r="424625" spans="328:328">
      <c r="LP424625" s="473"/>
    </row>
    <row r="424641" spans="328:328">
      <c r="LP424641" s="473"/>
    </row>
    <row r="424657" spans="328:328">
      <c r="LP424657" s="473"/>
    </row>
    <row r="424673" spans="328:328">
      <c r="LP424673" s="473"/>
    </row>
    <row r="424689" spans="328:328">
      <c r="LP424689" s="473"/>
    </row>
    <row r="424705" spans="328:328">
      <c r="LP424705" s="473"/>
    </row>
    <row r="424721" spans="328:328">
      <c r="LP424721" s="473"/>
    </row>
    <row r="424737" spans="328:328">
      <c r="LP424737" s="473"/>
    </row>
    <row r="424753" spans="328:328">
      <c r="LP424753" s="473"/>
    </row>
    <row r="424769" spans="328:328">
      <c r="LP424769" s="473"/>
    </row>
    <row r="424785" spans="328:328">
      <c r="LP424785" s="473"/>
    </row>
    <row r="424801" spans="328:328">
      <c r="LP424801" s="473"/>
    </row>
    <row r="424817" spans="328:328">
      <c r="LP424817" s="473"/>
    </row>
    <row r="424833" spans="328:328">
      <c r="LP424833" s="473"/>
    </row>
    <row r="424849" spans="328:328">
      <c r="LP424849" s="473"/>
    </row>
    <row r="424865" spans="328:328">
      <c r="LP424865" s="473"/>
    </row>
    <row r="424881" spans="328:328">
      <c r="LP424881" s="473"/>
    </row>
    <row r="424897" spans="328:328">
      <c r="LP424897" s="473"/>
    </row>
    <row r="424913" spans="328:328">
      <c r="LP424913" s="473"/>
    </row>
    <row r="424929" spans="328:328">
      <c r="LP424929" s="473"/>
    </row>
    <row r="424945" spans="328:328">
      <c r="LP424945" s="473"/>
    </row>
    <row r="424961" spans="328:328">
      <c r="LP424961" s="473"/>
    </row>
    <row r="424977" spans="328:328">
      <c r="LP424977" s="473"/>
    </row>
    <row r="424993" spans="328:328">
      <c r="LP424993" s="473"/>
    </row>
    <row r="425009" spans="328:328">
      <c r="LP425009" s="473"/>
    </row>
    <row r="425025" spans="328:328">
      <c r="LP425025" s="473"/>
    </row>
    <row r="425041" spans="328:328">
      <c r="LP425041" s="473"/>
    </row>
    <row r="425057" spans="328:328">
      <c r="LP425057" s="473"/>
    </row>
    <row r="425073" spans="328:328">
      <c r="LP425073" s="473"/>
    </row>
    <row r="425089" spans="328:328">
      <c r="LP425089" s="473"/>
    </row>
    <row r="425105" spans="328:328">
      <c r="LP425105" s="473"/>
    </row>
    <row r="425121" spans="328:328">
      <c r="LP425121" s="473"/>
    </row>
    <row r="425137" spans="328:328">
      <c r="LP425137" s="473"/>
    </row>
    <row r="425153" spans="328:328">
      <c r="LP425153" s="473"/>
    </row>
    <row r="425169" spans="328:328">
      <c r="LP425169" s="473"/>
    </row>
    <row r="425185" spans="328:328">
      <c r="LP425185" s="473"/>
    </row>
    <row r="425201" spans="328:328">
      <c r="LP425201" s="473"/>
    </row>
    <row r="425217" spans="328:328">
      <c r="LP425217" s="473"/>
    </row>
    <row r="425233" spans="328:328">
      <c r="LP425233" s="473"/>
    </row>
    <row r="425249" spans="328:328">
      <c r="LP425249" s="473"/>
    </row>
    <row r="425265" spans="328:328">
      <c r="LP425265" s="473"/>
    </row>
    <row r="425281" spans="328:328">
      <c r="LP425281" s="473"/>
    </row>
    <row r="425297" spans="328:328">
      <c r="LP425297" s="473"/>
    </row>
    <row r="425313" spans="328:328">
      <c r="LP425313" s="473"/>
    </row>
    <row r="425329" spans="328:328">
      <c r="LP425329" s="473"/>
    </row>
    <row r="425345" spans="328:328">
      <c r="LP425345" s="473"/>
    </row>
    <row r="425361" spans="328:328">
      <c r="LP425361" s="473"/>
    </row>
    <row r="425377" spans="328:328">
      <c r="LP425377" s="473"/>
    </row>
    <row r="425393" spans="328:328">
      <c r="LP425393" s="473"/>
    </row>
    <row r="425409" spans="328:328">
      <c r="LP425409" s="473"/>
    </row>
    <row r="425425" spans="328:328">
      <c r="LP425425" s="473"/>
    </row>
    <row r="425441" spans="328:328">
      <c r="LP425441" s="473"/>
    </row>
    <row r="425457" spans="328:328">
      <c r="LP425457" s="473"/>
    </row>
    <row r="425473" spans="328:328">
      <c r="LP425473" s="473"/>
    </row>
    <row r="425489" spans="328:328">
      <c r="LP425489" s="473"/>
    </row>
    <row r="425505" spans="328:328">
      <c r="LP425505" s="473"/>
    </row>
    <row r="425521" spans="328:328">
      <c r="LP425521" s="473"/>
    </row>
    <row r="425537" spans="328:328">
      <c r="LP425537" s="473"/>
    </row>
    <row r="425553" spans="328:328">
      <c r="LP425553" s="473"/>
    </row>
    <row r="425569" spans="328:328">
      <c r="LP425569" s="473"/>
    </row>
    <row r="425585" spans="328:328">
      <c r="LP425585" s="473"/>
    </row>
    <row r="425601" spans="328:328">
      <c r="LP425601" s="473"/>
    </row>
    <row r="425617" spans="328:328">
      <c r="LP425617" s="473"/>
    </row>
    <row r="425633" spans="328:328">
      <c r="LP425633" s="473"/>
    </row>
    <row r="425649" spans="328:328">
      <c r="LP425649" s="473"/>
    </row>
    <row r="425665" spans="328:328">
      <c r="LP425665" s="473"/>
    </row>
    <row r="425681" spans="328:328">
      <c r="LP425681" s="473"/>
    </row>
    <row r="425697" spans="328:328">
      <c r="LP425697" s="473"/>
    </row>
    <row r="425713" spans="328:328">
      <c r="LP425713" s="473"/>
    </row>
    <row r="425729" spans="328:328">
      <c r="LP425729" s="473"/>
    </row>
    <row r="425745" spans="328:328">
      <c r="LP425745" s="473"/>
    </row>
    <row r="425761" spans="328:328">
      <c r="LP425761" s="473"/>
    </row>
    <row r="425777" spans="328:328">
      <c r="LP425777" s="473"/>
    </row>
    <row r="425793" spans="328:328">
      <c r="LP425793" s="473"/>
    </row>
    <row r="425809" spans="328:328">
      <c r="LP425809" s="473"/>
    </row>
    <row r="425825" spans="328:328">
      <c r="LP425825" s="473"/>
    </row>
    <row r="425841" spans="328:328">
      <c r="LP425841" s="473"/>
    </row>
    <row r="425857" spans="328:328">
      <c r="LP425857" s="473"/>
    </row>
    <row r="425873" spans="328:328">
      <c r="LP425873" s="473"/>
    </row>
    <row r="425889" spans="328:328">
      <c r="LP425889" s="473"/>
    </row>
    <row r="425905" spans="328:328">
      <c r="LP425905" s="473"/>
    </row>
    <row r="425921" spans="328:328">
      <c r="LP425921" s="473"/>
    </row>
    <row r="425937" spans="328:328">
      <c r="LP425937" s="473"/>
    </row>
    <row r="425953" spans="328:328">
      <c r="LP425953" s="473"/>
    </row>
    <row r="425969" spans="328:328">
      <c r="LP425969" s="473"/>
    </row>
    <row r="425985" spans="328:328">
      <c r="LP425985" s="473"/>
    </row>
    <row r="426001" spans="328:328">
      <c r="LP426001" s="473"/>
    </row>
    <row r="426017" spans="328:328">
      <c r="LP426017" s="473"/>
    </row>
    <row r="426033" spans="328:328">
      <c r="LP426033" s="473"/>
    </row>
    <row r="426049" spans="328:328">
      <c r="LP426049" s="473"/>
    </row>
    <row r="426065" spans="328:328">
      <c r="LP426065" s="473"/>
    </row>
    <row r="426081" spans="328:328">
      <c r="LP426081" s="473"/>
    </row>
    <row r="426097" spans="328:328">
      <c r="LP426097" s="473"/>
    </row>
    <row r="426113" spans="328:328">
      <c r="LP426113" s="473"/>
    </row>
    <row r="426129" spans="328:328">
      <c r="LP426129" s="473"/>
    </row>
    <row r="426145" spans="328:328">
      <c r="LP426145" s="473"/>
    </row>
    <row r="426161" spans="328:328">
      <c r="LP426161" s="473"/>
    </row>
    <row r="426177" spans="328:328">
      <c r="LP426177" s="473"/>
    </row>
    <row r="426193" spans="328:328">
      <c r="LP426193" s="473"/>
    </row>
    <row r="426209" spans="328:328">
      <c r="LP426209" s="473"/>
    </row>
    <row r="426225" spans="328:328">
      <c r="LP426225" s="473"/>
    </row>
    <row r="426241" spans="328:328">
      <c r="LP426241" s="473"/>
    </row>
    <row r="426257" spans="328:328">
      <c r="LP426257" s="473"/>
    </row>
    <row r="426273" spans="328:328">
      <c r="LP426273" s="473"/>
    </row>
    <row r="426289" spans="328:328">
      <c r="LP426289" s="473"/>
    </row>
    <row r="426305" spans="328:328">
      <c r="LP426305" s="473"/>
    </row>
    <row r="426321" spans="328:328">
      <c r="LP426321" s="473"/>
    </row>
    <row r="426337" spans="328:328">
      <c r="LP426337" s="473"/>
    </row>
    <row r="426353" spans="328:328">
      <c r="LP426353" s="473"/>
    </row>
    <row r="426369" spans="328:328">
      <c r="LP426369" s="473"/>
    </row>
    <row r="426385" spans="328:328">
      <c r="LP426385" s="473"/>
    </row>
    <row r="426401" spans="328:328">
      <c r="LP426401" s="473"/>
    </row>
    <row r="426417" spans="328:328">
      <c r="LP426417" s="473"/>
    </row>
    <row r="426433" spans="328:328">
      <c r="LP426433" s="473"/>
    </row>
    <row r="426449" spans="328:328">
      <c r="LP426449" s="473"/>
    </row>
    <row r="426465" spans="328:328">
      <c r="LP426465" s="473"/>
    </row>
    <row r="426481" spans="328:328">
      <c r="LP426481" s="473"/>
    </row>
    <row r="426497" spans="328:328">
      <c r="LP426497" s="473"/>
    </row>
    <row r="426513" spans="328:328">
      <c r="LP426513" s="473"/>
    </row>
    <row r="426529" spans="328:328">
      <c r="LP426529" s="473"/>
    </row>
    <row r="426545" spans="328:328">
      <c r="LP426545" s="473"/>
    </row>
    <row r="426561" spans="328:328">
      <c r="LP426561" s="473"/>
    </row>
    <row r="426577" spans="328:328">
      <c r="LP426577" s="473"/>
    </row>
    <row r="426593" spans="328:328">
      <c r="LP426593" s="473"/>
    </row>
    <row r="426609" spans="328:328">
      <c r="LP426609" s="473"/>
    </row>
    <row r="426625" spans="328:328">
      <c r="LP426625" s="473"/>
    </row>
    <row r="426641" spans="328:328">
      <c r="LP426641" s="473"/>
    </row>
    <row r="426657" spans="328:328">
      <c r="LP426657" s="473"/>
    </row>
    <row r="426673" spans="328:328">
      <c r="LP426673" s="473"/>
    </row>
    <row r="426689" spans="328:328">
      <c r="LP426689" s="473"/>
    </row>
    <row r="426705" spans="328:328">
      <c r="LP426705" s="473"/>
    </row>
    <row r="426721" spans="328:328">
      <c r="LP426721" s="473"/>
    </row>
    <row r="426737" spans="328:328">
      <c r="LP426737" s="473"/>
    </row>
    <row r="426753" spans="328:328">
      <c r="LP426753" s="473"/>
    </row>
    <row r="426769" spans="328:328">
      <c r="LP426769" s="473"/>
    </row>
    <row r="426785" spans="328:328">
      <c r="LP426785" s="473"/>
    </row>
    <row r="426801" spans="328:328">
      <c r="LP426801" s="473"/>
    </row>
    <row r="426817" spans="328:328">
      <c r="LP426817" s="473"/>
    </row>
    <row r="426833" spans="328:328">
      <c r="LP426833" s="473"/>
    </row>
    <row r="426849" spans="328:328">
      <c r="LP426849" s="473"/>
    </row>
    <row r="426865" spans="328:328">
      <c r="LP426865" s="473"/>
    </row>
    <row r="426881" spans="328:328">
      <c r="LP426881" s="473"/>
    </row>
    <row r="426897" spans="328:328">
      <c r="LP426897" s="473"/>
    </row>
    <row r="426913" spans="328:328">
      <c r="LP426913" s="473"/>
    </row>
    <row r="426929" spans="328:328">
      <c r="LP426929" s="473"/>
    </row>
    <row r="426945" spans="328:328">
      <c r="LP426945" s="473"/>
    </row>
    <row r="426961" spans="328:328">
      <c r="LP426961" s="473"/>
    </row>
    <row r="426977" spans="328:328">
      <c r="LP426977" s="473"/>
    </row>
    <row r="426993" spans="328:328">
      <c r="LP426993" s="473"/>
    </row>
    <row r="427009" spans="328:328">
      <c r="LP427009" s="473"/>
    </row>
    <row r="427025" spans="328:328">
      <c r="LP427025" s="473"/>
    </row>
    <row r="427041" spans="328:328">
      <c r="LP427041" s="473"/>
    </row>
    <row r="427057" spans="328:328">
      <c r="LP427057" s="473"/>
    </row>
    <row r="427073" spans="328:328">
      <c r="LP427073" s="473"/>
    </row>
    <row r="427089" spans="328:328">
      <c r="LP427089" s="473"/>
    </row>
    <row r="427105" spans="328:328">
      <c r="LP427105" s="473"/>
    </row>
    <row r="427121" spans="328:328">
      <c r="LP427121" s="473"/>
    </row>
    <row r="427137" spans="328:328">
      <c r="LP427137" s="473"/>
    </row>
    <row r="427153" spans="328:328">
      <c r="LP427153" s="473"/>
    </row>
    <row r="427169" spans="328:328">
      <c r="LP427169" s="473"/>
    </row>
    <row r="427185" spans="328:328">
      <c r="LP427185" s="473"/>
    </row>
    <row r="427201" spans="328:328">
      <c r="LP427201" s="473"/>
    </row>
    <row r="427217" spans="328:328">
      <c r="LP427217" s="473"/>
    </row>
    <row r="427233" spans="328:328">
      <c r="LP427233" s="473"/>
    </row>
    <row r="427249" spans="328:328">
      <c r="LP427249" s="473"/>
    </row>
    <row r="427265" spans="328:328">
      <c r="LP427265" s="473"/>
    </row>
    <row r="427281" spans="328:328">
      <c r="LP427281" s="473"/>
    </row>
    <row r="427297" spans="328:328">
      <c r="LP427297" s="473"/>
    </row>
    <row r="427313" spans="328:328">
      <c r="LP427313" s="473"/>
    </row>
    <row r="427329" spans="328:328">
      <c r="LP427329" s="473"/>
    </row>
    <row r="427345" spans="328:328">
      <c r="LP427345" s="473"/>
    </row>
    <row r="427361" spans="328:328">
      <c r="LP427361" s="473"/>
    </row>
    <row r="427377" spans="328:328">
      <c r="LP427377" s="473"/>
    </row>
    <row r="427393" spans="328:328">
      <c r="LP427393" s="473"/>
    </row>
    <row r="427409" spans="328:328">
      <c r="LP427409" s="473"/>
    </row>
    <row r="427425" spans="328:328">
      <c r="LP427425" s="473"/>
    </row>
    <row r="427441" spans="328:328">
      <c r="LP427441" s="473"/>
    </row>
    <row r="427457" spans="328:328">
      <c r="LP427457" s="473"/>
    </row>
    <row r="427473" spans="328:328">
      <c r="LP427473" s="473"/>
    </row>
    <row r="427489" spans="328:328">
      <c r="LP427489" s="473"/>
    </row>
    <row r="427505" spans="328:328">
      <c r="LP427505" s="473"/>
    </row>
    <row r="427521" spans="328:328">
      <c r="LP427521" s="473"/>
    </row>
    <row r="427537" spans="328:328">
      <c r="LP427537" s="473"/>
    </row>
    <row r="427553" spans="328:328">
      <c r="LP427553" s="473"/>
    </row>
    <row r="427569" spans="328:328">
      <c r="LP427569" s="473"/>
    </row>
    <row r="427585" spans="328:328">
      <c r="LP427585" s="473"/>
    </row>
    <row r="427601" spans="328:328">
      <c r="LP427601" s="473"/>
    </row>
    <row r="427617" spans="328:328">
      <c r="LP427617" s="473"/>
    </row>
    <row r="427633" spans="328:328">
      <c r="LP427633" s="473"/>
    </row>
    <row r="427649" spans="328:328">
      <c r="LP427649" s="473"/>
    </row>
    <row r="427665" spans="328:328">
      <c r="LP427665" s="473"/>
    </row>
    <row r="427681" spans="328:328">
      <c r="LP427681" s="473"/>
    </row>
    <row r="427697" spans="328:328">
      <c r="LP427697" s="473"/>
    </row>
    <row r="427713" spans="328:328">
      <c r="LP427713" s="473"/>
    </row>
    <row r="427729" spans="328:328">
      <c r="LP427729" s="473"/>
    </row>
    <row r="427745" spans="328:328">
      <c r="LP427745" s="473"/>
    </row>
    <row r="427761" spans="328:328">
      <c r="LP427761" s="473"/>
    </row>
    <row r="427777" spans="328:328">
      <c r="LP427777" s="473"/>
    </row>
    <row r="427793" spans="328:328">
      <c r="LP427793" s="473"/>
    </row>
    <row r="427809" spans="328:328">
      <c r="LP427809" s="473"/>
    </row>
    <row r="427825" spans="328:328">
      <c r="LP427825" s="473"/>
    </row>
    <row r="427841" spans="328:328">
      <c r="LP427841" s="473"/>
    </row>
    <row r="427857" spans="328:328">
      <c r="LP427857" s="473"/>
    </row>
    <row r="427873" spans="328:328">
      <c r="LP427873" s="473"/>
    </row>
    <row r="427889" spans="328:328">
      <c r="LP427889" s="473"/>
    </row>
    <row r="427905" spans="328:328">
      <c r="LP427905" s="473"/>
    </row>
    <row r="427921" spans="328:328">
      <c r="LP427921" s="473"/>
    </row>
    <row r="427937" spans="328:328">
      <c r="LP427937" s="473"/>
    </row>
    <row r="427953" spans="328:328">
      <c r="LP427953" s="473"/>
    </row>
    <row r="427969" spans="328:328">
      <c r="LP427969" s="473"/>
    </row>
    <row r="427985" spans="328:328">
      <c r="LP427985" s="473"/>
    </row>
    <row r="428001" spans="328:328">
      <c r="LP428001" s="473"/>
    </row>
    <row r="428017" spans="328:328">
      <c r="LP428017" s="473"/>
    </row>
    <row r="428033" spans="328:328">
      <c r="LP428033" s="473"/>
    </row>
    <row r="428049" spans="328:328">
      <c r="LP428049" s="473"/>
    </row>
    <row r="428065" spans="328:328">
      <c r="LP428065" s="473"/>
    </row>
    <row r="428081" spans="328:328">
      <c r="LP428081" s="473"/>
    </row>
    <row r="428097" spans="328:328">
      <c r="LP428097" s="473"/>
    </row>
    <row r="428113" spans="328:328">
      <c r="LP428113" s="473"/>
    </row>
    <row r="428129" spans="328:328">
      <c r="LP428129" s="473"/>
    </row>
    <row r="428145" spans="328:328">
      <c r="LP428145" s="473"/>
    </row>
    <row r="428161" spans="328:328">
      <c r="LP428161" s="473"/>
    </row>
    <row r="428177" spans="328:328">
      <c r="LP428177" s="473"/>
    </row>
    <row r="428193" spans="328:328">
      <c r="LP428193" s="473"/>
    </row>
    <row r="428209" spans="328:328">
      <c r="LP428209" s="473"/>
    </row>
    <row r="428225" spans="328:328">
      <c r="LP428225" s="473"/>
    </row>
    <row r="428241" spans="328:328">
      <c r="LP428241" s="473"/>
    </row>
    <row r="428257" spans="328:328">
      <c r="LP428257" s="473"/>
    </row>
    <row r="428273" spans="328:328">
      <c r="LP428273" s="473"/>
    </row>
    <row r="428289" spans="328:328">
      <c r="LP428289" s="473"/>
    </row>
    <row r="428305" spans="328:328">
      <c r="LP428305" s="473"/>
    </row>
    <row r="428321" spans="328:328">
      <c r="LP428321" s="473"/>
    </row>
    <row r="428337" spans="328:328">
      <c r="LP428337" s="473"/>
    </row>
    <row r="428353" spans="328:328">
      <c r="LP428353" s="473"/>
    </row>
    <row r="428369" spans="328:328">
      <c r="LP428369" s="473"/>
    </row>
    <row r="428385" spans="328:328">
      <c r="LP428385" s="473"/>
    </row>
    <row r="428401" spans="328:328">
      <c r="LP428401" s="473"/>
    </row>
    <row r="428417" spans="328:328">
      <c r="LP428417" s="473"/>
    </row>
    <row r="428433" spans="328:328">
      <c r="LP428433" s="473"/>
    </row>
    <row r="428449" spans="328:328">
      <c r="LP428449" s="473"/>
    </row>
    <row r="428465" spans="328:328">
      <c r="LP428465" s="473"/>
    </row>
    <row r="428481" spans="328:328">
      <c r="LP428481" s="473"/>
    </row>
    <row r="428497" spans="328:328">
      <c r="LP428497" s="473"/>
    </row>
    <row r="428513" spans="328:328">
      <c r="LP428513" s="473"/>
    </row>
    <row r="428529" spans="328:328">
      <c r="LP428529" s="473"/>
    </row>
    <row r="428545" spans="328:328">
      <c r="LP428545" s="473"/>
    </row>
    <row r="428561" spans="328:328">
      <c r="LP428561" s="473"/>
    </row>
    <row r="428577" spans="328:328">
      <c r="LP428577" s="473"/>
    </row>
    <row r="428593" spans="328:328">
      <c r="LP428593" s="473"/>
    </row>
    <row r="428609" spans="328:328">
      <c r="LP428609" s="473"/>
    </row>
    <row r="428625" spans="328:328">
      <c r="LP428625" s="473"/>
    </row>
    <row r="428641" spans="328:328">
      <c r="LP428641" s="473"/>
    </row>
    <row r="428657" spans="328:328">
      <c r="LP428657" s="473"/>
    </row>
    <row r="428673" spans="328:328">
      <c r="LP428673" s="473"/>
    </row>
    <row r="428689" spans="328:328">
      <c r="LP428689" s="473"/>
    </row>
    <row r="428705" spans="328:328">
      <c r="LP428705" s="473"/>
    </row>
    <row r="428721" spans="328:328">
      <c r="LP428721" s="473"/>
    </row>
    <row r="428737" spans="328:328">
      <c r="LP428737" s="473"/>
    </row>
    <row r="428753" spans="328:328">
      <c r="LP428753" s="473"/>
    </row>
    <row r="428769" spans="328:328">
      <c r="LP428769" s="473"/>
    </row>
    <row r="428785" spans="328:328">
      <c r="LP428785" s="473"/>
    </row>
    <row r="428801" spans="328:328">
      <c r="LP428801" s="473"/>
    </row>
    <row r="428817" spans="328:328">
      <c r="LP428817" s="473"/>
    </row>
    <row r="428833" spans="328:328">
      <c r="LP428833" s="473"/>
    </row>
    <row r="428849" spans="328:328">
      <c r="LP428849" s="473"/>
    </row>
    <row r="428865" spans="328:328">
      <c r="LP428865" s="473"/>
    </row>
    <row r="428881" spans="328:328">
      <c r="LP428881" s="473"/>
    </row>
    <row r="428897" spans="328:328">
      <c r="LP428897" s="473"/>
    </row>
    <row r="428913" spans="328:328">
      <c r="LP428913" s="473"/>
    </row>
    <row r="428929" spans="328:328">
      <c r="LP428929" s="473"/>
    </row>
    <row r="428945" spans="328:328">
      <c r="LP428945" s="473"/>
    </row>
    <row r="428961" spans="328:328">
      <c r="LP428961" s="473"/>
    </row>
    <row r="428977" spans="328:328">
      <c r="LP428977" s="473"/>
    </row>
    <row r="428993" spans="328:328">
      <c r="LP428993" s="473"/>
    </row>
    <row r="429009" spans="328:328">
      <c r="LP429009" s="473"/>
    </row>
    <row r="429025" spans="328:328">
      <c r="LP429025" s="473"/>
    </row>
    <row r="429041" spans="328:328">
      <c r="LP429041" s="473"/>
    </row>
    <row r="429057" spans="328:328">
      <c r="LP429057" s="473"/>
    </row>
    <row r="429073" spans="328:328">
      <c r="LP429073" s="473"/>
    </row>
    <row r="429089" spans="328:328">
      <c r="LP429089" s="473"/>
    </row>
    <row r="429105" spans="328:328">
      <c r="LP429105" s="473"/>
    </row>
    <row r="429121" spans="328:328">
      <c r="LP429121" s="473"/>
    </row>
    <row r="429137" spans="328:328">
      <c r="LP429137" s="473"/>
    </row>
    <row r="429153" spans="328:328">
      <c r="LP429153" s="473"/>
    </row>
    <row r="429169" spans="328:328">
      <c r="LP429169" s="473"/>
    </row>
    <row r="429185" spans="328:328">
      <c r="LP429185" s="473"/>
    </row>
    <row r="429201" spans="328:328">
      <c r="LP429201" s="473"/>
    </row>
    <row r="429217" spans="328:328">
      <c r="LP429217" s="473"/>
    </row>
    <row r="429233" spans="328:328">
      <c r="LP429233" s="473"/>
    </row>
    <row r="429249" spans="328:328">
      <c r="LP429249" s="473"/>
    </row>
    <row r="429265" spans="328:328">
      <c r="LP429265" s="473"/>
    </row>
    <row r="429281" spans="328:328">
      <c r="LP429281" s="473"/>
    </row>
    <row r="429297" spans="328:328">
      <c r="LP429297" s="473"/>
    </row>
    <row r="429313" spans="328:328">
      <c r="LP429313" s="473"/>
    </row>
    <row r="429329" spans="328:328">
      <c r="LP429329" s="473"/>
    </row>
    <row r="429345" spans="328:328">
      <c r="LP429345" s="473"/>
    </row>
    <row r="429361" spans="328:328">
      <c r="LP429361" s="473"/>
    </row>
    <row r="429377" spans="328:328">
      <c r="LP429377" s="473"/>
    </row>
    <row r="429393" spans="328:328">
      <c r="LP429393" s="473"/>
    </row>
    <row r="429409" spans="328:328">
      <c r="LP429409" s="473"/>
    </row>
    <row r="429425" spans="328:328">
      <c r="LP429425" s="473"/>
    </row>
    <row r="429441" spans="328:328">
      <c r="LP429441" s="473"/>
    </row>
    <row r="429457" spans="328:328">
      <c r="LP429457" s="473"/>
    </row>
    <row r="429473" spans="328:328">
      <c r="LP429473" s="473"/>
    </row>
    <row r="429489" spans="328:328">
      <c r="LP429489" s="473"/>
    </row>
    <row r="429505" spans="328:328">
      <c r="LP429505" s="473"/>
    </row>
    <row r="429521" spans="328:328">
      <c r="LP429521" s="473"/>
    </row>
    <row r="429537" spans="328:328">
      <c r="LP429537" s="473"/>
    </row>
    <row r="429553" spans="328:328">
      <c r="LP429553" s="473"/>
    </row>
    <row r="429569" spans="328:328">
      <c r="LP429569" s="473"/>
    </row>
    <row r="429585" spans="328:328">
      <c r="LP429585" s="473"/>
    </row>
    <row r="429601" spans="328:328">
      <c r="LP429601" s="473"/>
    </row>
    <row r="429617" spans="328:328">
      <c r="LP429617" s="473"/>
    </row>
    <row r="429633" spans="328:328">
      <c r="LP429633" s="473"/>
    </row>
    <row r="429649" spans="328:328">
      <c r="LP429649" s="473"/>
    </row>
    <row r="429665" spans="328:328">
      <c r="LP429665" s="473"/>
    </row>
    <row r="429681" spans="328:328">
      <c r="LP429681" s="473"/>
    </row>
    <row r="429697" spans="328:328">
      <c r="LP429697" s="473"/>
    </row>
    <row r="429713" spans="328:328">
      <c r="LP429713" s="473"/>
    </row>
    <row r="429729" spans="328:328">
      <c r="LP429729" s="473"/>
    </row>
    <row r="429745" spans="328:328">
      <c r="LP429745" s="473"/>
    </row>
    <row r="429761" spans="328:328">
      <c r="LP429761" s="473"/>
    </row>
    <row r="429777" spans="328:328">
      <c r="LP429777" s="473"/>
    </row>
    <row r="429793" spans="328:328">
      <c r="LP429793" s="473"/>
    </row>
    <row r="429809" spans="328:328">
      <c r="LP429809" s="473"/>
    </row>
    <row r="429825" spans="328:328">
      <c r="LP429825" s="473"/>
    </row>
    <row r="429841" spans="328:328">
      <c r="LP429841" s="473"/>
    </row>
    <row r="429857" spans="328:328">
      <c r="LP429857" s="473"/>
    </row>
    <row r="429873" spans="328:328">
      <c r="LP429873" s="473"/>
    </row>
    <row r="429889" spans="328:328">
      <c r="LP429889" s="473"/>
    </row>
    <row r="429905" spans="328:328">
      <c r="LP429905" s="473"/>
    </row>
    <row r="429921" spans="328:328">
      <c r="LP429921" s="473"/>
    </row>
    <row r="429937" spans="328:328">
      <c r="LP429937" s="473"/>
    </row>
    <row r="429953" spans="328:328">
      <c r="LP429953" s="473"/>
    </row>
    <row r="429969" spans="328:328">
      <c r="LP429969" s="473"/>
    </row>
    <row r="429985" spans="328:328">
      <c r="LP429985" s="473"/>
    </row>
    <row r="430001" spans="328:328">
      <c r="LP430001" s="473"/>
    </row>
    <row r="430017" spans="328:328">
      <c r="LP430017" s="473"/>
    </row>
    <row r="430033" spans="328:328">
      <c r="LP430033" s="473"/>
    </row>
    <row r="430049" spans="328:328">
      <c r="LP430049" s="473"/>
    </row>
    <row r="430065" spans="328:328">
      <c r="LP430065" s="473"/>
    </row>
    <row r="430081" spans="328:328">
      <c r="LP430081" s="473"/>
    </row>
    <row r="430097" spans="328:328">
      <c r="LP430097" s="473"/>
    </row>
    <row r="430113" spans="328:328">
      <c r="LP430113" s="473"/>
    </row>
    <row r="430129" spans="328:328">
      <c r="LP430129" s="473"/>
    </row>
    <row r="430145" spans="328:328">
      <c r="LP430145" s="473"/>
    </row>
    <row r="430161" spans="328:328">
      <c r="LP430161" s="473"/>
    </row>
    <row r="430177" spans="328:328">
      <c r="LP430177" s="473"/>
    </row>
    <row r="430193" spans="328:328">
      <c r="LP430193" s="473"/>
    </row>
    <row r="430209" spans="328:328">
      <c r="LP430209" s="473"/>
    </row>
    <row r="430225" spans="328:328">
      <c r="LP430225" s="473"/>
    </row>
    <row r="430241" spans="328:328">
      <c r="LP430241" s="473"/>
    </row>
    <row r="430257" spans="328:328">
      <c r="LP430257" s="473"/>
    </row>
    <row r="430273" spans="328:328">
      <c r="LP430273" s="473"/>
    </row>
    <row r="430289" spans="328:328">
      <c r="LP430289" s="473"/>
    </row>
    <row r="430305" spans="328:328">
      <c r="LP430305" s="473"/>
    </row>
    <row r="430321" spans="328:328">
      <c r="LP430321" s="473"/>
    </row>
    <row r="430337" spans="328:328">
      <c r="LP430337" s="473"/>
    </row>
    <row r="430353" spans="328:328">
      <c r="LP430353" s="473"/>
    </row>
    <row r="430369" spans="328:328">
      <c r="LP430369" s="473"/>
    </row>
    <row r="430385" spans="328:328">
      <c r="LP430385" s="473"/>
    </row>
    <row r="430401" spans="328:328">
      <c r="LP430401" s="473"/>
    </row>
    <row r="430417" spans="328:328">
      <c r="LP430417" s="473"/>
    </row>
    <row r="430433" spans="328:328">
      <c r="LP430433" s="473"/>
    </row>
    <row r="430449" spans="328:328">
      <c r="LP430449" s="473"/>
    </row>
    <row r="430465" spans="328:328">
      <c r="LP430465" s="473"/>
    </row>
    <row r="430481" spans="328:328">
      <c r="LP430481" s="473"/>
    </row>
    <row r="430497" spans="328:328">
      <c r="LP430497" s="473"/>
    </row>
    <row r="430513" spans="328:328">
      <c r="LP430513" s="473"/>
    </row>
    <row r="430529" spans="328:328">
      <c r="LP430529" s="473"/>
    </row>
    <row r="430545" spans="328:328">
      <c r="LP430545" s="473"/>
    </row>
    <row r="430561" spans="328:328">
      <c r="LP430561" s="473"/>
    </row>
    <row r="430577" spans="328:328">
      <c r="LP430577" s="473"/>
    </row>
    <row r="430593" spans="328:328">
      <c r="LP430593" s="473"/>
    </row>
    <row r="430609" spans="328:328">
      <c r="LP430609" s="473"/>
    </row>
    <row r="430625" spans="328:328">
      <c r="LP430625" s="473"/>
    </row>
    <row r="430641" spans="328:328">
      <c r="LP430641" s="473"/>
    </row>
    <row r="430657" spans="328:328">
      <c r="LP430657" s="473"/>
    </row>
    <row r="430673" spans="328:328">
      <c r="LP430673" s="473"/>
    </row>
    <row r="430689" spans="328:328">
      <c r="LP430689" s="473"/>
    </row>
    <row r="430705" spans="328:328">
      <c r="LP430705" s="473"/>
    </row>
    <row r="430721" spans="328:328">
      <c r="LP430721" s="473"/>
    </row>
    <row r="430737" spans="328:328">
      <c r="LP430737" s="473"/>
    </row>
    <row r="430753" spans="328:328">
      <c r="LP430753" s="473"/>
    </row>
    <row r="430769" spans="328:328">
      <c r="LP430769" s="473"/>
    </row>
    <row r="430785" spans="328:328">
      <c r="LP430785" s="473"/>
    </row>
    <row r="430801" spans="328:328">
      <c r="LP430801" s="473"/>
    </row>
    <row r="430817" spans="328:328">
      <c r="LP430817" s="473"/>
    </row>
    <row r="430833" spans="328:328">
      <c r="LP430833" s="473"/>
    </row>
    <row r="430849" spans="328:328">
      <c r="LP430849" s="473"/>
    </row>
    <row r="430865" spans="328:328">
      <c r="LP430865" s="473"/>
    </row>
    <row r="430881" spans="328:328">
      <c r="LP430881" s="473"/>
    </row>
    <row r="430897" spans="328:328">
      <c r="LP430897" s="473"/>
    </row>
    <row r="430913" spans="328:328">
      <c r="LP430913" s="473"/>
    </row>
    <row r="430929" spans="328:328">
      <c r="LP430929" s="473"/>
    </row>
    <row r="430945" spans="328:328">
      <c r="LP430945" s="473"/>
    </row>
    <row r="430961" spans="328:328">
      <c r="LP430961" s="473"/>
    </row>
    <row r="430977" spans="328:328">
      <c r="LP430977" s="473"/>
    </row>
    <row r="430993" spans="328:328">
      <c r="LP430993" s="473"/>
    </row>
    <row r="431009" spans="328:328">
      <c r="LP431009" s="473"/>
    </row>
    <row r="431025" spans="328:328">
      <c r="LP431025" s="473"/>
    </row>
    <row r="431041" spans="328:328">
      <c r="LP431041" s="473"/>
    </row>
    <row r="431057" spans="328:328">
      <c r="LP431057" s="473"/>
    </row>
    <row r="431073" spans="328:328">
      <c r="LP431073" s="473"/>
    </row>
    <row r="431089" spans="328:328">
      <c r="LP431089" s="473"/>
    </row>
    <row r="431105" spans="328:328">
      <c r="LP431105" s="473"/>
    </row>
    <row r="431121" spans="328:328">
      <c r="LP431121" s="473"/>
    </row>
    <row r="431137" spans="328:328">
      <c r="LP431137" s="473"/>
    </row>
    <row r="431153" spans="328:328">
      <c r="LP431153" s="473"/>
    </row>
    <row r="431169" spans="328:328">
      <c r="LP431169" s="473"/>
    </row>
    <row r="431185" spans="328:328">
      <c r="LP431185" s="473"/>
    </row>
    <row r="431201" spans="328:328">
      <c r="LP431201" s="473"/>
    </row>
    <row r="431217" spans="328:328">
      <c r="LP431217" s="473"/>
    </row>
    <row r="431233" spans="328:328">
      <c r="LP431233" s="473"/>
    </row>
    <row r="431249" spans="328:328">
      <c r="LP431249" s="473"/>
    </row>
    <row r="431265" spans="328:328">
      <c r="LP431265" s="473"/>
    </row>
    <row r="431281" spans="328:328">
      <c r="LP431281" s="473"/>
    </row>
    <row r="431297" spans="328:328">
      <c r="LP431297" s="473"/>
    </row>
    <row r="431313" spans="328:328">
      <c r="LP431313" s="473"/>
    </row>
    <row r="431329" spans="328:328">
      <c r="LP431329" s="473"/>
    </row>
    <row r="431345" spans="328:328">
      <c r="LP431345" s="473"/>
    </row>
    <row r="431361" spans="328:328">
      <c r="LP431361" s="473"/>
    </row>
    <row r="431377" spans="328:328">
      <c r="LP431377" s="473"/>
    </row>
    <row r="431393" spans="328:328">
      <c r="LP431393" s="473"/>
    </row>
    <row r="431409" spans="328:328">
      <c r="LP431409" s="473"/>
    </row>
    <row r="431425" spans="328:328">
      <c r="LP431425" s="473"/>
    </row>
    <row r="431441" spans="328:328">
      <c r="LP431441" s="473"/>
    </row>
    <row r="431457" spans="328:328">
      <c r="LP431457" s="473"/>
    </row>
    <row r="431473" spans="328:328">
      <c r="LP431473" s="473"/>
    </row>
    <row r="431489" spans="328:328">
      <c r="LP431489" s="473"/>
    </row>
    <row r="431505" spans="328:328">
      <c r="LP431505" s="473"/>
    </row>
    <row r="431521" spans="328:328">
      <c r="LP431521" s="473"/>
    </row>
    <row r="431537" spans="328:328">
      <c r="LP431537" s="473"/>
    </row>
    <row r="431553" spans="328:328">
      <c r="LP431553" s="473"/>
    </row>
    <row r="431569" spans="328:328">
      <c r="LP431569" s="473"/>
    </row>
    <row r="431585" spans="328:328">
      <c r="LP431585" s="473"/>
    </row>
    <row r="431601" spans="328:328">
      <c r="LP431601" s="473"/>
    </row>
    <row r="431617" spans="328:328">
      <c r="LP431617" s="473"/>
    </row>
    <row r="431633" spans="328:328">
      <c r="LP431633" s="473"/>
    </row>
    <row r="431649" spans="328:328">
      <c r="LP431649" s="473"/>
    </row>
    <row r="431665" spans="328:328">
      <c r="LP431665" s="473"/>
    </row>
    <row r="431681" spans="328:328">
      <c r="LP431681" s="473"/>
    </row>
    <row r="431697" spans="328:328">
      <c r="LP431697" s="473"/>
    </row>
    <row r="431713" spans="328:328">
      <c r="LP431713" s="473"/>
    </row>
    <row r="431729" spans="328:328">
      <c r="LP431729" s="473"/>
    </row>
    <row r="431745" spans="328:328">
      <c r="LP431745" s="473"/>
    </row>
    <row r="431761" spans="328:328">
      <c r="LP431761" s="473"/>
    </row>
    <row r="431777" spans="328:328">
      <c r="LP431777" s="473"/>
    </row>
    <row r="431793" spans="328:328">
      <c r="LP431793" s="473"/>
    </row>
    <row r="431809" spans="328:328">
      <c r="LP431809" s="473"/>
    </row>
    <row r="431825" spans="328:328">
      <c r="LP431825" s="473"/>
    </row>
    <row r="431841" spans="328:328">
      <c r="LP431841" s="473"/>
    </row>
    <row r="431857" spans="328:328">
      <c r="LP431857" s="473"/>
    </row>
    <row r="431873" spans="328:328">
      <c r="LP431873" s="473"/>
    </row>
    <row r="431889" spans="328:328">
      <c r="LP431889" s="473"/>
    </row>
    <row r="431905" spans="328:328">
      <c r="LP431905" s="473"/>
    </row>
    <row r="431921" spans="328:328">
      <c r="LP431921" s="473"/>
    </row>
    <row r="431937" spans="328:328">
      <c r="LP431937" s="473"/>
    </row>
    <row r="431953" spans="328:328">
      <c r="LP431953" s="473"/>
    </row>
    <row r="431969" spans="328:328">
      <c r="LP431969" s="473"/>
    </row>
    <row r="431985" spans="328:328">
      <c r="LP431985" s="473"/>
    </row>
    <row r="432001" spans="328:328">
      <c r="LP432001" s="473"/>
    </row>
    <row r="432017" spans="328:328">
      <c r="LP432017" s="473"/>
    </row>
    <row r="432033" spans="328:328">
      <c r="LP432033" s="473"/>
    </row>
    <row r="432049" spans="328:328">
      <c r="LP432049" s="473"/>
    </row>
    <row r="432065" spans="328:328">
      <c r="LP432065" s="473"/>
    </row>
    <row r="432081" spans="328:328">
      <c r="LP432081" s="473"/>
    </row>
    <row r="432097" spans="328:328">
      <c r="LP432097" s="473"/>
    </row>
    <row r="432113" spans="328:328">
      <c r="LP432113" s="473"/>
    </row>
    <row r="432129" spans="328:328">
      <c r="LP432129" s="473"/>
    </row>
    <row r="432145" spans="328:328">
      <c r="LP432145" s="473"/>
    </row>
    <row r="432161" spans="328:328">
      <c r="LP432161" s="473"/>
    </row>
    <row r="432177" spans="328:328">
      <c r="LP432177" s="473"/>
    </row>
    <row r="432193" spans="328:328">
      <c r="LP432193" s="473"/>
    </row>
    <row r="432209" spans="328:328">
      <c r="LP432209" s="473"/>
    </row>
    <row r="432225" spans="328:328">
      <c r="LP432225" s="473"/>
    </row>
    <row r="432241" spans="328:328">
      <c r="LP432241" s="473"/>
    </row>
    <row r="432257" spans="328:328">
      <c r="LP432257" s="473"/>
    </row>
    <row r="432273" spans="328:328">
      <c r="LP432273" s="473"/>
    </row>
    <row r="432289" spans="328:328">
      <c r="LP432289" s="473"/>
    </row>
    <row r="432305" spans="328:328">
      <c r="LP432305" s="473"/>
    </row>
    <row r="432321" spans="328:328">
      <c r="LP432321" s="473"/>
    </row>
    <row r="432337" spans="328:328">
      <c r="LP432337" s="473"/>
    </row>
    <row r="432353" spans="328:328">
      <c r="LP432353" s="473"/>
    </row>
    <row r="432369" spans="328:328">
      <c r="LP432369" s="473"/>
    </row>
    <row r="432385" spans="328:328">
      <c r="LP432385" s="473"/>
    </row>
    <row r="432401" spans="328:328">
      <c r="LP432401" s="473"/>
    </row>
    <row r="432417" spans="328:328">
      <c r="LP432417" s="473"/>
    </row>
    <row r="432433" spans="328:328">
      <c r="LP432433" s="473"/>
    </row>
    <row r="432449" spans="328:328">
      <c r="LP432449" s="473"/>
    </row>
    <row r="432465" spans="328:328">
      <c r="LP432465" s="473"/>
    </row>
    <row r="432481" spans="328:328">
      <c r="LP432481" s="473"/>
    </row>
    <row r="432497" spans="328:328">
      <c r="LP432497" s="473"/>
    </row>
    <row r="432513" spans="328:328">
      <c r="LP432513" s="473"/>
    </row>
    <row r="432529" spans="328:328">
      <c r="LP432529" s="473"/>
    </row>
    <row r="432545" spans="328:328">
      <c r="LP432545" s="473"/>
    </row>
    <row r="432561" spans="328:328">
      <c r="LP432561" s="473"/>
    </row>
    <row r="432577" spans="328:328">
      <c r="LP432577" s="473"/>
    </row>
    <row r="432593" spans="328:328">
      <c r="LP432593" s="473"/>
    </row>
    <row r="432609" spans="328:328">
      <c r="LP432609" s="473"/>
    </row>
    <row r="432625" spans="328:328">
      <c r="LP432625" s="473"/>
    </row>
    <row r="432641" spans="328:328">
      <c r="LP432641" s="473"/>
    </row>
    <row r="432657" spans="328:328">
      <c r="LP432657" s="473"/>
    </row>
    <row r="432673" spans="328:328">
      <c r="LP432673" s="473"/>
    </row>
    <row r="432689" spans="328:328">
      <c r="LP432689" s="473"/>
    </row>
    <row r="432705" spans="328:328">
      <c r="LP432705" s="473"/>
    </row>
    <row r="432721" spans="328:328">
      <c r="LP432721" s="473"/>
    </row>
    <row r="432737" spans="328:328">
      <c r="LP432737" s="473"/>
    </row>
    <row r="432753" spans="328:328">
      <c r="LP432753" s="473"/>
    </row>
    <row r="432769" spans="328:328">
      <c r="LP432769" s="473"/>
    </row>
    <row r="432785" spans="328:328">
      <c r="LP432785" s="473"/>
    </row>
    <row r="432801" spans="328:328">
      <c r="LP432801" s="473"/>
    </row>
    <row r="432817" spans="328:328">
      <c r="LP432817" s="473"/>
    </row>
    <row r="432833" spans="328:328">
      <c r="LP432833" s="473"/>
    </row>
    <row r="432849" spans="328:328">
      <c r="LP432849" s="473"/>
    </row>
    <row r="432865" spans="328:328">
      <c r="LP432865" s="473"/>
    </row>
    <row r="432881" spans="328:328">
      <c r="LP432881" s="473"/>
    </row>
    <row r="432897" spans="328:328">
      <c r="LP432897" s="473"/>
    </row>
    <row r="432913" spans="328:328">
      <c r="LP432913" s="473"/>
    </row>
    <row r="432929" spans="328:328">
      <c r="LP432929" s="473"/>
    </row>
    <row r="432945" spans="328:328">
      <c r="LP432945" s="473"/>
    </row>
    <row r="432961" spans="328:328">
      <c r="LP432961" s="473"/>
    </row>
    <row r="432977" spans="328:328">
      <c r="LP432977" s="473"/>
    </row>
    <row r="432993" spans="328:328">
      <c r="LP432993" s="473"/>
    </row>
    <row r="433009" spans="328:328">
      <c r="LP433009" s="473"/>
    </row>
    <row r="433025" spans="328:328">
      <c r="LP433025" s="473"/>
    </row>
    <row r="433041" spans="328:328">
      <c r="LP433041" s="473"/>
    </row>
    <row r="433057" spans="328:328">
      <c r="LP433057" s="473"/>
    </row>
    <row r="433073" spans="328:328">
      <c r="LP433073" s="473"/>
    </row>
    <row r="433089" spans="328:328">
      <c r="LP433089" s="473"/>
    </row>
    <row r="433105" spans="328:328">
      <c r="LP433105" s="473"/>
    </row>
    <row r="433121" spans="328:328">
      <c r="LP433121" s="473"/>
    </row>
    <row r="433137" spans="328:328">
      <c r="LP433137" s="473"/>
    </row>
    <row r="433153" spans="328:328">
      <c r="LP433153" s="473"/>
    </row>
    <row r="433169" spans="328:328">
      <c r="LP433169" s="473"/>
    </row>
    <row r="433185" spans="328:328">
      <c r="LP433185" s="473"/>
    </row>
    <row r="433201" spans="328:328">
      <c r="LP433201" s="473"/>
    </row>
    <row r="433217" spans="328:328">
      <c r="LP433217" s="473"/>
    </row>
    <row r="433233" spans="328:328">
      <c r="LP433233" s="473"/>
    </row>
    <row r="433249" spans="328:328">
      <c r="LP433249" s="473"/>
    </row>
    <row r="433265" spans="328:328">
      <c r="LP433265" s="473"/>
    </row>
    <row r="433281" spans="328:328">
      <c r="LP433281" s="473"/>
    </row>
    <row r="433297" spans="328:328">
      <c r="LP433297" s="473"/>
    </row>
    <row r="433313" spans="328:328">
      <c r="LP433313" s="473"/>
    </row>
    <row r="433329" spans="328:328">
      <c r="LP433329" s="473"/>
    </row>
    <row r="433345" spans="328:328">
      <c r="LP433345" s="473"/>
    </row>
    <row r="433361" spans="328:328">
      <c r="LP433361" s="473"/>
    </row>
    <row r="433377" spans="328:328">
      <c r="LP433377" s="473"/>
    </row>
    <row r="433393" spans="328:328">
      <c r="LP433393" s="473"/>
    </row>
    <row r="433409" spans="328:328">
      <c r="LP433409" s="473"/>
    </row>
    <row r="433425" spans="328:328">
      <c r="LP433425" s="473"/>
    </row>
    <row r="433441" spans="328:328">
      <c r="LP433441" s="473"/>
    </row>
    <row r="433457" spans="328:328">
      <c r="LP433457" s="473"/>
    </row>
    <row r="433473" spans="328:328">
      <c r="LP433473" s="473"/>
    </row>
    <row r="433489" spans="328:328">
      <c r="LP433489" s="473"/>
    </row>
    <row r="433505" spans="328:328">
      <c r="LP433505" s="473"/>
    </row>
    <row r="433521" spans="328:328">
      <c r="LP433521" s="473"/>
    </row>
    <row r="433537" spans="328:328">
      <c r="LP433537" s="473"/>
    </row>
    <row r="433553" spans="328:328">
      <c r="LP433553" s="473"/>
    </row>
    <row r="433569" spans="328:328">
      <c r="LP433569" s="473"/>
    </row>
    <row r="433585" spans="328:328">
      <c r="LP433585" s="473"/>
    </row>
    <row r="433601" spans="328:328">
      <c r="LP433601" s="473"/>
    </row>
    <row r="433617" spans="328:328">
      <c r="LP433617" s="473"/>
    </row>
    <row r="433633" spans="328:328">
      <c r="LP433633" s="473"/>
    </row>
    <row r="433649" spans="328:328">
      <c r="LP433649" s="473"/>
    </row>
    <row r="433665" spans="328:328">
      <c r="LP433665" s="473"/>
    </row>
    <row r="433681" spans="328:328">
      <c r="LP433681" s="473"/>
    </row>
    <row r="433697" spans="328:328">
      <c r="LP433697" s="473"/>
    </row>
    <row r="433713" spans="328:328">
      <c r="LP433713" s="473"/>
    </row>
    <row r="433729" spans="328:328">
      <c r="LP433729" s="473"/>
    </row>
    <row r="433745" spans="328:328">
      <c r="LP433745" s="473"/>
    </row>
    <row r="433761" spans="328:328">
      <c r="LP433761" s="473"/>
    </row>
    <row r="433777" spans="328:328">
      <c r="LP433777" s="473"/>
    </row>
    <row r="433793" spans="328:328">
      <c r="LP433793" s="473"/>
    </row>
    <row r="433809" spans="328:328">
      <c r="LP433809" s="473"/>
    </row>
    <row r="433825" spans="328:328">
      <c r="LP433825" s="473"/>
    </row>
    <row r="433841" spans="328:328">
      <c r="LP433841" s="473"/>
    </row>
    <row r="433857" spans="328:328">
      <c r="LP433857" s="473"/>
    </row>
    <row r="433873" spans="328:328">
      <c r="LP433873" s="473"/>
    </row>
    <row r="433889" spans="328:328">
      <c r="LP433889" s="473"/>
    </row>
    <row r="433905" spans="328:328">
      <c r="LP433905" s="473"/>
    </row>
    <row r="433921" spans="328:328">
      <c r="LP433921" s="473"/>
    </row>
    <row r="433937" spans="328:328">
      <c r="LP433937" s="473"/>
    </row>
    <row r="433953" spans="328:328">
      <c r="LP433953" s="473"/>
    </row>
    <row r="433969" spans="328:328">
      <c r="LP433969" s="473"/>
    </row>
    <row r="433985" spans="328:328">
      <c r="LP433985" s="473"/>
    </row>
    <row r="434001" spans="328:328">
      <c r="LP434001" s="473"/>
    </row>
    <row r="434017" spans="328:328">
      <c r="LP434017" s="473"/>
    </row>
    <row r="434033" spans="328:328">
      <c r="LP434033" s="473"/>
    </row>
    <row r="434049" spans="328:328">
      <c r="LP434049" s="473"/>
    </row>
    <row r="434065" spans="328:328">
      <c r="LP434065" s="473"/>
    </row>
    <row r="434081" spans="328:328">
      <c r="LP434081" s="473"/>
    </row>
    <row r="434097" spans="328:328">
      <c r="LP434097" s="473"/>
    </row>
    <row r="434113" spans="328:328">
      <c r="LP434113" s="473"/>
    </row>
    <row r="434129" spans="328:328">
      <c r="LP434129" s="473"/>
    </row>
    <row r="434145" spans="328:328">
      <c r="LP434145" s="473"/>
    </row>
    <row r="434161" spans="328:328">
      <c r="LP434161" s="473"/>
    </row>
    <row r="434177" spans="328:328">
      <c r="LP434177" s="473"/>
    </row>
    <row r="434193" spans="328:328">
      <c r="LP434193" s="473"/>
    </row>
    <row r="434209" spans="328:328">
      <c r="LP434209" s="473"/>
    </row>
    <row r="434225" spans="328:328">
      <c r="LP434225" s="473"/>
    </row>
    <row r="434241" spans="328:328">
      <c r="LP434241" s="473"/>
    </row>
    <row r="434257" spans="328:328">
      <c r="LP434257" s="473"/>
    </row>
    <row r="434273" spans="328:328">
      <c r="LP434273" s="473"/>
    </row>
    <row r="434289" spans="328:328">
      <c r="LP434289" s="473"/>
    </row>
    <row r="434305" spans="328:328">
      <c r="LP434305" s="473"/>
    </row>
    <row r="434321" spans="328:328">
      <c r="LP434321" s="473"/>
    </row>
    <row r="434337" spans="328:328">
      <c r="LP434337" s="473"/>
    </row>
    <row r="434353" spans="328:328">
      <c r="LP434353" s="473"/>
    </row>
    <row r="434369" spans="328:328">
      <c r="LP434369" s="473"/>
    </row>
    <row r="434385" spans="328:328">
      <c r="LP434385" s="473"/>
    </row>
    <row r="434401" spans="328:328">
      <c r="LP434401" s="473"/>
    </row>
    <row r="434417" spans="328:328">
      <c r="LP434417" s="473"/>
    </row>
    <row r="434433" spans="328:328">
      <c r="LP434433" s="473"/>
    </row>
    <row r="434449" spans="328:328">
      <c r="LP434449" s="473"/>
    </row>
    <row r="434465" spans="328:328">
      <c r="LP434465" s="473"/>
    </row>
    <row r="434481" spans="328:328">
      <c r="LP434481" s="473"/>
    </row>
    <row r="434497" spans="328:328">
      <c r="LP434497" s="473"/>
    </row>
    <row r="434513" spans="328:328">
      <c r="LP434513" s="473"/>
    </row>
    <row r="434529" spans="328:328">
      <c r="LP434529" s="473"/>
    </row>
    <row r="434545" spans="328:328">
      <c r="LP434545" s="473"/>
    </row>
    <row r="434561" spans="328:328">
      <c r="LP434561" s="473"/>
    </row>
    <row r="434577" spans="328:328">
      <c r="LP434577" s="473"/>
    </row>
    <row r="434593" spans="328:328">
      <c r="LP434593" s="473"/>
    </row>
    <row r="434609" spans="328:328">
      <c r="LP434609" s="473"/>
    </row>
    <row r="434625" spans="328:328">
      <c r="LP434625" s="473"/>
    </row>
    <row r="434641" spans="328:328">
      <c r="LP434641" s="473"/>
    </row>
    <row r="434657" spans="328:328">
      <c r="LP434657" s="473"/>
    </row>
    <row r="434673" spans="328:328">
      <c r="LP434673" s="473"/>
    </row>
    <row r="434689" spans="328:328">
      <c r="LP434689" s="473"/>
    </row>
    <row r="434705" spans="328:328">
      <c r="LP434705" s="473"/>
    </row>
    <row r="434721" spans="328:328">
      <c r="LP434721" s="473"/>
    </row>
    <row r="434737" spans="328:328">
      <c r="LP434737" s="473"/>
    </row>
    <row r="434753" spans="328:328">
      <c r="LP434753" s="473"/>
    </row>
    <row r="434769" spans="328:328">
      <c r="LP434769" s="473"/>
    </row>
    <row r="434785" spans="328:328">
      <c r="LP434785" s="473"/>
    </row>
    <row r="434801" spans="328:328">
      <c r="LP434801" s="473"/>
    </row>
    <row r="434817" spans="328:328">
      <c r="LP434817" s="473"/>
    </row>
    <row r="434833" spans="328:328">
      <c r="LP434833" s="473"/>
    </row>
    <row r="434849" spans="328:328">
      <c r="LP434849" s="473"/>
    </row>
    <row r="434865" spans="328:328">
      <c r="LP434865" s="473"/>
    </row>
    <row r="434881" spans="328:328">
      <c r="LP434881" s="473"/>
    </row>
    <row r="434897" spans="328:328">
      <c r="LP434897" s="473"/>
    </row>
    <row r="434913" spans="328:328">
      <c r="LP434913" s="473"/>
    </row>
    <row r="434929" spans="328:328">
      <c r="LP434929" s="473"/>
    </row>
    <row r="434945" spans="328:328">
      <c r="LP434945" s="473"/>
    </row>
    <row r="434961" spans="328:328">
      <c r="LP434961" s="473"/>
    </row>
    <row r="434977" spans="328:328">
      <c r="LP434977" s="473"/>
    </row>
    <row r="434993" spans="328:328">
      <c r="LP434993" s="473"/>
    </row>
    <row r="435009" spans="328:328">
      <c r="LP435009" s="473"/>
    </row>
    <row r="435025" spans="328:328">
      <c r="LP435025" s="473"/>
    </row>
    <row r="435041" spans="328:328">
      <c r="LP435041" s="473"/>
    </row>
    <row r="435057" spans="328:328">
      <c r="LP435057" s="473"/>
    </row>
    <row r="435073" spans="328:328">
      <c r="LP435073" s="473"/>
    </row>
    <row r="435089" spans="328:328">
      <c r="LP435089" s="473"/>
    </row>
    <row r="435105" spans="328:328">
      <c r="LP435105" s="473"/>
    </row>
    <row r="435121" spans="328:328">
      <c r="LP435121" s="473"/>
    </row>
    <row r="435137" spans="328:328">
      <c r="LP435137" s="473"/>
    </row>
    <row r="435153" spans="328:328">
      <c r="LP435153" s="473"/>
    </row>
    <row r="435169" spans="328:328">
      <c r="LP435169" s="473"/>
    </row>
    <row r="435185" spans="328:328">
      <c r="LP435185" s="473"/>
    </row>
    <row r="435201" spans="328:328">
      <c r="LP435201" s="473"/>
    </row>
    <row r="435217" spans="328:328">
      <c r="LP435217" s="473"/>
    </row>
    <row r="435233" spans="328:328">
      <c r="LP435233" s="473"/>
    </row>
    <row r="435249" spans="328:328">
      <c r="LP435249" s="473"/>
    </row>
    <row r="435265" spans="328:328">
      <c r="LP435265" s="473"/>
    </row>
    <row r="435281" spans="328:328">
      <c r="LP435281" s="473"/>
    </row>
    <row r="435297" spans="328:328">
      <c r="LP435297" s="473"/>
    </row>
    <row r="435313" spans="328:328">
      <c r="LP435313" s="473"/>
    </row>
    <row r="435329" spans="328:328">
      <c r="LP435329" s="473"/>
    </row>
    <row r="435345" spans="328:328">
      <c r="LP435345" s="473"/>
    </row>
    <row r="435361" spans="328:328">
      <c r="LP435361" s="473"/>
    </row>
    <row r="435377" spans="328:328">
      <c r="LP435377" s="473"/>
    </row>
    <row r="435393" spans="328:328">
      <c r="LP435393" s="473"/>
    </row>
    <row r="435409" spans="328:328">
      <c r="LP435409" s="473"/>
    </row>
    <row r="435425" spans="328:328">
      <c r="LP435425" s="473"/>
    </row>
    <row r="435441" spans="328:328">
      <c r="LP435441" s="473"/>
    </row>
    <row r="435457" spans="328:328">
      <c r="LP435457" s="473"/>
    </row>
    <row r="435473" spans="328:328">
      <c r="LP435473" s="473"/>
    </row>
    <row r="435489" spans="328:328">
      <c r="LP435489" s="473"/>
    </row>
    <row r="435505" spans="328:328">
      <c r="LP435505" s="473"/>
    </row>
    <row r="435521" spans="328:328">
      <c r="LP435521" s="473"/>
    </row>
    <row r="435537" spans="328:328">
      <c r="LP435537" s="473"/>
    </row>
    <row r="435553" spans="328:328">
      <c r="LP435553" s="473"/>
    </row>
    <row r="435569" spans="328:328">
      <c r="LP435569" s="473"/>
    </row>
    <row r="435585" spans="328:328">
      <c r="LP435585" s="473"/>
    </row>
    <row r="435601" spans="328:328">
      <c r="LP435601" s="473"/>
    </row>
    <row r="435617" spans="328:328">
      <c r="LP435617" s="473"/>
    </row>
    <row r="435633" spans="328:328">
      <c r="LP435633" s="473"/>
    </row>
    <row r="435649" spans="328:328">
      <c r="LP435649" s="473"/>
    </row>
    <row r="435665" spans="328:328">
      <c r="LP435665" s="473"/>
    </row>
    <row r="435681" spans="328:328">
      <c r="LP435681" s="473"/>
    </row>
    <row r="435697" spans="328:328">
      <c r="LP435697" s="473"/>
    </row>
    <row r="435713" spans="328:328">
      <c r="LP435713" s="473"/>
    </row>
    <row r="435729" spans="328:328">
      <c r="LP435729" s="473"/>
    </row>
    <row r="435745" spans="328:328">
      <c r="LP435745" s="473"/>
    </row>
    <row r="435761" spans="328:328">
      <c r="LP435761" s="473"/>
    </row>
    <row r="435777" spans="328:328">
      <c r="LP435777" s="473"/>
    </row>
    <row r="435793" spans="328:328">
      <c r="LP435793" s="473"/>
    </row>
    <row r="435809" spans="328:328">
      <c r="LP435809" s="473"/>
    </row>
    <row r="435825" spans="328:328">
      <c r="LP435825" s="473"/>
    </row>
    <row r="435841" spans="328:328">
      <c r="LP435841" s="473"/>
    </row>
    <row r="435857" spans="328:328">
      <c r="LP435857" s="473"/>
    </row>
    <row r="435873" spans="328:328">
      <c r="LP435873" s="473"/>
    </row>
    <row r="435889" spans="328:328">
      <c r="LP435889" s="473"/>
    </row>
    <row r="435905" spans="328:328">
      <c r="LP435905" s="473"/>
    </row>
    <row r="435921" spans="328:328">
      <c r="LP435921" s="473"/>
    </row>
    <row r="435937" spans="328:328">
      <c r="LP435937" s="473"/>
    </row>
    <row r="435953" spans="328:328">
      <c r="LP435953" s="473"/>
    </row>
    <row r="435969" spans="328:328">
      <c r="LP435969" s="473"/>
    </row>
    <row r="435985" spans="328:328">
      <c r="LP435985" s="473"/>
    </row>
    <row r="436001" spans="328:328">
      <c r="LP436001" s="473"/>
    </row>
    <row r="436017" spans="328:328">
      <c r="LP436017" s="473"/>
    </row>
    <row r="436033" spans="328:328">
      <c r="LP436033" s="473"/>
    </row>
    <row r="436049" spans="328:328">
      <c r="LP436049" s="473"/>
    </row>
    <row r="436065" spans="328:328">
      <c r="LP436065" s="473"/>
    </row>
    <row r="436081" spans="328:328">
      <c r="LP436081" s="473"/>
    </row>
    <row r="436097" spans="328:328">
      <c r="LP436097" s="473"/>
    </row>
    <row r="436113" spans="328:328">
      <c r="LP436113" s="473"/>
    </row>
    <row r="436129" spans="328:328">
      <c r="LP436129" s="473"/>
    </row>
    <row r="436145" spans="328:328">
      <c r="LP436145" s="473"/>
    </row>
    <row r="436161" spans="328:328">
      <c r="LP436161" s="473"/>
    </row>
    <row r="436177" spans="328:328">
      <c r="LP436177" s="473"/>
    </row>
    <row r="436193" spans="328:328">
      <c r="LP436193" s="473"/>
    </row>
    <row r="436209" spans="328:328">
      <c r="LP436209" s="473"/>
    </row>
    <row r="436225" spans="328:328">
      <c r="LP436225" s="473"/>
    </row>
    <row r="436241" spans="328:328">
      <c r="LP436241" s="473"/>
    </row>
    <row r="436257" spans="328:328">
      <c r="LP436257" s="473"/>
    </row>
    <row r="436273" spans="328:328">
      <c r="LP436273" s="473"/>
    </row>
    <row r="436289" spans="328:328">
      <c r="LP436289" s="473"/>
    </row>
    <row r="436305" spans="328:328">
      <c r="LP436305" s="473"/>
    </row>
    <row r="436321" spans="328:328">
      <c r="LP436321" s="473"/>
    </row>
    <row r="436337" spans="328:328">
      <c r="LP436337" s="473"/>
    </row>
    <row r="436353" spans="328:328">
      <c r="LP436353" s="473"/>
    </row>
    <row r="436369" spans="328:328">
      <c r="LP436369" s="473"/>
    </row>
    <row r="436385" spans="328:328">
      <c r="LP436385" s="473"/>
    </row>
    <row r="436401" spans="328:328">
      <c r="LP436401" s="473"/>
    </row>
    <row r="436417" spans="328:328">
      <c r="LP436417" s="473"/>
    </row>
    <row r="436433" spans="328:328">
      <c r="LP436433" s="473"/>
    </row>
    <row r="436449" spans="328:328">
      <c r="LP436449" s="473"/>
    </row>
    <row r="436465" spans="328:328">
      <c r="LP436465" s="473"/>
    </row>
    <row r="436481" spans="328:328">
      <c r="LP436481" s="473"/>
    </row>
    <row r="436497" spans="328:328">
      <c r="LP436497" s="473"/>
    </row>
    <row r="436513" spans="328:328">
      <c r="LP436513" s="473"/>
    </row>
    <row r="436529" spans="328:328">
      <c r="LP436529" s="473"/>
    </row>
    <row r="436545" spans="328:328">
      <c r="LP436545" s="473"/>
    </row>
    <row r="436561" spans="328:328">
      <c r="LP436561" s="473"/>
    </row>
    <row r="436577" spans="328:328">
      <c r="LP436577" s="473"/>
    </row>
    <row r="436593" spans="328:328">
      <c r="LP436593" s="473"/>
    </row>
    <row r="436609" spans="328:328">
      <c r="LP436609" s="473"/>
    </row>
    <row r="436625" spans="328:328">
      <c r="LP436625" s="473"/>
    </row>
    <row r="436641" spans="328:328">
      <c r="LP436641" s="473"/>
    </row>
    <row r="436657" spans="328:328">
      <c r="LP436657" s="473"/>
    </row>
    <row r="436673" spans="328:328">
      <c r="LP436673" s="473"/>
    </row>
    <row r="436689" spans="328:328">
      <c r="LP436689" s="473"/>
    </row>
    <row r="436705" spans="328:328">
      <c r="LP436705" s="473"/>
    </row>
    <row r="436721" spans="328:328">
      <c r="LP436721" s="473"/>
    </row>
    <row r="436737" spans="328:328">
      <c r="LP436737" s="473"/>
    </row>
    <row r="436753" spans="328:328">
      <c r="LP436753" s="473"/>
    </row>
    <row r="436769" spans="328:328">
      <c r="LP436769" s="473"/>
    </row>
    <row r="436785" spans="328:328">
      <c r="LP436785" s="473"/>
    </row>
    <row r="436801" spans="328:328">
      <c r="LP436801" s="473"/>
    </row>
    <row r="436817" spans="328:328">
      <c r="LP436817" s="473"/>
    </row>
    <row r="436833" spans="328:328">
      <c r="LP436833" s="473"/>
    </row>
    <row r="436849" spans="328:328">
      <c r="LP436849" s="473"/>
    </row>
    <row r="436865" spans="328:328">
      <c r="LP436865" s="473"/>
    </row>
    <row r="436881" spans="328:328">
      <c r="LP436881" s="473"/>
    </row>
    <row r="436897" spans="328:328">
      <c r="LP436897" s="473"/>
    </row>
    <row r="436913" spans="328:328">
      <c r="LP436913" s="473"/>
    </row>
    <row r="436929" spans="328:328">
      <c r="LP436929" s="473"/>
    </row>
    <row r="436945" spans="328:328">
      <c r="LP436945" s="473"/>
    </row>
    <row r="436961" spans="328:328">
      <c r="LP436961" s="473"/>
    </row>
    <row r="436977" spans="328:328">
      <c r="LP436977" s="473"/>
    </row>
    <row r="436993" spans="328:328">
      <c r="LP436993" s="473"/>
    </row>
    <row r="437009" spans="328:328">
      <c r="LP437009" s="473"/>
    </row>
    <row r="437025" spans="328:328">
      <c r="LP437025" s="473"/>
    </row>
    <row r="437041" spans="328:328">
      <c r="LP437041" s="473"/>
    </row>
    <row r="437057" spans="328:328">
      <c r="LP437057" s="473"/>
    </row>
    <row r="437073" spans="328:328">
      <c r="LP437073" s="473"/>
    </row>
    <row r="437089" spans="328:328">
      <c r="LP437089" s="473"/>
    </row>
    <row r="437105" spans="328:328">
      <c r="LP437105" s="473"/>
    </row>
    <row r="437121" spans="328:328">
      <c r="LP437121" s="473"/>
    </row>
    <row r="437137" spans="328:328">
      <c r="LP437137" s="473"/>
    </row>
    <row r="437153" spans="328:328">
      <c r="LP437153" s="473"/>
    </row>
    <row r="437169" spans="328:328">
      <c r="LP437169" s="473"/>
    </row>
    <row r="437185" spans="328:328">
      <c r="LP437185" s="473"/>
    </row>
    <row r="437201" spans="328:328">
      <c r="LP437201" s="473"/>
    </row>
    <row r="437217" spans="328:328">
      <c r="LP437217" s="473"/>
    </row>
    <row r="437233" spans="328:328">
      <c r="LP437233" s="473"/>
    </row>
    <row r="437249" spans="328:328">
      <c r="LP437249" s="473"/>
    </row>
    <row r="437265" spans="328:328">
      <c r="LP437265" s="473"/>
    </row>
    <row r="437281" spans="328:328">
      <c r="LP437281" s="473"/>
    </row>
    <row r="437297" spans="328:328">
      <c r="LP437297" s="473"/>
    </row>
    <row r="437313" spans="328:328">
      <c r="LP437313" s="473"/>
    </row>
    <row r="437329" spans="328:328">
      <c r="LP437329" s="473"/>
    </row>
    <row r="437345" spans="328:328">
      <c r="LP437345" s="473"/>
    </row>
    <row r="437361" spans="328:328">
      <c r="LP437361" s="473"/>
    </row>
    <row r="437377" spans="328:328">
      <c r="LP437377" s="473"/>
    </row>
    <row r="437393" spans="328:328">
      <c r="LP437393" s="473"/>
    </row>
    <row r="437409" spans="328:328">
      <c r="LP437409" s="473"/>
    </row>
    <row r="437425" spans="328:328">
      <c r="LP437425" s="473"/>
    </row>
    <row r="437441" spans="328:328">
      <c r="LP437441" s="473"/>
    </row>
    <row r="437457" spans="328:328">
      <c r="LP437457" s="473"/>
    </row>
    <row r="437473" spans="328:328">
      <c r="LP437473" s="473"/>
    </row>
    <row r="437489" spans="328:328">
      <c r="LP437489" s="473"/>
    </row>
    <row r="437505" spans="328:328">
      <c r="LP437505" s="473"/>
    </row>
    <row r="437521" spans="328:328">
      <c r="LP437521" s="473"/>
    </row>
    <row r="437537" spans="328:328">
      <c r="LP437537" s="473"/>
    </row>
    <row r="437553" spans="328:328">
      <c r="LP437553" s="473"/>
    </row>
    <row r="437569" spans="328:328">
      <c r="LP437569" s="473"/>
    </row>
    <row r="437585" spans="328:328">
      <c r="LP437585" s="473"/>
    </row>
    <row r="437601" spans="328:328">
      <c r="LP437601" s="473"/>
    </row>
    <row r="437617" spans="328:328">
      <c r="LP437617" s="473"/>
    </row>
    <row r="437633" spans="328:328">
      <c r="LP437633" s="473"/>
    </row>
    <row r="437649" spans="328:328">
      <c r="LP437649" s="473"/>
    </row>
    <row r="437665" spans="328:328">
      <c r="LP437665" s="473"/>
    </row>
    <row r="437681" spans="328:328">
      <c r="LP437681" s="473"/>
    </row>
    <row r="437697" spans="328:328">
      <c r="LP437697" s="473"/>
    </row>
    <row r="437713" spans="328:328">
      <c r="LP437713" s="473"/>
    </row>
    <row r="437729" spans="328:328">
      <c r="LP437729" s="473"/>
    </row>
    <row r="437745" spans="328:328">
      <c r="LP437745" s="473"/>
    </row>
    <row r="437761" spans="328:328">
      <c r="LP437761" s="473"/>
    </row>
    <row r="437777" spans="328:328">
      <c r="LP437777" s="473"/>
    </row>
    <row r="437793" spans="328:328">
      <c r="LP437793" s="473"/>
    </row>
    <row r="437809" spans="328:328">
      <c r="LP437809" s="473"/>
    </row>
    <row r="437825" spans="328:328">
      <c r="LP437825" s="473"/>
    </row>
    <row r="437841" spans="328:328">
      <c r="LP437841" s="473"/>
    </row>
    <row r="437857" spans="328:328">
      <c r="LP437857" s="473"/>
    </row>
    <row r="437873" spans="328:328">
      <c r="LP437873" s="473"/>
    </row>
    <row r="437889" spans="328:328">
      <c r="LP437889" s="473"/>
    </row>
    <row r="437905" spans="328:328">
      <c r="LP437905" s="473"/>
    </row>
    <row r="437921" spans="328:328">
      <c r="LP437921" s="473"/>
    </row>
    <row r="437937" spans="328:328">
      <c r="LP437937" s="473"/>
    </row>
    <row r="437953" spans="328:328">
      <c r="LP437953" s="473"/>
    </row>
    <row r="437969" spans="328:328">
      <c r="LP437969" s="473"/>
    </row>
    <row r="437985" spans="328:328">
      <c r="LP437985" s="473"/>
    </row>
    <row r="438001" spans="328:328">
      <c r="LP438001" s="473"/>
    </row>
    <row r="438017" spans="328:328">
      <c r="LP438017" s="473"/>
    </row>
    <row r="438033" spans="328:328">
      <c r="LP438033" s="473"/>
    </row>
    <row r="438049" spans="328:328">
      <c r="LP438049" s="473"/>
    </row>
    <row r="438065" spans="328:328">
      <c r="LP438065" s="473"/>
    </row>
    <row r="438081" spans="328:328">
      <c r="LP438081" s="473"/>
    </row>
    <row r="438097" spans="328:328">
      <c r="LP438097" s="473"/>
    </row>
    <row r="438113" spans="328:328">
      <c r="LP438113" s="473"/>
    </row>
    <row r="438129" spans="328:328">
      <c r="LP438129" s="473"/>
    </row>
    <row r="438145" spans="328:328">
      <c r="LP438145" s="473"/>
    </row>
    <row r="438161" spans="328:328">
      <c r="LP438161" s="473"/>
    </row>
    <row r="438177" spans="328:328">
      <c r="LP438177" s="473"/>
    </row>
    <row r="438193" spans="328:328">
      <c r="LP438193" s="473"/>
    </row>
    <row r="438209" spans="328:328">
      <c r="LP438209" s="473"/>
    </row>
    <row r="438225" spans="328:328">
      <c r="LP438225" s="473"/>
    </row>
    <row r="438241" spans="328:328">
      <c r="LP438241" s="473"/>
    </row>
    <row r="438257" spans="328:328">
      <c r="LP438257" s="473"/>
    </row>
    <row r="438273" spans="328:328">
      <c r="LP438273" s="473"/>
    </row>
    <row r="438289" spans="328:328">
      <c r="LP438289" s="473"/>
    </row>
    <row r="438305" spans="328:328">
      <c r="LP438305" s="473"/>
    </row>
    <row r="438321" spans="328:328">
      <c r="LP438321" s="473"/>
    </row>
    <row r="438337" spans="328:328">
      <c r="LP438337" s="473"/>
    </row>
    <row r="438353" spans="328:328">
      <c r="LP438353" s="473"/>
    </row>
    <row r="438369" spans="328:328">
      <c r="LP438369" s="473"/>
    </row>
    <row r="438385" spans="328:328">
      <c r="LP438385" s="473"/>
    </row>
    <row r="438401" spans="328:328">
      <c r="LP438401" s="473"/>
    </row>
    <row r="438417" spans="328:328">
      <c r="LP438417" s="473"/>
    </row>
    <row r="438433" spans="328:328">
      <c r="LP438433" s="473"/>
    </row>
    <row r="438449" spans="328:328">
      <c r="LP438449" s="473"/>
    </row>
    <row r="438465" spans="328:328">
      <c r="LP438465" s="473"/>
    </row>
    <row r="438481" spans="328:328">
      <c r="LP438481" s="473"/>
    </row>
    <row r="438497" spans="328:328">
      <c r="LP438497" s="473"/>
    </row>
    <row r="438513" spans="328:328">
      <c r="LP438513" s="473"/>
    </row>
    <row r="438529" spans="328:328">
      <c r="LP438529" s="473"/>
    </row>
    <row r="438545" spans="328:328">
      <c r="LP438545" s="473"/>
    </row>
    <row r="438561" spans="328:328">
      <c r="LP438561" s="473"/>
    </row>
    <row r="438577" spans="328:328">
      <c r="LP438577" s="473"/>
    </row>
    <row r="438593" spans="328:328">
      <c r="LP438593" s="473"/>
    </row>
    <row r="438609" spans="328:328">
      <c r="LP438609" s="473"/>
    </row>
    <row r="438625" spans="328:328">
      <c r="LP438625" s="473"/>
    </row>
    <row r="438641" spans="328:328">
      <c r="LP438641" s="473"/>
    </row>
    <row r="438657" spans="328:328">
      <c r="LP438657" s="473"/>
    </row>
    <row r="438673" spans="328:328">
      <c r="LP438673" s="473"/>
    </row>
    <row r="438689" spans="328:328">
      <c r="LP438689" s="473"/>
    </row>
    <row r="438705" spans="328:328">
      <c r="LP438705" s="473"/>
    </row>
    <row r="438721" spans="328:328">
      <c r="LP438721" s="473"/>
    </row>
    <row r="438737" spans="328:328">
      <c r="LP438737" s="473"/>
    </row>
    <row r="438753" spans="328:328">
      <c r="LP438753" s="473"/>
    </row>
    <row r="438769" spans="328:328">
      <c r="LP438769" s="473"/>
    </row>
    <row r="438785" spans="328:328">
      <c r="LP438785" s="473"/>
    </row>
    <row r="438801" spans="328:328">
      <c r="LP438801" s="473"/>
    </row>
    <row r="438817" spans="328:328">
      <c r="LP438817" s="473"/>
    </row>
    <row r="438833" spans="328:328">
      <c r="LP438833" s="473"/>
    </row>
    <row r="438849" spans="328:328">
      <c r="LP438849" s="473"/>
    </row>
    <row r="438865" spans="328:328">
      <c r="LP438865" s="473"/>
    </row>
    <row r="438881" spans="328:328">
      <c r="LP438881" s="473"/>
    </row>
    <row r="438897" spans="328:328">
      <c r="LP438897" s="473"/>
    </row>
    <row r="438913" spans="328:328">
      <c r="LP438913" s="473"/>
    </row>
    <row r="438929" spans="328:328">
      <c r="LP438929" s="473"/>
    </row>
    <row r="438945" spans="328:328">
      <c r="LP438945" s="473"/>
    </row>
    <row r="438961" spans="328:328">
      <c r="LP438961" s="473"/>
    </row>
    <row r="438977" spans="328:328">
      <c r="LP438977" s="473"/>
    </row>
    <row r="438993" spans="328:328">
      <c r="LP438993" s="473"/>
    </row>
    <row r="439009" spans="328:328">
      <c r="LP439009" s="473"/>
    </row>
    <row r="439025" spans="328:328">
      <c r="LP439025" s="473"/>
    </row>
    <row r="439041" spans="328:328">
      <c r="LP439041" s="473"/>
    </row>
    <row r="439057" spans="328:328">
      <c r="LP439057" s="473"/>
    </row>
    <row r="439073" spans="328:328">
      <c r="LP439073" s="473"/>
    </row>
    <row r="439089" spans="328:328">
      <c r="LP439089" s="473"/>
    </row>
    <row r="439105" spans="328:328">
      <c r="LP439105" s="473"/>
    </row>
    <row r="439121" spans="328:328">
      <c r="LP439121" s="473"/>
    </row>
    <row r="439137" spans="328:328">
      <c r="LP439137" s="473"/>
    </row>
    <row r="439153" spans="328:328">
      <c r="LP439153" s="473"/>
    </row>
    <row r="439169" spans="328:328">
      <c r="LP439169" s="473"/>
    </row>
    <row r="439185" spans="328:328">
      <c r="LP439185" s="473"/>
    </row>
    <row r="439201" spans="328:328">
      <c r="LP439201" s="473"/>
    </row>
    <row r="439217" spans="328:328">
      <c r="LP439217" s="473"/>
    </row>
    <row r="439233" spans="328:328">
      <c r="LP439233" s="473"/>
    </row>
    <row r="439249" spans="328:328">
      <c r="LP439249" s="473"/>
    </row>
    <row r="439265" spans="328:328">
      <c r="LP439265" s="473"/>
    </row>
    <row r="439281" spans="328:328">
      <c r="LP439281" s="473"/>
    </row>
    <row r="439297" spans="328:328">
      <c r="LP439297" s="473"/>
    </row>
    <row r="439313" spans="328:328">
      <c r="LP439313" s="473"/>
    </row>
    <row r="439329" spans="328:328">
      <c r="LP439329" s="473"/>
    </row>
    <row r="439345" spans="328:328">
      <c r="LP439345" s="473"/>
    </row>
    <row r="439361" spans="328:328">
      <c r="LP439361" s="473"/>
    </row>
    <row r="439377" spans="328:328">
      <c r="LP439377" s="473"/>
    </row>
    <row r="439393" spans="328:328">
      <c r="LP439393" s="473"/>
    </row>
    <row r="439409" spans="328:328">
      <c r="LP439409" s="473"/>
    </row>
    <row r="439425" spans="328:328">
      <c r="LP439425" s="473"/>
    </row>
    <row r="439441" spans="328:328">
      <c r="LP439441" s="473"/>
    </row>
    <row r="439457" spans="328:328">
      <c r="LP439457" s="473"/>
    </row>
    <row r="439473" spans="328:328">
      <c r="LP439473" s="473"/>
    </row>
    <row r="439489" spans="328:328">
      <c r="LP439489" s="473"/>
    </row>
    <row r="439505" spans="328:328">
      <c r="LP439505" s="473"/>
    </row>
    <row r="439521" spans="328:328">
      <c r="LP439521" s="473"/>
    </row>
    <row r="439537" spans="328:328">
      <c r="LP439537" s="473"/>
    </row>
    <row r="439553" spans="328:328">
      <c r="LP439553" s="473"/>
    </row>
    <row r="439569" spans="328:328">
      <c r="LP439569" s="473"/>
    </row>
    <row r="439585" spans="328:328">
      <c r="LP439585" s="473"/>
    </row>
    <row r="439601" spans="328:328">
      <c r="LP439601" s="473"/>
    </row>
    <row r="439617" spans="328:328">
      <c r="LP439617" s="473"/>
    </row>
    <row r="439633" spans="328:328">
      <c r="LP439633" s="473"/>
    </row>
    <row r="439649" spans="328:328">
      <c r="LP439649" s="473"/>
    </row>
    <row r="439665" spans="328:328">
      <c r="LP439665" s="473"/>
    </row>
    <row r="439681" spans="328:328">
      <c r="LP439681" s="473"/>
    </row>
    <row r="439697" spans="328:328">
      <c r="LP439697" s="473"/>
    </row>
    <row r="439713" spans="328:328">
      <c r="LP439713" s="473"/>
    </row>
    <row r="439729" spans="328:328">
      <c r="LP439729" s="473"/>
    </row>
    <row r="439745" spans="328:328">
      <c r="LP439745" s="473"/>
    </row>
    <row r="439761" spans="328:328">
      <c r="LP439761" s="473"/>
    </row>
    <row r="439777" spans="328:328">
      <c r="LP439777" s="473"/>
    </row>
    <row r="439793" spans="328:328">
      <c r="LP439793" s="473"/>
    </row>
    <row r="439809" spans="328:328">
      <c r="LP439809" s="473"/>
    </row>
    <row r="439825" spans="328:328">
      <c r="LP439825" s="473"/>
    </row>
    <row r="439841" spans="328:328">
      <c r="LP439841" s="473"/>
    </row>
    <row r="439857" spans="328:328">
      <c r="LP439857" s="473"/>
    </row>
    <row r="439873" spans="328:328">
      <c r="LP439873" s="473"/>
    </row>
    <row r="439889" spans="328:328">
      <c r="LP439889" s="473"/>
    </row>
    <row r="439905" spans="328:328">
      <c r="LP439905" s="473"/>
    </row>
    <row r="439921" spans="328:328">
      <c r="LP439921" s="473"/>
    </row>
    <row r="439937" spans="328:328">
      <c r="LP439937" s="473"/>
    </row>
    <row r="439953" spans="328:328">
      <c r="LP439953" s="473"/>
    </row>
    <row r="439969" spans="328:328">
      <c r="LP439969" s="473"/>
    </row>
    <row r="439985" spans="328:328">
      <c r="LP439985" s="473"/>
    </row>
    <row r="440001" spans="328:328">
      <c r="LP440001" s="473"/>
    </row>
    <row r="440017" spans="328:328">
      <c r="LP440017" s="473"/>
    </row>
    <row r="440033" spans="328:328">
      <c r="LP440033" s="473"/>
    </row>
    <row r="440049" spans="328:328">
      <c r="LP440049" s="473"/>
    </row>
    <row r="440065" spans="328:328">
      <c r="LP440065" s="473"/>
    </row>
    <row r="440081" spans="328:328">
      <c r="LP440081" s="473"/>
    </row>
    <row r="440097" spans="328:328">
      <c r="LP440097" s="473"/>
    </row>
    <row r="440113" spans="328:328">
      <c r="LP440113" s="473"/>
    </row>
    <row r="440129" spans="328:328">
      <c r="LP440129" s="473"/>
    </row>
    <row r="440145" spans="328:328">
      <c r="LP440145" s="473"/>
    </row>
    <row r="440161" spans="328:328">
      <c r="LP440161" s="473"/>
    </row>
    <row r="440177" spans="328:328">
      <c r="LP440177" s="473"/>
    </row>
    <row r="440193" spans="328:328">
      <c r="LP440193" s="473"/>
    </row>
    <row r="440209" spans="328:328">
      <c r="LP440209" s="473"/>
    </row>
    <row r="440225" spans="328:328">
      <c r="LP440225" s="473"/>
    </row>
    <row r="440241" spans="328:328">
      <c r="LP440241" s="473"/>
    </row>
    <row r="440257" spans="328:328">
      <c r="LP440257" s="473"/>
    </row>
    <row r="440273" spans="328:328">
      <c r="LP440273" s="473"/>
    </row>
    <row r="440289" spans="328:328">
      <c r="LP440289" s="473"/>
    </row>
    <row r="440305" spans="328:328">
      <c r="LP440305" s="473"/>
    </row>
    <row r="440321" spans="328:328">
      <c r="LP440321" s="473"/>
    </row>
    <row r="440337" spans="328:328">
      <c r="LP440337" s="473"/>
    </row>
    <row r="440353" spans="328:328">
      <c r="LP440353" s="473"/>
    </row>
    <row r="440369" spans="328:328">
      <c r="LP440369" s="473"/>
    </row>
    <row r="440385" spans="328:328">
      <c r="LP440385" s="473"/>
    </row>
    <row r="440401" spans="328:328">
      <c r="LP440401" s="473"/>
    </row>
    <row r="440417" spans="328:328">
      <c r="LP440417" s="473"/>
    </row>
    <row r="440433" spans="328:328">
      <c r="LP440433" s="473"/>
    </row>
    <row r="440449" spans="328:328">
      <c r="LP440449" s="473"/>
    </row>
    <row r="440465" spans="328:328">
      <c r="LP440465" s="473"/>
    </row>
    <row r="440481" spans="328:328">
      <c r="LP440481" s="473"/>
    </row>
    <row r="440497" spans="328:328">
      <c r="LP440497" s="473"/>
    </row>
    <row r="440513" spans="328:328">
      <c r="LP440513" s="473"/>
    </row>
    <row r="440529" spans="328:328">
      <c r="LP440529" s="473"/>
    </row>
    <row r="440545" spans="328:328">
      <c r="LP440545" s="473"/>
    </row>
    <row r="440561" spans="328:328">
      <c r="LP440561" s="473"/>
    </row>
    <row r="440577" spans="328:328">
      <c r="LP440577" s="473"/>
    </row>
    <row r="440593" spans="328:328">
      <c r="LP440593" s="473"/>
    </row>
    <row r="440609" spans="328:328">
      <c r="LP440609" s="473"/>
    </row>
    <row r="440625" spans="328:328">
      <c r="LP440625" s="473"/>
    </row>
    <row r="440641" spans="328:328">
      <c r="LP440641" s="473"/>
    </row>
    <row r="440657" spans="328:328">
      <c r="LP440657" s="473"/>
    </row>
    <row r="440673" spans="328:328">
      <c r="LP440673" s="473"/>
    </row>
    <row r="440689" spans="328:328">
      <c r="LP440689" s="473"/>
    </row>
    <row r="440705" spans="328:328">
      <c r="LP440705" s="473"/>
    </row>
    <row r="440721" spans="328:328">
      <c r="LP440721" s="473"/>
    </row>
    <row r="440737" spans="328:328">
      <c r="LP440737" s="473"/>
    </row>
    <row r="440753" spans="328:328">
      <c r="LP440753" s="473"/>
    </row>
    <row r="440769" spans="328:328">
      <c r="LP440769" s="473"/>
    </row>
    <row r="440785" spans="328:328">
      <c r="LP440785" s="473"/>
    </row>
    <row r="440801" spans="328:328">
      <c r="LP440801" s="473"/>
    </row>
    <row r="440817" spans="328:328">
      <c r="LP440817" s="473"/>
    </row>
    <row r="440833" spans="328:328">
      <c r="LP440833" s="473"/>
    </row>
    <row r="440849" spans="328:328">
      <c r="LP440849" s="473"/>
    </row>
    <row r="440865" spans="328:328">
      <c r="LP440865" s="473"/>
    </row>
    <row r="440881" spans="328:328">
      <c r="LP440881" s="473"/>
    </row>
    <row r="440897" spans="328:328">
      <c r="LP440897" s="473"/>
    </row>
    <row r="440913" spans="328:328">
      <c r="LP440913" s="473"/>
    </row>
    <row r="440929" spans="328:328">
      <c r="LP440929" s="473"/>
    </row>
    <row r="440945" spans="328:328">
      <c r="LP440945" s="473"/>
    </row>
    <row r="440961" spans="328:328">
      <c r="LP440961" s="473"/>
    </row>
    <row r="440977" spans="328:328">
      <c r="LP440977" s="473"/>
    </row>
    <row r="440993" spans="328:328">
      <c r="LP440993" s="473"/>
    </row>
    <row r="441009" spans="328:328">
      <c r="LP441009" s="473"/>
    </row>
    <row r="441025" spans="328:328">
      <c r="LP441025" s="473"/>
    </row>
    <row r="441041" spans="328:328">
      <c r="LP441041" s="473"/>
    </row>
    <row r="441057" spans="328:328">
      <c r="LP441057" s="473"/>
    </row>
    <row r="441073" spans="328:328">
      <c r="LP441073" s="473"/>
    </row>
    <row r="441089" spans="328:328">
      <c r="LP441089" s="473"/>
    </row>
    <row r="441105" spans="328:328">
      <c r="LP441105" s="473"/>
    </row>
    <row r="441121" spans="328:328">
      <c r="LP441121" s="473"/>
    </row>
    <row r="441137" spans="328:328">
      <c r="LP441137" s="473"/>
    </row>
    <row r="441153" spans="328:328">
      <c r="LP441153" s="473"/>
    </row>
    <row r="441169" spans="328:328">
      <c r="LP441169" s="473"/>
    </row>
    <row r="441185" spans="328:328">
      <c r="LP441185" s="473"/>
    </row>
    <row r="441201" spans="328:328">
      <c r="LP441201" s="473"/>
    </row>
    <row r="441217" spans="328:328">
      <c r="LP441217" s="473"/>
    </row>
    <row r="441233" spans="328:328">
      <c r="LP441233" s="473"/>
    </row>
    <row r="441249" spans="328:328">
      <c r="LP441249" s="473"/>
    </row>
    <row r="441265" spans="328:328">
      <c r="LP441265" s="473"/>
    </row>
    <row r="441281" spans="328:328">
      <c r="LP441281" s="473"/>
    </row>
    <row r="441297" spans="328:328">
      <c r="LP441297" s="473"/>
    </row>
    <row r="441313" spans="328:328">
      <c r="LP441313" s="473"/>
    </row>
    <row r="441329" spans="328:328">
      <c r="LP441329" s="473"/>
    </row>
    <row r="441345" spans="328:328">
      <c r="LP441345" s="473"/>
    </row>
    <row r="441361" spans="328:328">
      <c r="LP441361" s="473"/>
    </row>
    <row r="441377" spans="328:328">
      <c r="LP441377" s="473"/>
    </row>
    <row r="441393" spans="328:328">
      <c r="LP441393" s="473"/>
    </row>
    <row r="441409" spans="328:328">
      <c r="LP441409" s="473"/>
    </row>
    <row r="441425" spans="328:328">
      <c r="LP441425" s="473"/>
    </row>
    <row r="441441" spans="328:328">
      <c r="LP441441" s="473"/>
    </row>
    <row r="441457" spans="328:328">
      <c r="LP441457" s="473"/>
    </row>
    <row r="441473" spans="328:328">
      <c r="LP441473" s="473"/>
    </row>
    <row r="441489" spans="328:328">
      <c r="LP441489" s="473"/>
    </row>
    <row r="441505" spans="328:328">
      <c r="LP441505" s="473"/>
    </row>
    <row r="441521" spans="328:328">
      <c r="LP441521" s="473"/>
    </row>
    <row r="441537" spans="328:328">
      <c r="LP441537" s="473"/>
    </row>
    <row r="441553" spans="328:328">
      <c r="LP441553" s="473"/>
    </row>
    <row r="441569" spans="328:328">
      <c r="LP441569" s="473"/>
    </row>
    <row r="441585" spans="328:328">
      <c r="LP441585" s="473"/>
    </row>
    <row r="441601" spans="328:328">
      <c r="LP441601" s="473"/>
    </row>
    <row r="441617" spans="328:328">
      <c r="LP441617" s="473"/>
    </row>
    <row r="441633" spans="328:328">
      <c r="LP441633" s="473"/>
    </row>
    <row r="441649" spans="328:328">
      <c r="LP441649" s="473"/>
    </row>
    <row r="441665" spans="328:328">
      <c r="LP441665" s="473"/>
    </row>
    <row r="441681" spans="328:328">
      <c r="LP441681" s="473"/>
    </row>
    <row r="441697" spans="328:328">
      <c r="LP441697" s="473"/>
    </row>
    <row r="441713" spans="328:328">
      <c r="LP441713" s="473"/>
    </row>
    <row r="441729" spans="328:328">
      <c r="LP441729" s="473"/>
    </row>
    <row r="441745" spans="328:328">
      <c r="LP441745" s="473"/>
    </row>
    <row r="441761" spans="328:328">
      <c r="LP441761" s="473"/>
    </row>
    <row r="441777" spans="328:328">
      <c r="LP441777" s="473"/>
    </row>
    <row r="441793" spans="328:328">
      <c r="LP441793" s="473"/>
    </row>
    <row r="441809" spans="328:328">
      <c r="LP441809" s="473"/>
    </row>
    <row r="441825" spans="328:328">
      <c r="LP441825" s="473"/>
    </row>
    <row r="441841" spans="328:328">
      <c r="LP441841" s="473"/>
    </row>
    <row r="441857" spans="328:328">
      <c r="LP441857" s="473"/>
    </row>
    <row r="441873" spans="328:328">
      <c r="LP441873" s="473"/>
    </row>
    <row r="441889" spans="328:328">
      <c r="LP441889" s="473"/>
    </row>
    <row r="441905" spans="328:328">
      <c r="LP441905" s="473"/>
    </row>
    <row r="441921" spans="328:328">
      <c r="LP441921" s="473"/>
    </row>
    <row r="441937" spans="328:328">
      <c r="LP441937" s="473"/>
    </row>
    <row r="441953" spans="328:328">
      <c r="LP441953" s="473"/>
    </row>
    <row r="441969" spans="328:328">
      <c r="LP441969" s="473"/>
    </row>
    <row r="441985" spans="328:328">
      <c r="LP441985" s="473"/>
    </row>
    <row r="442001" spans="328:328">
      <c r="LP442001" s="473"/>
    </row>
    <row r="442017" spans="328:328">
      <c r="LP442017" s="473"/>
    </row>
    <row r="442033" spans="328:328">
      <c r="LP442033" s="473"/>
    </row>
    <row r="442049" spans="328:328">
      <c r="LP442049" s="473"/>
    </row>
    <row r="442065" spans="328:328">
      <c r="LP442065" s="473"/>
    </row>
    <row r="442081" spans="328:328">
      <c r="LP442081" s="473"/>
    </row>
    <row r="442097" spans="328:328">
      <c r="LP442097" s="473"/>
    </row>
    <row r="442113" spans="328:328">
      <c r="LP442113" s="473"/>
    </row>
    <row r="442129" spans="328:328">
      <c r="LP442129" s="473"/>
    </row>
    <row r="442145" spans="328:328">
      <c r="LP442145" s="473"/>
    </row>
    <row r="442161" spans="328:328">
      <c r="LP442161" s="473"/>
    </row>
    <row r="442177" spans="328:328">
      <c r="LP442177" s="473"/>
    </row>
    <row r="442193" spans="328:328">
      <c r="LP442193" s="473"/>
    </row>
    <row r="442209" spans="328:328">
      <c r="LP442209" s="473"/>
    </row>
    <row r="442225" spans="328:328">
      <c r="LP442225" s="473"/>
    </row>
    <row r="442241" spans="328:328">
      <c r="LP442241" s="473"/>
    </row>
    <row r="442257" spans="328:328">
      <c r="LP442257" s="473"/>
    </row>
    <row r="442273" spans="328:328">
      <c r="LP442273" s="473"/>
    </row>
    <row r="442289" spans="328:328">
      <c r="LP442289" s="473"/>
    </row>
    <row r="442305" spans="328:328">
      <c r="LP442305" s="473"/>
    </row>
    <row r="442321" spans="328:328">
      <c r="LP442321" s="473"/>
    </row>
    <row r="442337" spans="328:328">
      <c r="LP442337" s="473"/>
    </row>
    <row r="442353" spans="328:328">
      <c r="LP442353" s="473"/>
    </row>
    <row r="442369" spans="328:328">
      <c r="LP442369" s="473"/>
    </row>
    <row r="442385" spans="328:328">
      <c r="LP442385" s="473"/>
    </row>
    <row r="442401" spans="328:328">
      <c r="LP442401" s="473"/>
    </row>
    <row r="442417" spans="328:328">
      <c r="LP442417" s="473"/>
    </row>
    <row r="442433" spans="328:328">
      <c r="LP442433" s="473"/>
    </row>
    <row r="442449" spans="328:328">
      <c r="LP442449" s="473"/>
    </row>
    <row r="442465" spans="328:328">
      <c r="LP442465" s="473"/>
    </row>
    <row r="442481" spans="328:328">
      <c r="LP442481" s="473"/>
    </row>
    <row r="442497" spans="328:328">
      <c r="LP442497" s="473"/>
    </row>
    <row r="442513" spans="328:328">
      <c r="LP442513" s="473"/>
    </row>
    <row r="442529" spans="328:328">
      <c r="LP442529" s="473"/>
    </row>
    <row r="442545" spans="328:328">
      <c r="LP442545" s="473"/>
    </row>
    <row r="442561" spans="328:328">
      <c r="LP442561" s="473"/>
    </row>
    <row r="442577" spans="328:328">
      <c r="LP442577" s="473"/>
    </row>
    <row r="442593" spans="328:328">
      <c r="LP442593" s="473"/>
    </row>
    <row r="442609" spans="328:328">
      <c r="LP442609" s="473"/>
    </row>
    <row r="442625" spans="328:328">
      <c r="LP442625" s="473"/>
    </row>
    <row r="442641" spans="328:328">
      <c r="LP442641" s="473"/>
    </row>
    <row r="442657" spans="328:328">
      <c r="LP442657" s="473"/>
    </row>
    <row r="442673" spans="328:328">
      <c r="LP442673" s="473"/>
    </row>
    <row r="442689" spans="328:328">
      <c r="LP442689" s="473"/>
    </row>
    <row r="442705" spans="328:328">
      <c r="LP442705" s="473"/>
    </row>
    <row r="442721" spans="328:328">
      <c r="LP442721" s="473"/>
    </row>
    <row r="442737" spans="328:328">
      <c r="LP442737" s="473"/>
    </row>
    <row r="442753" spans="328:328">
      <c r="LP442753" s="473"/>
    </row>
    <row r="442769" spans="328:328">
      <c r="LP442769" s="473"/>
    </row>
    <row r="442785" spans="328:328">
      <c r="LP442785" s="473"/>
    </row>
    <row r="442801" spans="328:328">
      <c r="LP442801" s="473"/>
    </row>
    <row r="442817" spans="328:328">
      <c r="LP442817" s="473"/>
    </row>
    <row r="442833" spans="328:328">
      <c r="LP442833" s="473"/>
    </row>
    <row r="442849" spans="328:328">
      <c r="LP442849" s="473"/>
    </row>
    <row r="442865" spans="328:328">
      <c r="LP442865" s="473"/>
    </row>
    <row r="442881" spans="328:328">
      <c r="LP442881" s="473"/>
    </row>
    <row r="442897" spans="328:328">
      <c r="LP442897" s="473"/>
    </row>
    <row r="442913" spans="328:328">
      <c r="LP442913" s="473"/>
    </row>
    <row r="442929" spans="328:328">
      <c r="LP442929" s="473"/>
    </row>
    <row r="442945" spans="328:328">
      <c r="LP442945" s="473"/>
    </row>
    <row r="442961" spans="328:328">
      <c r="LP442961" s="473"/>
    </row>
    <row r="442977" spans="328:328">
      <c r="LP442977" s="473"/>
    </row>
    <row r="442993" spans="328:328">
      <c r="LP442993" s="473"/>
    </row>
    <row r="443009" spans="328:328">
      <c r="LP443009" s="473"/>
    </row>
    <row r="443025" spans="328:328">
      <c r="LP443025" s="473"/>
    </row>
    <row r="443041" spans="328:328">
      <c r="LP443041" s="473"/>
    </row>
    <row r="443057" spans="328:328">
      <c r="LP443057" s="473"/>
    </row>
    <row r="443073" spans="328:328">
      <c r="LP443073" s="473"/>
    </row>
    <row r="443089" spans="328:328">
      <c r="LP443089" s="473"/>
    </row>
    <row r="443105" spans="328:328">
      <c r="LP443105" s="473"/>
    </row>
    <row r="443121" spans="328:328">
      <c r="LP443121" s="473"/>
    </row>
    <row r="443137" spans="328:328">
      <c r="LP443137" s="473"/>
    </row>
    <row r="443153" spans="328:328">
      <c r="LP443153" s="473"/>
    </row>
    <row r="443169" spans="328:328">
      <c r="LP443169" s="473"/>
    </row>
    <row r="443185" spans="328:328">
      <c r="LP443185" s="473"/>
    </row>
    <row r="443201" spans="328:328">
      <c r="LP443201" s="473"/>
    </row>
    <row r="443217" spans="328:328">
      <c r="LP443217" s="473"/>
    </row>
    <row r="443233" spans="328:328">
      <c r="LP443233" s="473"/>
    </row>
    <row r="443249" spans="328:328">
      <c r="LP443249" s="473"/>
    </row>
    <row r="443265" spans="328:328">
      <c r="LP443265" s="473"/>
    </row>
    <row r="443281" spans="328:328">
      <c r="LP443281" s="473"/>
    </row>
    <row r="443297" spans="328:328">
      <c r="LP443297" s="473"/>
    </row>
    <row r="443313" spans="328:328">
      <c r="LP443313" s="473"/>
    </row>
    <row r="443329" spans="328:328">
      <c r="LP443329" s="473"/>
    </row>
    <row r="443345" spans="328:328">
      <c r="LP443345" s="473"/>
    </row>
    <row r="443361" spans="328:328">
      <c r="LP443361" s="473"/>
    </row>
    <row r="443377" spans="328:328">
      <c r="LP443377" s="473"/>
    </row>
    <row r="443393" spans="328:328">
      <c r="LP443393" s="473"/>
    </row>
    <row r="443409" spans="328:328">
      <c r="LP443409" s="473"/>
    </row>
    <row r="443425" spans="328:328">
      <c r="LP443425" s="473"/>
    </row>
    <row r="443441" spans="328:328">
      <c r="LP443441" s="473"/>
    </row>
    <row r="443457" spans="328:328">
      <c r="LP443457" s="473"/>
    </row>
    <row r="443473" spans="328:328">
      <c r="LP443473" s="473"/>
    </row>
    <row r="443489" spans="328:328">
      <c r="LP443489" s="473"/>
    </row>
    <row r="443505" spans="328:328">
      <c r="LP443505" s="473"/>
    </row>
    <row r="443521" spans="328:328">
      <c r="LP443521" s="473"/>
    </row>
    <row r="443537" spans="328:328">
      <c r="LP443537" s="473"/>
    </row>
    <row r="443553" spans="328:328">
      <c r="LP443553" s="473"/>
    </row>
    <row r="443569" spans="328:328">
      <c r="LP443569" s="473"/>
    </row>
    <row r="443585" spans="328:328">
      <c r="LP443585" s="473"/>
    </row>
    <row r="443601" spans="328:328">
      <c r="LP443601" s="473"/>
    </row>
    <row r="443617" spans="328:328">
      <c r="LP443617" s="473"/>
    </row>
    <row r="443633" spans="328:328">
      <c r="LP443633" s="473"/>
    </row>
    <row r="443649" spans="328:328">
      <c r="LP443649" s="473"/>
    </row>
    <row r="443665" spans="328:328">
      <c r="LP443665" s="473"/>
    </row>
    <row r="443681" spans="328:328">
      <c r="LP443681" s="473"/>
    </row>
    <row r="443697" spans="328:328">
      <c r="LP443697" s="473"/>
    </row>
    <row r="443713" spans="328:328">
      <c r="LP443713" s="473"/>
    </row>
    <row r="443729" spans="328:328">
      <c r="LP443729" s="473"/>
    </row>
    <row r="443745" spans="328:328">
      <c r="LP443745" s="473"/>
    </row>
    <row r="443761" spans="328:328">
      <c r="LP443761" s="473"/>
    </row>
    <row r="443777" spans="328:328">
      <c r="LP443777" s="473"/>
    </row>
    <row r="443793" spans="328:328">
      <c r="LP443793" s="473"/>
    </row>
    <row r="443809" spans="328:328">
      <c r="LP443809" s="473"/>
    </row>
    <row r="443825" spans="328:328">
      <c r="LP443825" s="473"/>
    </row>
    <row r="443841" spans="328:328">
      <c r="LP443841" s="473"/>
    </row>
    <row r="443857" spans="328:328">
      <c r="LP443857" s="473"/>
    </row>
    <row r="443873" spans="328:328">
      <c r="LP443873" s="473"/>
    </row>
    <row r="443889" spans="328:328">
      <c r="LP443889" s="473"/>
    </row>
    <row r="443905" spans="328:328">
      <c r="LP443905" s="473"/>
    </row>
    <row r="443921" spans="328:328">
      <c r="LP443921" s="473"/>
    </row>
    <row r="443937" spans="328:328">
      <c r="LP443937" s="473"/>
    </row>
    <row r="443953" spans="328:328">
      <c r="LP443953" s="473"/>
    </row>
    <row r="443969" spans="328:328">
      <c r="LP443969" s="473"/>
    </row>
    <row r="443985" spans="328:328">
      <c r="LP443985" s="473"/>
    </row>
    <row r="444001" spans="328:328">
      <c r="LP444001" s="473"/>
    </row>
    <row r="444017" spans="328:328">
      <c r="LP444017" s="473"/>
    </row>
    <row r="444033" spans="328:328">
      <c r="LP444033" s="473"/>
    </row>
    <row r="444049" spans="328:328">
      <c r="LP444049" s="473"/>
    </row>
    <row r="444065" spans="328:328">
      <c r="LP444065" s="473"/>
    </row>
    <row r="444081" spans="328:328">
      <c r="LP444081" s="473"/>
    </row>
    <row r="444097" spans="328:328">
      <c r="LP444097" s="473"/>
    </row>
    <row r="444113" spans="328:328">
      <c r="LP444113" s="473"/>
    </row>
    <row r="444129" spans="328:328">
      <c r="LP444129" s="473"/>
    </row>
    <row r="444145" spans="328:328">
      <c r="LP444145" s="473"/>
    </row>
    <row r="444161" spans="328:328">
      <c r="LP444161" s="473"/>
    </row>
    <row r="444177" spans="328:328">
      <c r="LP444177" s="473"/>
    </row>
    <row r="444193" spans="328:328">
      <c r="LP444193" s="473"/>
    </row>
    <row r="444209" spans="328:328">
      <c r="LP444209" s="473"/>
    </row>
    <row r="444225" spans="328:328">
      <c r="LP444225" s="473"/>
    </row>
    <row r="444241" spans="328:328">
      <c r="LP444241" s="473"/>
    </row>
    <row r="444257" spans="328:328">
      <c r="LP444257" s="473"/>
    </row>
    <row r="444273" spans="328:328">
      <c r="LP444273" s="473"/>
    </row>
    <row r="444289" spans="328:328">
      <c r="LP444289" s="473"/>
    </row>
    <row r="444305" spans="328:328">
      <c r="LP444305" s="473"/>
    </row>
    <row r="444321" spans="328:328">
      <c r="LP444321" s="473"/>
    </row>
    <row r="444337" spans="328:328">
      <c r="LP444337" s="473"/>
    </row>
    <row r="444353" spans="328:328">
      <c r="LP444353" s="473"/>
    </row>
    <row r="444369" spans="328:328">
      <c r="LP444369" s="473"/>
    </row>
    <row r="444385" spans="328:328">
      <c r="LP444385" s="473"/>
    </row>
    <row r="444401" spans="328:328">
      <c r="LP444401" s="473"/>
    </row>
    <row r="444417" spans="328:328">
      <c r="LP444417" s="473"/>
    </row>
    <row r="444433" spans="328:328">
      <c r="LP444433" s="473"/>
    </row>
    <row r="444449" spans="328:328">
      <c r="LP444449" s="473"/>
    </row>
    <row r="444465" spans="328:328">
      <c r="LP444465" s="473"/>
    </row>
    <row r="444481" spans="328:328">
      <c r="LP444481" s="473"/>
    </row>
    <row r="444497" spans="328:328">
      <c r="LP444497" s="473"/>
    </row>
    <row r="444513" spans="328:328">
      <c r="LP444513" s="473"/>
    </row>
    <row r="444529" spans="328:328">
      <c r="LP444529" s="473"/>
    </row>
    <row r="444545" spans="328:328">
      <c r="LP444545" s="473"/>
    </row>
    <row r="444561" spans="328:328">
      <c r="LP444561" s="473"/>
    </row>
    <row r="444577" spans="328:328">
      <c r="LP444577" s="473"/>
    </row>
    <row r="444593" spans="328:328">
      <c r="LP444593" s="473"/>
    </row>
    <row r="444609" spans="328:328">
      <c r="LP444609" s="473"/>
    </row>
    <row r="444625" spans="328:328">
      <c r="LP444625" s="473"/>
    </row>
    <row r="444641" spans="328:328">
      <c r="LP444641" s="473"/>
    </row>
    <row r="444657" spans="328:328">
      <c r="LP444657" s="473"/>
    </row>
    <row r="444673" spans="328:328">
      <c r="LP444673" s="473"/>
    </row>
    <row r="444689" spans="328:328">
      <c r="LP444689" s="473"/>
    </row>
    <row r="444705" spans="328:328">
      <c r="LP444705" s="473"/>
    </row>
    <row r="444721" spans="328:328">
      <c r="LP444721" s="473"/>
    </row>
    <row r="444737" spans="328:328">
      <c r="LP444737" s="473"/>
    </row>
    <row r="444753" spans="328:328">
      <c r="LP444753" s="473"/>
    </row>
    <row r="444769" spans="328:328">
      <c r="LP444769" s="473"/>
    </row>
    <row r="444785" spans="328:328">
      <c r="LP444785" s="473"/>
    </row>
    <row r="444801" spans="328:328">
      <c r="LP444801" s="473"/>
    </row>
    <row r="444817" spans="328:328">
      <c r="LP444817" s="473"/>
    </row>
    <row r="444833" spans="328:328">
      <c r="LP444833" s="473"/>
    </row>
    <row r="444849" spans="328:328">
      <c r="LP444849" s="473"/>
    </row>
    <row r="444865" spans="328:328">
      <c r="LP444865" s="473"/>
    </row>
    <row r="444881" spans="328:328">
      <c r="LP444881" s="473"/>
    </row>
    <row r="444897" spans="328:328">
      <c r="LP444897" s="473"/>
    </row>
    <row r="444913" spans="328:328">
      <c r="LP444913" s="473"/>
    </row>
    <row r="444929" spans="328:328">
      <c r="LP444929" s="473"/>
    </row>
    <row r="444945" spans="328:328">
      <c r="LP444945" s="473"/>
    </row>
    <row r="444961" spans="328:328">
      <c r="LP444961" s="473"/>
    </row>
    <row r="444977" spans="328:328">
      <c r="LP444977" s="473"/>
    </row>
    <row r="444993" spans="328:328">
      <c r="LP444993" s="473"/>
    </row>
    <row r="445009" spans="328:328">
      <c r="LP445009" s="473"/>
    </row>
    <row r="445025" spans="328:328">
      <c r="LP445025" s="473"/>
    </row>
    <row r="445041" spans="328:328">
      <c r="LP445041" s="473"/>
    </row>
    <row r="445057" spans="328:328">
      <c r="LP445057" s="473"/>
    </row>
    <row r="445073" spans="328:328">
      <c r="LP445073" s="473"/>
    </row>
    <row r="445089" spans="328:328">
      <c r="LP445089" s="473"/>
    </row>
    <row r="445105" spans="328:328">
      <c r="LP445105" s="473"/>
    </row>
    <row r="445121" spans="328:328">
      <c r="LP445121" s="473"/>
    </row>
    <row r="445137" spans="328:328">
      <c r="LP445137" s="473"/>
    </row>
    <row r="445153" spans="328:328">
      <c r="LP445153" s="473"/>
    </row>
    <row r="445169" spans="328:328">
      <c r="LP445169" s="473"/>
    </row>
    <row r="445185" spans="328:328">
      <c r="LP445185" s="473"/>
    </row>
    <row r="445201" spans="328:328">
      <c r="LP445201" s="473"/>
    </row>
    <row r="445217" spans="328:328">
      <c r="LP445217" s="473"/>
    </row>
    <row r="445233" spans="328:328">
      <c r="LP445233" s="473"/>
    </row>
    <row r="445249" spans="328:328">
      <c r="LP445249" s="473"/>
    </row>
    <row r="445265" spans="328:328">
      <c r="LP445265" s="473"/>
    </row>
    <row r="445281" spans="328:328">
      <c r="LP445281" s="473"/>
    </row>
    <row r="445297" spans="328:328">
      <c r="LP445297" s="473"/>
    </row>
    <row r="445313" spans="328:328">
      <c r="LP445313" s="473"/>
    </row>
    <row r="445329" spans="328:328">
      <c r="LP445329" s="473"/>
    </row>
    <row r="445345" spans="328:328">
      <c r="LP445345" s="473"/>
    </row>
    <row r="445361" spans="328:328">
      <c r="LP445361" s="473"/>
    </row>
    <row r="445377" spans="328:328">
      <c r="LP445377" s="473"/>
    </row>
    <row r="445393" spans="328:328">
      <c r="LP445393" s="473"/>
    </row>
    <row r="445409" spans="328:328">
      <c r="LP445409" s="473"/>
    </row>
    <row r="445425" spans="328:328">
      <c r="LP445425" s="473"/>
    </row>
    <row r="445441" spans="328:328">
      <c r="LP445441" s="473"/>
    </row>
    <row r="445457" spans="328:328">
      <c r="LP445457" s="473"/>
    </row>
    <row r="445473" spans="328:328">
      <c r="LP445473" s="473"/>
    </row>
    <row r="445489" spans="328:328">
      <c r="LP445489" s="473"/>
    </row>
    <row r="445505" spans="328:328">
      <c r="LP445505" s="473"/>
    </row>
    <row r="445521" spans="328:328">
      <c r="LP445521" s="473"/>
    </row>
    <row r="445537" spans="328:328">
      <c r="LP445537" s="473"/>
    </row>
    <row r="445553" spans="328:328">
      <c r="LP445553" s="473"/>
    </row>
    <row r="445569" spans="328:328">
      <c r="LP445569" s="473"/>
    </row>
    <row r="445585" spans="328:328">
      <c r="LP445585" s="473"/>
    </row>
    <row r="445601" spans="328:328">
      <c r="LP445601" s="473"/>
    </row>
    <row r="445617" spans="328:328">
      <c r="LP445617" s="473"/>
    </row>
    <row r="445633" spans="328:328">
      <c r="LP445633" s="473"/>
    </row>
    <row r="445649" spans="328:328">
      <c r="LP445649" s="473"/>
    </row>
    <row r="445665" spans="328:328">
      <c r="LP445665" s="473"/>
    </row>
    <row r="445681" spans="328:328">
      <c r="LP445681" s="473"/>
    </row>
    <row r="445697" spans="328:328">
      <c r="LP445697" s="473"/>
    </row>
    <row r="445713" spans="328:328">
      <c r="LP445713" s="473"/>
    </row>
    <row r="445729" spans="328:328">
      <c r="LP445729" s="473"/>
    </row>
    <row r="445745" spans="328:328">
      <c r="LP445745" s="473"/>
    </row>
    <row r="445761" spans="328:328">
      <c r="LP445761" s="473"/>
    </row>
    <row r="445777" spans="328:328">
      <c r="LP445777" s="473"/>
    </row>
    <row r="445793" spans="328:328">
      <c r="LP445793" s="473"/>
    </row>
    <row r="445809" spans="328:328">
      <c r="LP445809" s="473"/>
    </row>
    <row r="445825" spans="328:328">
      <c r="LP445825" s="473"/>
    </row>
    <row r="445841" spans="328:328">
      <c r="LP445841" s="473"/>
    </row>
    <row r="445857" spans="328:328">
      <c r="LP445857" s="473"/>
    </row>
    <row r="445873" spans="328:328">
      <c r="LP445873" s="473"/>
    </row>
    <row r="445889" spans="328:328">
      <c r="LP445889" s="473"/>
    </row>
    <row r="445905" spans="328:328">
      <c r="LP445905" s="473"/>
    </row>
    <row r="445921" spans="328:328">
      <c r="LP445921" s="473"/>
    </row>
    <row r="445937" spans="328:328">
      <c r="LP445937" s="473"/>
    </row>
    <row r="445953" spans="328:328">
      <c r="LP445953" s="473"/>
    </row>
    <row r="445969" spans="328:328">
      <c r="LP445969" s="473"/>
    </row>
    <row r="445985" spans="328:328">
      <c r="LP445985" s="473"/>
    </row>
    <row r="446001" spans="328:328">
      <c r="LP446001" s="473"/>
    </row>
    <row r="446017" spans="328:328">
      <c r="LP446017" s="473"/>
    </row>
    <row r="446033" spans="328:328">
      <c r="LP446033" s="473"/>
    </row>
    <row r="446049" spans="328:328">
      <c r="LP446049" s="473"/>
    </row>
    <row r="446065" spans="328:328">
      <c r="LP446065" s="473"/>
    </row>
    <row r="446081" spans="328:328">
      <c r="LP446081" s="473"/>
    </row>
    <row r="446097" spans="328:328">
      <c r="LP446097" s="473"/>
    </row>
    <row r="446113" spans="328:328">
      <c r="LP446113" s="473"/>
    </row>
    <row r="446129" spans="328:328">
      <c r="LP446129" s="473"/>
    </row>
    <row r="446145" spans="328:328">
      <c r="LP446145" s="473"/>
    </row>
    <row r="446161" spans="328:328">
      <c r="LP446161" s="473"/>
    </row>
    <row r="446177" spans="328:328">
      <c r="LP446177" s="473"/>
    </row>
    <row r="446193" spans="328:328">
      <c r="LP446193" s="473"/>
    </row>
    <row r="446209" spans="328:328">
      <c r="LP446209" s="473"/>
    </row>
    <row r="446225" spans="328:328">
      <c r="LP446225" s="473"/>
    </row>
    <row r="446241" spans="328:328">
      <c r="LP446241" s="473"/>
    </row>
    <row r="446257" spans="328:328">
      <c r="LP446257" s="473"/>
    </row>
    <row r="446273" spans="328:328">
      <c r="LP446273" s="473"/>
    </row>
    <row r="446289" spans="328:328">
      <c r="LP446289" s="473"/>
    </row>
    <row r="446305" spans="328:328">
      <c r="LP446305" s="473"/>
    </row>
    <row r="446321" spans="328:328">
      <c r="LP446321" s="473"/>
    </row>
    <row r="446337" spans="328:328">
      <c r="LP446337" s="473"/>
    </row>
    <row r="446353" spans="328:328">
      <c r="LP446353" s="473"/>
    </row>
    <row r="446369" spans="328:328">
      <c r="LP446369" s="473"/>
    </row>
    <row r="446385" spans="328:328">
      <c r="LP446385" s="473"/>
    </row>
    <row r="446401" spans="328:328">
      <c r="LP446401" s="473"/>
    </row>
    <row r="446417" spans="328:328">
      <c r="LP446417" s="473"/>
    </row>
    <row r="446433" spans="328:328">
      <c r="LP446433" s="473"/>
    </row>
    <row r="446449" spans="328:328">
      <c r="LP446449" s="473"/>
    </row>
    <row r="446465" spans="328:328">
      <c r="LP446465" s="473"/>
    </row>
    <row r="446481" spans="328:328">
      <c r="LP446481" s="473"/>
    </row>
    <row r="446497" spans="328:328">
      <c r="LP446497" s="473"/>
    </row>
    <row r="446513" spans="328:328">
      <c r="LP446513" s="473"/>
    </row>
    <row r="446529" spans="328:328">
      <c r="LP446529" s="473"/>
    </row>
    <row r="446545" spans="328:328">
      <c r="LP446545" s="473"/>
    </row>
    <row r="446561" spans="328:328">
      <c r="LP446561" s="473"/>
    </row>
    <row r="446577" spans="328:328">
      <c r="LP446577" s="473"/>
    </row>
    <row r="446593" spans="328:328">
      <c r="LP446593" s="473"/>
    </row>
    <row r="446609" spans="328:328">
      <c r="LP446609" s="473"/>
    </row>
    <row r="446625" spans="328:328">
      <c r="LP446625" s="473"/>
    </row>
    <row r="446641" spans="328:328">
      <c r="LP446641" s="473"/>
    </row>
    <row r="446657" spans="328:328">
      <c r="LP446657" s="473"/>
    </row>
    <row r="446673" spans="328:328">
      <c r="LP446673" s="473"/>
    </row>
    <row r="446689" spans="328:328">
      <c r="LP446689" s="473"/>
    </row>
    <row r="446705" spans="328:328">
      <c r="LP446705" s="473"/>
    </row>
    <row r="446721" spans="328:328">
      <c r="LP446721" s="473"/>
    </row>
    <row r="446737" spans="328:328">
      <c r="LP446737" s="473"/>
    </row>
    <row r="446753" spans="328:328">
      <c r="LP446753" s="473"/>
    </row>
    <row r="446769" spans="328:328">
      <c r="LP446769" s="473"/>
    </row>
    <row r="446785" spans="328:328">
      <c r="LP446785" s="473"/>
    </row>
    <row r="446801" spans="328:328">
      <c r="LP446801" s="473"/>
    </row>
    <row r="446817" spans="328:328">
      <c r="LP446817" s="473"/>
    </row>
    <row r="446833" spans="328:328">
      <c r="LP446833" s="473"/>
    </row>
    <row r="446849" spans="328:328">
      <c r="LP446849" s="473"/>
    </row>
    <row r="446865" spans="328:328">
      <c r="LP446865" s="473"/>
    </row>
    <row r="446881" spans="328:328">
      <c r="LP446881" s="473"/>
    </row>
    <row r="446897" spans="328:328">
      <c r="LP446897" s="473"/>
    </row>
    <row r="446913" spans="328:328">
      <c r="LP446913" s="473"/>
    </row>
    <row r="446929" spans="328:328">
      <c r="LP446929" s="473"/>
    </row>
    <row r="446945" spans="328:328">
      <c r="LP446945" s="473"/>
    </row>
    <row r="446961" spans="328:328">
      <c r="LP446961" s="473"/>
    </row>
    <row r="446977" spans="328:328">
      <c r="LP446977" s="473"/>
    </row>
    <row r="446993" spans="328:328">
      <c r="LP446993" s="473"/>
    </row>
    <row r="447009" spans="328:328">
      <c r="LP447009" s="473"/>
    </row>
    <row r="447025" spans="328:328">
      <c r="LP447025" s="473"/>
    </row>
    <row r="447041" spans="328:328">
      <c r="LP447041" s="473"/>
    </row>
    <row r="447057" spans="328:328">
      <c r="LP447057" s="473"/>
    </row>
    <row r="447073" spans="328:328">
      <c r="LP447073" s="473"/>
    </row>
    <row r="447089" spans="328:328">
      <c r="LP447089" s="473"/>
    </row>
    <row r="447105" spans="328:328">
      <c r="LP447105" s="473"/>
    </row>
    <row r="447121" spans="328:328">
      <c r="LP447121" s="473"/>
    </row>
    <row r="447137" spans="328:328">
      <c r="LP447137" s="473"/>
    </row>
    <row r="447153" spans="328:328">
      <c r="LP447153" s="473"/>
    </row>
    <row r="447169" spans="328:328">
      <c r="LP447169" s="473"/>
    </row>
    <row r="447185" spans="328:328">
      <c r="LP447185" s="473"/>
    </row>
    <row r="447201" spans="328:328">
      <c r="LP447201" s="473"/>
    </row>
    <row r="447217" spans="328:328">
      <c r="LP447217" s="473"/>
    </row>
    <row r="447233" spans="328:328">
      <c r="LP447233" s="473"/>
    </row>
    <row r="447249" spans="328:328">
      <c r="LP447249" s="473"/>
    </row>
    <row r="447265" spans="328:328">
      <c r="LP447265" s="473"/>
    </row>
    <row r="447281" spans="328:328">
      <c r="LP447281" s="473"/>
    </row>
    <row r="447297" spans="328:328">
      <c r="LP447297" s="473"/>
    </row>
    <row r="447313" spans="328:328">
      <c r="LP447313" s="473"/>
    </row>
    <row r="447329" spans="328:328">
      <c r="LP447329" s="473"/>
    </row>
    <row r="447345" spans="328:328">
      <c r="LP447345" s="473"/>
    </row>
    <row r="447361" spans="328:328">
      <c r="LP447361" s="473"/>
    </row>
    <row r="447377" spans="328:328">
      <c r="LP447377" s="473"/>
    </row>
    <row r="447393" spans="328:328">
      <c r="LP447393" s="473"/>
    </row>
    <row r="447409" spans="328:328">
      <c r="LP447409" s="473"/>
    </row>
    <row r="447425" spans="328:328">
      <c r="LP447425" s="473"/>
    </row>
    <row r="447441" spans="328:328">
      <c r="LP447441" s="473"/>
    </row>
    <row r="447457" spans="328:328">
      <c r="LP447457" s="473"/>
    </row>
    <row r="447473" spans="328:328">
      <c r="LP447473" s="473"/>
    </row>
    <row r="447489" spans="328:328">
      <c r="LP447489" s="473"/>
    </row>
    <row r="447505" spans="328:328">
      <c r="LP447505" s="473"/>
    </row>
    <row r="447521" spans="328:328">
      <c r="LP447521" s="473"/>
    </row>
    <row r="447537" spans="328:328">
      <c r="LP447537" s="473"/>
    </row>
    <row r="447553" spans="328:328">
      <c r="LP447553" s="473"/>
    </row>
    <row r="447569" spans="328:328">
      <c r="LP447569" s="473"/>
    </row>
    <row r="447585" spans="328:328">
      <c r="LP447585" s="473"/>
    </row>
    <row r="447601" spans="328:328">
      <c r="LP447601" s="473"/>
    </row>
    <row r="447617" spans="328:328">
      <c r="LP447617" s="473"/>
    </row>
    <row r="447633" spans="328:328">
      <c r="LP447633" s="473"/>
    </row>
    <row r="447649" spans="328:328">
      <c r="LP447649" s="473"/>
    </row>
    <row r="447665" spans="328:328">
      <c r="LP447665" s="473"/>
    </row>
    <row r="447681" spans="328:328">
      <c r="LP447681" s="473"/>
    </row>
    <row r="447697" spans="328:328">
      <c r="LP447697" s="473"/>
    </row>
    <row r="447713" spans="328:328">
      <c r="LP447713" s="473"/>
    </row>
    <row r="447729" spans="328:328">
      <c r="LP447729" s="473"/>
    </row>
    <row r="447745" spans="328:328">
      <c r="LP447745" s="473"/>
    </row>
    <row r="447761" spans="328:328">
      <c r="LP447761" s="473"/>
    </row>
    <row r="447777" spans="328:328">
      <c r="LP447777" s="473"/>
    </row>
    <row r="447793" spans="328:328">
      <c r="LP447793" s="473"/>
    </row>
    <row r="447809" spans="328:328">
      <c r="LP447809" s="473"/>
    </row>
    <row r="447825" spans="328:328">
      <c r="LP447825" s="473"/>
    </row>
    <row r="447841" spans="328:328">
      <c r="LP447841" s="473"/>
    </row>
    <row r="447857" spans="328:328">
      <c r="LP447857" s="473"/>
    </row>
    <row r="447873" spans="328:328">
      <c r="LP447873" s="473"/>
    </row>
    <row r="447889" spans="328:328">
      <c r="LP447889" s="473"/>
    </row>
    <row r="447905" spans="328:328">
      <c r="LP447905" s="473"/>
    </row>
    <row r="447921" spans="328:328">
      <c r="LP447921" s="473"/>
    </row>
    <row r="447937" spans="328:328">
      <c r="LP447937" s="473"/>
    </row>
    <row r="447953" spans="328:328">
      <c r="LP447953" s="473"/>
    </row>
    <row r="447969" spans="328:328">
      <c r="LP447969" s="473"/>
    </row>
    <row r="447985" spans="328:328">
      <c r="LP447985" s="473"/>
    </row>
    <row r="448001" spans="328:328">
      <c r="LP448001" s="473"/>
    </row>
    <row r="448017" spans="328:328">
      <c r="LP448017" s="473"/>
    </row>
    <row r="448033" spans="328:328">
      <c r="LP448033" s="473"/>
    </row>
    <row r="448049" spans="328:328">
      <c r="LP448049" s="473"/>
    </row>
    <row r="448065" spans="328:328">
      <c r="LP448065" s="473"/>
    </row>
    <row r="448081" spans="328:328">
      <c r="LP448081" s="473"/>
    </row>
    <row r="448097" spans="328:328">
      <c r="LP448097" s="473"/>
    </row>
    <row r="448113" spans="328:328">
      <c r="LP448113" s="473"/>
    </row>
    <row r="448129" spans="328:328">
      <c r="LP448129" s="473"/>
    </row>
    <row r="448145" spans="328:328">
      <c r="LP448145" s="473"/>
    </row>
    <row r="448161" spans="328:328">
      <c r="LP448161" s="473"/>
    </row>
    <row r="448177" spans="328:328">
      <c r="LP448177" s="473"/>
    </row>
    <row r="448193" spans="328:328">
      <c r="LP448193" s="473"/>
    </row>
    <row r="448209" spans="328:328">
      <c r="LP448209" s="473"/>
    </row>
    <row r="448225" spans="328:328">
      <c r="LP448225" s="473"/>
    </row>
    <row r="448241" spans="328:328">
      <c r="LP448241" s="473"/>
    </row>
    <row r="448257" spans="328:328">
      <c r="LP448257" s="473"/>
    </row>
    <row r="448273" spans="328:328">
      <c r="LP448273" s="473"/>
    </row>
    <row r="448289" spans="328:328">
      <c r="LP448289" s="473"/>
    </row>
    <row r="448305" spans="328:328">
      <c r="LP448305" s="473"/>
    </row>
    <row r="448321" spans="328:328">
      <c r="LP448321" s="473"/>
    </row>
    <row r="448337" spans="328:328">
      <c r="LP448337" s="473"/>
    </row>
    <row r="448353" spans="328:328">
      <c r="LP448353" s="473"/>
    </row>
    <row r="448369" spans="328:328">
      <c r="LP448369" s="473"/>
    </row>
    <row r="448385" spans="328:328">
      <c r="LP448385" s="473"/>
    </row>
    <row r="448401" spans="328:328">
      <c r="LP448401" s="473"/>
    </row>
    <row r="448417" spans="328:328">
      <c r="LP448417" s="473"/>
    </row>
    <row r="448433" spans="328:328">
      <c r="LP448433" s="473"/>
    </row>
    <row r="448449" spans="328:328">
      <c r="LP448449" s="473"/>
    </row>
    <row r="448465" spans="328:328">
      <c r="LP448465" s="473"/>
    </row>
    <row r="448481" spans="328:328">
      <c r="LP448481" s="473"/>
    </row>
    <row r="448497" spans="328:328">
      <c r="LP448497" s="473"/>
    </row>
    <row r="448513" spans="328:328">
      <c r="LP448513" s="473"/>
    </row>
    <row r="448529" spans="328:328">
      <c r="LP448529" s="473"/>
    </row>
    <row r="448545" spans="328:328">
      <c r="LP448545" s="473"/>
    </row>
    <row r="448561" spans="328:328">
      <c r="LP448561" s="473"/>
    </row>
    <row r="448577" spans="328:328">
      <c r="LP448577" s="473"/>
    </row>
    <row r="448593" spans="328:328">
      <c r="LP448593" s="473"/>
    </row>
    <row r="448609" spans="328:328">
      <c r="LP448609" s="473"/>
    </row>
    <row r="448625" spans="328:328">
      <c r="LP448625" s="473"/>
    </row>
    <row r="448641" spans="328:328">
      <c r="LP448641" s="473"/>
    </row>
    <row r="448657" spans="328:328">
      <c r="LP448657" s="473"/>
    </row>
    <row r="448673" spans="328:328">
      <c r="LP448673" s="473"/>
    </row>
    <row r="448689" spans="328:328">
      <c r="LP448689" s="473"/>
    </row>
    <row r="448705" spans="328:328">
      <c r="LP448705" s="473"/>
    </row>
    <row r="448721" spans="328:328">
      <c r="LP448721" s="473"/>
    </row>
    <row r="448737" spans="328:328">
      <c r="LP448737" s="473"/>
    </row>
    <row r="448753" spans="328:328">
      <c r="LP448753" s="473"/>
    </row>
    <row r="448769" spans="328:328">
      <c r="LP448769" s="473"/>
    </row>
    <row r="448785" spans="328:328">
      <c r="LP448785" s="473"/>
    </row>
    <row r="448801" spans="328:328">
      <c r="LP448801" s="473"/>
    </row>
    <row r="448817" spans="328:328">
      <c r="LP448817" s="473"/>
    </row>
    <row r="448833" spans="328:328">
      <c r="LP448833" s="473"/>
    </row>
    <row r="448849" spans="328:328">
      <c r="LP448849" s="473"/>
    </row>
    <row r="448865" spans="328:328">
      <c r="LP448865" s="473"/>
    </row>
    <row r="448881" spans="328:328">
      <c r="LP448881" s="473"/>
    </row>
    <row r="448897" spans="328:328">
      <c r="LP448897" s="473"/>
    </row>
    <row r="448913" spans="328:328">
      <c r="LP448913" s="473"/>
    </row>
    <row r="448929" spans="328:328">
      <c r="LP448929" s="473"/>
    </row>
    <row r="448945" spans="328:328">
      <c r="LP448945" s="473"/>
    </row>
    <row r="448961" spans="328:328">
      <c r="LP448961" s="473"/>
    </row>
    <row r="448977" spans="328:328">
      <c r="LP448977" s="473"/>
    </row>
    <row r="448993" spans="328:328">
      <c r="LP448993" s="473"/>
    </row>
    <row r="449009" spans="328:328">
      <c r="LP449009" s="473"/>
    </row>
    <row r="449025" spans="328:328">
      <c r="LP449025" s="473"/>
    </row>
    <row r="449041" spans="328:328">
      <c r="LP449041" s="473"/>
    </row>
    <row r="449057" spans="328:328">
      <c r="LP449057" s="473"/>
    </row>
    <row r="449073" spans="328:328">
      <c r="LP449073" s="473"/>
    </row>
    <row r="449089" spans="328:328">
      <c r="LP449089" s="473"/>
    </row>
    <row r="449105" spans="328:328">
      <c r="LP449105" s="473"/>
    </row>
    <row r="449121" spans="328:328">
      <c r="LP449121" s="473"/>
    </row>
    <row r="449137" spans="328:328">
      <c r="LP449137" s="473"/>
    </row>
    <row r="449153" spans="328:328">
      <c r="LP449153" s="473"/>
    </row>
    <row r="449169" spans="328:328">
      <c r="LP449169" s="473"/>
    </row>
    <row r="449185" spans="328:328">
      <c r="LP449185" s="473"/>
    </row>
    <row r="449201" spans="328:328">
      <c r="LP449201" s="473"/>
    </row>
    <row r="449217" spans="328:328">
      <c r="LP449217" s="473"/>
    </row>
    <row r="449233" spans="328:328">
      <c r="LP449233" s="473"/>
    </row>
    <row r="449249" spans="328:328">
      <c r="LP449249" s="473"/>
    </row>
    <row r="449265" spans="328:328">
      <c r="LP449265" s="473"/>
    </row>
    <row r="449281" spans="328:328">
      <c r="LP449281" s="473"/>
    </row>
    <row r="449297" spans="328:328">
      <c r="LP449297" s="473"/>
    </row>
    <row r="449313" spans="328:328">
      <c r="LP449313" s="473"/>
    </row>
    <row r="449329" spans="328:328">
      <c r="LP449329" s="473"/>
    </row>
    <row r="449345" spans="328:328">
      <c r="LP449345" s="473"/>
    </row>
    <row r="449361" spans="328:328">
      <c r="LP449361" s="473"/>
    </row>
    <row r="449377" spans="328:328">
      <c r="LP449377" s="473"/>
    </row>
    <row r="449393" spans="328:328">
      <c r="LP449393" s="473"/>
    </row>
    <row r="449409" spans="328:328">
      <c r="LP449409" s="473"/>
    </row>
    <row r="449425" spans="328:328">
      <c r="LP449425" s="473"/>
    </row>
    <row r="449441" spans="328:328">
      <c r="LP449441" s="473"/>
    </row>
    <row r="449457" spans="328:328">
      <c r="LP449457" s="473"/>
    </row>
    <row r="449473" spans="328:328">
      <c r="LP449473" s="473"/>
    </row>
    <row r="449489" spans="328:328">
      <c r="LP449489" s="473"/>
    </row>
    <row r="449505" spans="328:328">
      <c r="LP449505" s="473"/>
    </row>
    <row r="449521" spans="328:328">
      <c r="LP449521" s="473"/>
    </row>
    <row r="449537" spans="328:328">
      <c r="LP449537" s="473"/>
    </row>
    <row r="449553" spans="328:328">
      <c r="LP449553" s="473"/>
    </row>
    <row r="449569" spans="328:328">
      <c r="LP449569" s="473"/>
    </row>
    <row r="449585" spans="328:328">
      <c r="LP449585" s="473"/>
    </row>
    <row r="449601" spans="328:328">
      <c r="LP449601" s="473"/>
    </row>
    <row r="449617" spans="328:328">
      <c r="LP449617" s="473"/>
    </row>
    <row r="449633" spans="328:328">
      <c r="LP449633" s="473"/>
    </row>
    <row r="449649" spans="328:328">
      <c r="LP449649" s="473"/>
    </row>
    <row r="449665" spans="328:328">
      <c r="LP449665" s="473"/>
    </row>
    <row r="449681" spans="328:328">
      <c r="LP449681" s="473"/>
    </row>
    <row r="449697" spans="328:328">
      <c r="LP449697" s="473"/>
    </row>
    <row r="449713" spans="328:328">
      <c r="LP449713" s="473"/>
    </row>
    <row r="449729" spans="328:328">
      <c r="LP449729" s="473"/>
    </row>
    <row r="449745" spans="328:328">
      <c r="LP449745" s="473"/>
    </row>
    <row r="449761" spans="328:328">
      <c r="LP449761" s="473"/>
    </row>
    <row r="449777" spans="328:328">
      <c r="LP449777" s="473"/>
    </row>
    <row r="449793" spans="328:328">
      <c r="LP449793" s="473"/>
    </row>
    <row r="449809" spans="328:328">
      <c r="LP449809" s="473"/>
    </row>
    <row r="449825" spans="328:328">
      <c r="LP449825" s="473"/>
    </row>
    <row r="449841" spans="328:328">
      <c r="LP449841" s="473"/>
    </row>
    <row r="449857" spans="328:328">
      <c r="LP449857" s="473"/>
    </row>
    <row r="449873" spans="328:328">
      <c r="LP449873" s="473"/>
    </row>
    <row r="449889" spans="328:328">
      <c r="LP449889" s="473"/>
    </row>
    <row r="449905" spans="328:328">
      <c r="LP449905" s="473"/>
    </row>
    <row r="449921" spans="328:328">
      <c r="LP449921" s="473"/>
    </row>
    <row r="449937" spans="328:328">
      <c r="LP449937" s="473"/>
    </row>
    <row r="449953" spans="328:328">
      <c r="LP449953" s="473"/>
    </row>
    <row r="449969" spans="328:328">
      <c r="LP449969" s="473"/>
    </row>
    <row r="449985" spans="328:328">
      <c r="LP449985" s="473"/>
    </row>
    <row r="450001" spans="328:328">
      <c r="LP450001" s="473"/>
    </row>
    <row r="450017" spans="328:328">
      <c r="LP450017" s="473"/>
    </row>
    <row r="450033" spans="328:328">
      <c r="LP450033" s="473"/>
    </row>
    <row r="450049" spans="328:328">
      <c r="LP450049" s="473"/>
    </row>
    <row r="450065" spans="328:328">
      <c r="LP450065" s="473"/>
    </row>
    <row r="450081" spans="328:328">
      <c r="LP450081" s="473"/>
    </row>
    <row r="450097" spans="328:328">
      <c r="LP450097" s="473"/>
    </row>
    <row r="450113" spans="328:328">
      <c r="LP450113" s="473"/>
    </row>
    <row r="450129" spans="328:328">
      <c r="LP450129" s="473"/>
    </row>
    <row r="450145" spans="328:328">
      <c r="LP450145" s="473"/>
    </row>
    <row r="450161" spans="328:328">
      <c r="LP450161" s="473"/>
    </row>
    <row r="450177" spans="328:328">
      <c r="LP450177" s="473"/>
    </row>
    <row r="450193" spans="328:328">
      <c r="LP450193" s="473"/>
    </row>
    <row r="450209" spans="328:328">
      <c r="LP450209" s="473"/>
    </row>
    <row r="450225" spans="328:328">
      <c r="LP450225" s="473"/>
    </row>
    <row r="450241" spans="328:328">
      <c r="LP450241" s="473"/>
    </row>
    <row r="450257" spans="328:328">
      <c r="LP450257" s="473"/>
    </row>
    <row r="450273" spans="328:328">
      <c r="LP450273" s="473"/>
    </row>
    <row r="450289" spans="328:328">
      <c r="LP450289" s="473"/>
    </row>
    <row r="450305" spans="328:328">
      <c r="LP450305" s="473"/>
    </row>
    <row r="450321" spans="328:328">
      <c r="LP450321" s="473"/>
    </row>
    <row r="450337" spans="328:328">
      <c r="LP450337" s="473"/>
    </row>
    <row r="450353" spans="328:328">
      <c r="LP450353" s="473"/>
    </row>
    <row r="450369" spans="328:328">
      <c r="LP450369" s="473"/>
    </row>
    <row r="450385" spans="328:328">
      <c r="LP450385" s="473"/>
    </row>
    <row r="450401" spans="328:328">
      <c r="LP450401" s="473"/>
    </row>
    <row r="450417" spans="328:328">
      <c r="LP450417" s="473"/>
    </row>
    <row r="450433" spans="328:328">
      <c r="LP450433" s="473"/>
    </row>
    <row r="450449" spans="328:328">
      <c r="LP450449" s="473"/>
    </row>
    <row r="450465" spans="328:328">
      <c r="LP450465" s="473"/>
    </row>
    <row r="450481" spans="328:328">
      <c r="LP450481" s="473"/>
    </row>
    <row r="450497" spans="328:328">
      <c r="LP450497" s="473"/>
    </row>
    <row r="450513" spans="328:328">
      <c r="LP450513" s="473"/>
    </row>
    <row r="450529" spans="328:328">
      <c r="LP450529" s="473"/>
    </row>
    <row r="450545" spans="328:328">
      <c r="LP450545" s="473"/>
    </row>
    <row r="450561" spans="328:328">
      <c r="LP450561" s="473"/>
    </row>
    <row r="450577" spans="328:328">
      <c r="LP450577" s="473"/>
    </row>
    <row r="450593" spans="328:328">
      <c r="LP450593" s="473"/>
    </row>
    <row r="450609" spans="328:328">
      <c r="LP450609" s="473"/>
    </row>
    <row r="450625" spans="328:328">
      <c r="LP450625" s="473"/>
    </row>
    <row r="450641" spans="328:328">
      <c r="LP450641" s="473"/>
    </row>
    <row r="450657" spans="328:328">
      <c r="LP450657" s="473"/>
    </row>
    <row r="450673" spans="328:328">
      <c r="LP450673" s="473"/>
    </row>
    <row r="450689" spans="328:328">
      <c r="LP450689" s="473"/>
    </row>
    <row r="450705" spans="328:328">
      <c r="LP450705" s="473"/>
    </row>
    <row r="450721" spans="328:328">
      <c r="LP450721" s="473"/>
    </row>
    <row r="450737" spans="328:328">
      <c r="LP450737" s="473"/>
    </row>
    <row r="450753" spans="328:328">
      <c r="LP450753" s="473"/>
    </row>
    <row r="450769" spans="328:328">
      <c r="LP450769" s="473"/>
    </row>
    <row r="450785" spans="328:328">
      <c r="LP450785" s="473"/>
    </row>
    <row r="450801" spans="328:328">
      <c r="LP450801" s="473"/>
    </row>
    <row r="450817" spans="328:328">
      <c r="LP450817" s="473"/>
    </row>
    <row r="450833" spans="328:328">
      <c r="LP450833" s="473"/>
    </row>
    <row r="450849" spans="328:328">
      <c r="LP450849" s="473"/>
    </row>
    <row r="450865" spans="328:328">
      <c r="LP450865" s="473"/>
    </row>
    <row r="450881" spans="328:328">
      <c r="LP450881" s="473"/>
    </row>
    <row r="450897" spans="328:328">
      <c r="LP450897" s="473"/>
    </row>
    <row r="450913" spans="328:328">
      <c r="LP450913" s="473"/>
    </row>
    <row r="450929" spans="328:328">
      <c r="LP450929" s="473"/>
    </row>
    <row r="450945" spans="328:328">
      <c r="LP450945" s="473"/>
    </row>
    <row r="450961" spans="328:328">
      <c r="LP450961" s="473"/>
    </row>
    <row r="450977" spans="328:328">
      <c r="LP450977" s="473"/>
    </row>
    <row r="450993" spans="328:328">
      <c r="LP450993" s="473"/>
    </row>
    <row r="451009" spans="328:328">
      <c r="LP451009" s="473"/>
    </row>
    <row r="451025" spans="328:328">
      <c r="LP451025" s="473"/>
    </row>
    <row r="451041" spans="328:328">
      <c r="LP451041" s="473"/>
    </row>
    <row r="451057" spans="328:328">
      <c r="LP451057" s="473"/>
    </row>
    <row r="451073" spans="328:328">
      <c r="LP451073" s="473"/>
    </row>
    <row r="451089" spans="328:328">
      <c r="LP451089" s="473"/>
    </row>
    <row r="451105" spans="328:328">
      <c r="LP451105" s="473"/>
    </row>
    <row r="451121" spans="328:328">
      <c r="LP451121" s="473"/>
    </row>
    <row r="451137" spans="328:328">
      <c r="LP451137" s="473"/>
    </row>
    <row r="451153" spans="328:328">
      <c r="LP451153" s="473"/>
    </row>
    <row r="451169" spans="328:328">
      <c r="LP451169" s="473"/>
    </row>
    <row r="451185" spans="328:328">
      <c r="LP451185" s="473"/>
    </row>
    <row r="451201" spans="328:328">
      <c r="LP451201" s="473"/>
    </row>
    <row r="451217" spans="328:328">
      <c r="LP451217" s="473"/>
    </row>
    <row r="451233" spans="328:328">
      <c r="LP451233" s="473"/>
    </row>
    <row r="451249" spans="328:328">
      <c r="LP451249" s="473"/>
    </row>
    <row r="451265" spans="328:328">
      <c r="LP451265" s="473"/>
    </row>
    <row r="451281" spans="328:328">
      <c r="LP451281" s="473"/>
    </row>
    <row r="451297" spans="328:328">
      <c r="LP451297" s="473"/>
    </row>
    <row r="451313" spans="328:328">
      <c r="LP451313" s="473"/>
    </row>
    <row r="451329" spans="328:328">
      <c r="LP451329" s="473"/>
    </row>
    <row r="451345" spans="328:328">
      <c r="LP451345" s="473"/>
    </row>
    <row r="451361" spans="328:328">
      <c r="LP451361" s="473"/>
    </row>
    <row r="451377" spans="328:328">
      <c r="LP451377" s="473"/>
    </row>
    <row r="451393" spans="328:328">
      <c r="LP451393" s="473"/>
    </row>
    <row r="451409" spans="328:328">
      <c r="LP451409" s="473"/>
    </row>
    <row r="451425" spans="328:328">
      <c r="LP451425" s="473"/>
    </row>
    <row r="451441" spans="328:328">
      <c r="LP451441" s="473"/>
    </row>
    <row r="451457" spans="328:328">
      <c r="LP451457" s="473"/>
    </row>
    <row r="451473" spans="328:328">
      <c r="LP451473" s="473"/>
    </row>
    <row r="451489" spans="328:328">
      <c r="LP451489" s="473"/>
    </row>
    <row r="451505" spans="328:328">
      <c r="LP451505" s="473"/>
    </row>
    <row r="451521" spans="328:328">
      <c r="LP451521" s="473"/>
    </row>
    <row r="451537" spans="328:328">
      <c r="LP451537" s="473"/>
    </row>
    <row r="451553" spans="328:328">
      <c r="LP451553" s="473"/>
    </row>
    <row r="451569" spans="328:328">
      <c r="LP451569" s="473"/>
    </row>
    <row r="451585" spans="328:328">
      <c r="LP451585" s="473"/>
    </row>
    <row r="451601" spans="328:328">
      <c r="LP451601" s="473"/>
    </row>
    <row r="451617" spans="328:328">
      <c r="LP451617" s="473"/>
    </row>
    <row r="451633" spans="328:328">
      <c r="LP451633" s="473"/>
    </row>
    <row r="451649" spans="328:328">
      <c r="LP451649" s="473"/>
    </row>
    <row r="451665" spans="328:328">
      <c r="LP451665" s="473"/>
    </row>
    <row r="451681" spans="328:328">
      <c r="LP451681" s="473"/>
    </row>
    <row r="451697" spans="328:328">
      <c r="LP451697" s="473"/>
    </row>
    <row r="451713" spans="328:328">
      <c r="LP451713" s="473"/>
    </row>
    <row r="451729" spans="328:328">
      <c r="LP451729" s="473"/>
    </row>
    <row r="451745" spans="328:328">
      <c r="LP451745" s="473"/>
    </row>
    <row r="451761" spans="328:328">
      <c r="LP451761" s="473"/>
    </row>
    <row r="451777" spans="328:328">
      <c r="LP451777" s="473"/>
    </row>
    <row r="451793" spans="328:328">
      <c r="LP451793" s="473"/>
    </row>
    <row r="451809" spans="328:328">
      <c r="LP451809" s="473"/>
    </row>
    <row r="451825" spans="328:328">
      <c r="LP451825" s="473"/>
    </row>
    <row r="451841" spans="328:328">
      <c r="LP451841" s="473"/>
    </row>
    <row r="451857" spans="328:328">
      <c r="LP451857" s="473"/>
    </row>
    <row r="451873" spans="328:328">
      <c r="LP451873" s="473"/>
    </row>
    <row r="451889" spans="328:328">
      <c r="LP451889" s="473"/>
    </row>
    <row r="451905" spans="328:328">
      <c r="LP451905" s="473"/>
    </row>
    <row r="451921" spans="328:328">
      <c r="LP451921" s="473"/>
    </row>
    <row r="451937" spans="328:328">
      <c r="LP451937" s="473"/>
    </row>
    <row r="451953" spans="328:328">
      <c r="LP451953" s="473"/>
    </row>
    <row r="451969" spans="328:328">
      <c r="LP451969" s="473"/>
    </row>
    <row r="451985" spans="328:328">
      <c r="LP451985" s="473"/>
    </row>
    <row r="452001" spans="328:328">
      <c r="LP452001" s="473"/>
    </row>
    <row r="452017" spans="328:328">
      <c r="LP452017" s="473"/>
    </row>
    <row r="452033" spans="328:328">
      <c r="LP452033" s="473"/>
    </row>
    <row r="452049" spans="328:328">
      <c r="LP452049" s="473"/>
    </row>
    <row r="452065" spans="328:328">
      <c r="LP452065" s="473"/>
    </row>
    <row r="452081" spans="328:328">
      <c r="LP452081" s="473"/>
    </row>
    <row r="452097" spans="328:328">
      <c r="LP452097" s="473"/>
    </row>
    <row r="452113" spans="328:328">
      <c r="LP452113" s="473"/>
    </row>
    <row r="452129" spans="328:328">
      <c r="LP452129" s="473"/>
    </row>
    <row r="452145" spans="328:328">
      <c r="LP452145" s="473"/>
    </row>
    <row r="452161" spans="328:328">
      <c r="LP452161" s="473"/>
    </row>
    <row r="452177" spans="328:328">
      <c r="LP452177" s="473"/>
    </row>
    <row r="452193" spans="328:328">
      <c r="LP452193" s="473"/>
    </row>
    <row r="452209" spans="328:328">
      <c r="LP452209" s="473"/>
    </row>
    <row r="452225" spans="328:328">
      <c r="LP452225" s="473"/>
    </row>
    <row r="452241" spans="328:328">
      <c r="LP452241" s="473"/>
    </row>
    <row r="452257" spans="328:328">
      <c r="LP452257" s="473"/>
    </row>
    <row r="452273" spans="328:328">
      <c r="LP452273" s="473"/>
    </row>
    <row r="452289" spans="328:328">
      <c r="LP452289" s="473"/>
    </row>
    <row r="452305" spans="328:328">
      <c r="LP452305" s="473"/>
    </row>
    <row r="452321" spans="328:328">
      <c r="LP452321" s="473"/>
    </row>
    <row r="452337" spans="328:328">
      <c r="LP452337" s="473"/>
    </row>
    <row r="452353" spans="328:328">
      <c r="LP452353" s="473"/>
    </row>
    <row r="452369" spans="328:328">
      <c r="LP452369" s="473"/>
    </row>
    <row r="452385" spans="328:328">
      <c r="LP452385" s="473"/>
    </row>
    <row r="452401" spans="328:328">
      <c r="LP452401" s="473"/>
    </row>
    <row r="452417" spans="328:328">
      <c r="LP452417" s="473"/>
    </row>
    <row r="452433" spans="328:328">
      <c r="LP452433" s="473"/>
    </row>
    <row r="452449" spans="328:328">
      <c r="LP452449" s="473"/>
    </row>
    <row r="452465" spans="328:328">
      <c r="LP452465" s="473"/>
    </row>
    <row r="452481" spans="328:328">
      <c r="LP452481" s="473"/>
    </row>
    <row r="452497" spans="328:328">
      <c r="LP452497" s="473"/>
    </row>
    <row r="452513" spans="328:328">
      <c r="LP452513" s="473"/>
    </row>
    <row r="452529" spans="328:328">
      <c r="LP452529" s="473"/>
    </row>
    <row r="452545" spans="328:328">
      <c r="LP452545" s="473"/>
    </row>
    <row r="452561" spans="328:328">
      <c r="LP452561" s="473"/>
    </row>
    <row r="452577" spans="328:328">
      <c r="LP452577" s="473"/>
    </row>
    <row r="452593" spans="328:328">
      <c r="LP452593" s="473"/>
    </row>
    <row r="452609" spans="328:328">
      <c r="LP452609" s="473"/>
    </row>
    <row r="452625" spans="328:328">
      <c r="LP452625" s="473"/>
    </row>
    <row r="452641" spans="328:328">
      <c r="LP452641" s="473"/>
    </row>
    <row r="452657" spans="328:328">
      <c r="LP452657" s="473"/>
    </row>
    <row r="452673" spans="328:328">
      <c r="LP452673" s="473"/>
    </row>
    <row r="452689" spans="328:328">
      <c r="LP452689" s="473"/>
    </row>
    <row r="452705" spans="328:328">
      <c r="LP452705" s="473"/>
    </row>
    <row r="452721" spans="328:328">
      <c r="LP452721" s="473"/>
    </row>
    <row r="452737" spans="328:328">
      <c r="LP452737" s="473"/>
    </row>
    <row r="452753" spans="328:328">
      <c r="LP452753" s="473"/>
    </row>
    <row r="452769" spans="328:328">
      <c r="LP452769" s="473"/>
    </row>
    <row r="452785" spans="328:328">
      <c r="LP452785" s="473"/>
    </row>
    <row r="452801" spans="328:328">
      <c r="LP452801" s="473"/>
    </row>
    <row r="452817" spans="328:328">
      <c r="LP452817" s="473"/>
    </row>
    <row r="452833" spans="328:328">
      <c r="LP452833" s="473"/>
    </row>
    <row r="452849" spans="328:328">
      <c r="LP452849" s="473"/>
    </row>
    <row r="452865" spans="328:328">
      <c r="LP452865" s="473"/>
    </row>
    <row r="452881" spans="328:328">
      <c r="LP452881" s="473"/>
    </row>
    <row r="452897" spans="328:328">
      <c r="LP452897" s="473"/>
    </row>
    <row r="452913" spans="328:328">
      <c r="LP452913" s="473"/>
    </row>
    <row r="452929" spans="328:328">
      <c r="LP452929" s="473"/>
    </row>
    <row r="452945" spans="328:328">
      <c r="LP452945" s="473"/>
    </row>
    <row r="452961" spans="328:328">
      <c r="LP452961" s="473"/>
    </row>
    <row r="452977" spans="328:328">
      <c r="LP452977" s="473"/>
    </row>
    <row r="452993" spans="328:328">
      <c r="LP452993" s="473"/>
    </row>
    <row r="453009" spans="328:328">
      <c r="LP453009" s="473"/>
    </row>
    <row r="453025" spans="328:328">
      <c r="LP453025" s="473"/>
    </row>
    <row r="453041" spans="328:328">
      <c r="LP453041" s="473"/>
    </row>
    <row r="453057" spans="328:328">
      <c r="LP453057" s="473"/>
    </row>
    <row r="453073" spans="328:328">
      <c r="LP453073" s="473"/>
    </row>
    <row r="453089" spans="328:328">
      <c r="LP453089" s="473"/>
    </row>
    <row r="453105" spans="328:328">
      <c r="LP453105" s="473"/>
    </row>
    <row r="453121" spans="328:328">
      <c r="LP453121" s="473"/>
    </row>
    <row r="453137" spans="328:328">
      <c r="LP453137" s="473"/>
    </row>
    <row r="453153" spans="328:328">
      <c r="LP453153" s="473"/>
    </row>
    <row r="453169" spans="328:328">
      <c r="LP453169" s="473"/>
    </row>
    <row r="453185" spans="328:328">
      <c r="LP453185" s="473"/>
    </row>
    <row r="453201" spans="328:328">
      <c r="LP453201" s="473"/>
    </row>
    <row r="453217" spans="328:328">
      <c r="LP453217" s="473"/>
    </row>
    <row r="453233" spans="328:328">
      <c r="LP453233" s="473"/>
    </row>
    <row r="453249" spans="328:328">
      <c r="LP453249" s="473"/>
    </row>
    <row r="453265" spans="328:328">
      <c r="LP453265" s="473"/>
    </row>
    <row r="453281" spans="328:328">
      <c r="LP453281" s="473"/>
    </row>
    <row r="453297" spans="328:328">
      <c r="LP453297" s="473"/>
    </row>
    <row r="453313" spans="328:328">
      <c r="LP453313" s="473"/>
    </row>
    <row r="453329" spans="328:328">
      <c r="LP453329" s="473"/>
    </row>
    <row r="453345" spans="328:328">
      <c r="LP453345" s="473"/>
    </row>
    <row r="453361" spans="328:328">
      <c r="LP453361" s="473"/>
    </row>
    <row r="453377" spans="328:328">
      <c r="LP453377" s="473"/>
    </row>
    <row r="453393" spans="328:328">
      <c r="LP453393" s="473"/>
    </row>
    <row r="453409" spans="328:328">
      <c r="LP453409" s="473"/>
    </row>
    <row r="453425" spans="328:328">
      <c r="LP453425" s="473"/>
    </row>
    <row r="453441" spans="328:328">
      <c r="LP453441" s="473"/>
    </row>
    <row r="453457" spans="328:328">
      <c r="LP453457" s="473"/>
    </row>
    <row r="453473" spans="328:328">
      <c r="LP453473" s="473"/>
    </row>
    <row r="453489" spans="328:328">
      <c r="LP453489" s="473"/>
    </row>
    <row r="453505" spans="328:328">
      <c r="LP453505" s="473"/>
    </row>
    <row r="453521" spans="328:328">
      <c r="LP453521" s="473"/>
    </row>
    <row r="453537" spans="328:328">
      <c r="LP453537" s="473"/>
    </row>
    <row r="453553" spans="328:328">
      <c r="LP453553" s="473"/>
    </row>
    <row r="453569" spans="328:328">
      <c r="LP453569" s="473"/>
    </row>
    <row r="453585" spans="328:328">
      <c r="LP453585" s="473"/>
    </row>
    <row r="453601" spans="328:328">
      <c r="LP453601" s="473"/>
    </row>
    <row r="453617" spans="328:328">
      <c r="LP453617" s="473"/>
    </row>
    <row r="453633" spans="328:328">
      <c r="LP453633" s="473"/>
    </row>
    <row r="453649" spans="328:328">
      <c r="LP453649" s="473"/>
    </row>
    <row r="453665" spans="328:328">
      <c r="LP453665" s="473"/>
    </row>
    <row r="453681" spans="328:328">
      <c r="LP453681" s="473"/>
    </row>
    <row r="453697" spans="328:328">
      <c r="LP453697" s="473"/>
    </row>
    <row r="453713" spans="328:328">
      <c r="LP453713" s="473"/>
    </row>
    <row r="453729" spans="328:328">
      <c r="LP453729" s="473"/>
    </row>
    <row r="453745" spans="328:328">
      <c r="LP453745" s="473"/>
    </row>
    <row r="453761" spans="328:328">
      <c r="LP453761" s="473"/>
    </row>
    <row r="453777" spans="328:328">
      <c r="LP453777" s="473"/>
    </row>
    <row r="453793" spans="328:328">
      <c r="LP453793" s="473"/>
    </row>
    <row r="453809" spans="328:328">
      <c r="LP453809" s="473"/>
    </row>
    <row r="453825" spans="328:328">
      <c r="LP453825" s="473"/>
    </row>
    <row r="453841" spans="328:328">
      <c r="LP453841" s="473"/>
    </row>
    <row r="453857" spans="328:328">
      <c r="LP453857" s="473"/>
    </row>
    <row r="453873" spans="328:328">
      <c r="LP453873" s="473"/>
    </row>
    <row r="453889" spans="328:328">
      <c r="LP453889" s="473"/>
    </row>
    <row r="453905" spans="328:328">
      <c r="LP453905" s="473"/>
    </row>
    <row r="453921" spans="328:328">
      <c r="LP453921" s="473"/>
    </row>
    <row r="453937" spans="328:328">
      <c r="LP453937" s="473"/>
    </row>
    <row r="453953" spans="328:328">
      <c r="LP453953" s="473"/>
    </row>
    <row r="453969" spans="328:328">
      <c r="LP453969" s="473"/>
    </row>
    <row r="453985" spans="328:328">
      <c r="LP453985" s="473"/>
    </row>
    <row r="454001" spans="328:328">
      <c r="LP454001" s="473"/>
    </row>
    <row r="454017" spans="328:328">
      <c r="LP454017" s="473"/>
    </row>
    <row r="454033" spans="328:328">
      <c r="LP454033" s="473"/>
    </row>
    <row r="454049" spans="328:328">
      <c r="LP454049" s="473"/>
    </row>
    <row r="454065" spans="328:328">
      <c r="LP454065" s="473"/>
    </row>
    <row r="454081" spans="328:328">
      <c r="LP454081" s="473"/>
    </row>
    <row r="454097" spans="328:328">
      <c r="LP454097" s="473"/>
    </row>
    <row r="454113" spans="328:328">
      <c r="LP454113" s="473"/>
    </row>
    <row r="454129" spans="328:328">
      <c r="LP454129" s="473"/>
    </row>
    <row r="454145" spans="328:328">
      <c r="LP454145" s="473"/>
    </row>
    <row r="454161" spans="328:328">
      <c r="LP454161" s="473"/>
    </row>
    <row r="454177" spans="328:328">
      <c r="LP454177" s="473"/>
    </row>
    <row r="454193" spans="328:328">
      <c r="LP454193" s="473"/>
    </row>
    <row r="454209" spans="328:328">
      <c r="LP454209" s="473"/>
    </row>
    <row r="454225" spans="328:328">
      <c r="LP454225" s="473"/>
    </row>
    <row r="454241" spans="328:328">
      <c r="LP454241" s="473"/>
    </row>
    <row r="454257" spans="328:328">
      <c r="LP454257" s="473"/>
    </row>
    <row r="454273" spans="328:328">
      <c r="LP454273" s="473"/>
    </row>
    <row r="454289" spans="328:328">
      <c r="LP454289" s="473"/>
    </row>
    <row r="454305" spans="328:328">
      <c r="LP454305" s="473"/>
    </row>
    <row r="454321" spans="328:328">
      <c r="LP454321" s="473"/>
    </row>
    <row r="454337" spans="328:328">
      <c r="LP454337" s="473"/>
    </row>
    <row r="454353" spans="328:328">
      <c r="LP454353" s="473"/>
    </row>
    <row r="454369" spans="328:328">
      <c r="LP454369" s="473"/>
    </row>
    <row r="454385" spans="328:328">
      <c r="LP454385" s="473"/>
    </row>
    <row r="454401" spans="328:328">
      <c r="LP454401" s="473"/>
    </row>
    <row r="454417" spans="328:328">
      <c r="LP454417" s="473"/>
    </row>
    <row r="454433" spans="328:328">
      <c r="LP454433" s="473"/>
    </row>
    <row r="454449" spans="328:328">
      <c r="LP454449" s="473"/>
    </row>
    <row r="454465" spans="328:328">
      <c r="LP454465" s="473"/>
    </row>
    <row r="454481" spans="328:328">
      <c r="LP454481" s="473"/>
    </row>
    <row r="454497" spans="328:328">
      <c r="LP454497" s="473"/>
    </row>
    <row r="454513" spans="328:328">
      <c r="LP454513" s="473"/>
    </row>
    <row r="454529" spans="328:328">
      <c r="LP454529" s="473"/>
    </row>
    <row r="454545" spans="328:328">
      <c r="LP454545" s="473"/>
    </row>
    <row r="454561" spans="328:328">
      <c r="LP454561" s="473"/>
    </row>
    <row r="454577" spans="328:328">
      <c r="LP454577" s="473"/>
    </row>
    <row r="454593" spans="328:328">
      <c r="LP454593" s="473"/>
    </row>
    <row r="454609" spans="328:328">
      <c r="LP454609" s="473"/>
    </row>
    <row r="454625" spans="328:328">
      <c r="LP454625" s="473"/>
    </row>
    <row r="454641" spans="328:328">
      <c r="LP454641" s="473"/>
    </row>
    <row r="454657" spans="328:328">
      <c r="LP454657" s="473"/>
    </row>
    <row r="454673" spans="328:328">
      <c r="LP454673" s="473"/>
    </row>
    <row r="454689" spans="328:328">
      <c r="LP454689" s="473"/>
    </row>
    <row r="454705" spans="328:328">
      <c r="LP454705" s="473"/>
    </row>
    <row r="454721" spans="328:328">
      <c r="LP454721" s="473"/>
    </row>
    <row r="454737" spans="328:328">
      <c r="LP454737" s="473"/>
    </row>
    <row r="454753" spans="328:328">
      <c r="LP454753" s="473"/>
    </row>
    <row r="454769" spans="328:328">
      <c r="LP454769" s="473"/>
    </row>
    <row r="454785" spans="328:328">
      <c r="LP454785" s="473"/>
    </row>
    <row r="454801" spans="328:328">
      <c r="LP454801" s="473"/>
    </row>
    <row r="454817" spans="328:328">
      <c r="LP454817" s="473"/>
    </row>
    <row r="454833" spans="328:328">
      <c r="LP454833" s="473"/>
    </row>
    <row r="454849" spans="328:328">
      <c r="LP454849" s="473"/>
    </row>
    <row r="454865" spans="328:328">
      <c r="LP454865" s="473"/>
    </row>
    <row r="454881" spans="328:328">
      <c r="LP454881" s="473"/>
    </row>
    <row r="454897" spans="328:328">
      <c r="LP454897" s="473"/>
    </row>
    <row r="454913" spans="328:328">
      <c r="LP454913" s="473"/>
    </row>
    <row r="454929" spans="328:328">
      <c r="LP454929" s="473"/>
    </row>
    <row r="454945" spans="328:328">
      <c r="LP454945" s="473"/>
    </row>
    <row r="454961" spans="328:328">
      <c r="LP454961" s="473"/>
    </row>
    <row r="454977" spans="328:328">
      <c r="LP454977" s="473"/>
    </row>
    <row r="454993" spans="328:328">
      <c r="LP454993" s="473"/>
    </row>
    <row r="455009" spans="328:328">
      <c r="LP455009" s="473"/>
    </row>
    <row r="455025" spans="328:328">
      <c r="LP455025" s="473"/>
    </row>
    <row r="455041" spans="328:328">
      <c r="LP455041" s="473"/>
    </row>
    <row r="455057" spans="328:328">
      <c r="LP455057" s="473"/>
    </row>
    <row r="455073" spans="328:328">
      <c r="LP455073" s="473"/>
    </row>
    <row r="455089" spans="328:328">
      <c r="LP455089" s="473"/>
    </row>
    <row r="455105" spans="328:328">
      <c r="LP455105" s="473"/>
    </row>
    <row r="455121" spans="328:328">
      <c r="LP455121" s="473"/>
    </row>
    <row r="455137" spans="328:328">
      <c r="LP455137" s="473"/>
    </row>
    <row r="455153" spans="328:328">
      <c r="LP455153" s="473"/>
    </row>
    <row r="455169" spans="328:328">
      <c r="LP455169" s="473"/>
    </row>
    <row r="455185" spans="328:328">
      <c r="LP455185" s="473"/>
    </row>
    <row r="455201" spans="328:328">
      <c r="LP455201" s="473"/>
    </row>
    <row r="455217" spans="328:328">
      <c r="LP455217" s="473"/>
    </row>
    <row r="455233" spans="328:328">
      <c r="LP455233" s="473"/>
    </row>
    <row r="455249" spans="328:328">
      <c r="LP455249" s="473"/>
    </row>
    <row r="455265" spans="328:328">
      <c r="LP455265" s="473"/>
    </row>
    <row r="455281" spans="328:328">
      <c r="LP455281" s="473"/>
    </row>
    <row r="455297" spans="328:328">
      <c r="LP455297" s="473"/>
    </row>
    <row r="455313" spans="328:328">
      <c r="LP455313" s="473"/>
    </row>
    <row r="455329" spans="328:328">
      <c r="LP455329" s="473"/>
    </row>
    <row r="455345" spans="328:328">
      <c r="LP455345" s="473"/>
    </row>
    <row r="455361" spans="328:328">
      <c r="LP455361" s="473"/>
    </row>
    <row r="455377" spans="328:328">
      <c r="LP455377" s="473"/>
    </row>
    <row r="455393" spans="328:328">
      <c r="LP455393" s="473"/>
    </row>
    <row r="455409" spans="328:328">
      <c r="LP455409" s="473"/>
    </row>
    <row r="455425" spans="328:328">
      <c r="LP455425" s="473"/>
    </row>
    <row r="455441" spans="328:328">
      <c r="LP455441" s="473"/>
    </row>
    <row r="455457" spans="328:328">
      <c r="LP455457" s="473"/>
    </row>
    <row r="455473" spans="328:328">
      <c r="LP455473" s="473"/>
    </row>
    <row r="455489" spans="328:328">
      <c r="LP455489" s="473"/>
    </row>
    <row r="455505" spans="328:328">
      <c r="LP455505" s="473"/>
    </row>
    <row r="455521" spans="328:328">
      <c r="LP455521" s="473"/>
    </row>
    <row r="455537" spans="328:328">
      <c r="LP455537" s="473"/>
    </row>
    <row r="455553" spans="328:328">
      <c r="LP455553" s="473"/>
    </row>
    <row r="455569" spans="328:328">
      <c r="LP455569" s="473"/>
    </row>
    <row r="455585" spans="328:328">
      <c r="LP455585" s="473"/>
    </row>
    <row r="455601" spans="328:328">
      <c r="LP455601" s="473"/>
    </row>
    <row r="455617" spans="328:328">
      <c r="LP455617" s="473"/>
    </row>
    <row r="455633" spans="328:328">
      <c r="LP455633" s="473"/>
    </row>
    <row r="455649" spans="328:328">
      <c r="LP455649" s="473"/>
    </row>
    <row r="455665" spans="328:328">
      <c r="LP455665" s="473"/>
    </row>
    <row r="455681" spans="328:328">
      <c r="LP455681" s="473"/>
    </row>
    <row r="455697" spans="328:328">
      <c r="LP455697" s="473"/>
    </row>
    <row r="455713" spans="328:328">
      <c r="LP455713" s="473"/>
    </row>
    <row r="455729" spans="328:328">
      <c r="LP455729" s="473"/>
    </row>
    <row r="455745" spans="328:328">
      <c r="LP455745" s="473"/>
    </row>
    <row r="455761" spans="328:328">
      <c r="LP455761" s="473"/>
    </row>
    <row r="455777" spans="328:328">
      <c r="LP455777" s="473"/>
    </row>
    <row r="455793" spans="328:328">
      <c r="LP455793" s="473"/>
    </row>
    <row r="455809" spans="328:328">
      <c r="LP455809" s="473"/>
    </row>
    <row r="455825" spans="328:328">
      <c r="LP455825" s="473"/>
    </row>
    <row r="455841" spans="328:328">
      <c r="LP455841" s="473"/>
    </row>
    <row r="455857" spans="328:328">
      <c r="LP455857" s="473"/>
    </row>
    <row r="455873" spans="328:328">
      <c r="LP455873" s="473"/>
    </row>
    <row r="455889" spans="328:328">
      <c r="LP455889" s="473"/>
    </row>
    <row r="455905" spans="328:328">
      <c r="LP455905" s="473"/>
    </row>
    <row r="455921" spans="328:328">
      <c r="LP455921" s="473"/>
    </row>
    <row r="455937" spans="328:328">
      <c r="LP455937" s="473"/>
    </row>
    <row r="455953" spans="328:328">
      <c r="LP455953" s="473"/>
    </row>
    <row r="455969" spans="328:328">
      <c r="LP455969" s="473"/>
    </row>
    <row r="455985" spans="328:328">
      <c r="LP455985" s="473"/>
    </row>
    <row r="456001" spans="328:328">
      <c r="LP456001" s="473"/>
    </row>
    <row r="456017" spans="328:328">
      <c r="LP456017" s="473"/>
    </row>
    <row r="456033" spans="328:328">
      <c r="LP456033" s="473"/>
    </row>
    <row r="456049" spans="328:328">
      <c r="LP456049" s="473"/>
    </row>
    <row r="456065" spans="328:328">
      <c r="LP456065" s="473"/>
    </row>
    <row r="456081" spans="328:328">
      <c r="LP456081" s="473"/>
    </row>
    <row r="456097" spans="328:328">
      <c r="LP456097" s="473"/>
    </row>
    <row r="456113" spans="328:328">
      <c r="LP456113" s="473"/>
    </row>
    <row r="456129" spans="328:328">
      <c r="LP456129" s="473"/>
    </row>
    <row r="456145" spans="328:328">
      <c r="LP456145" s="473"/>
    </row>
    <row r="456161" spans="328:328">
      <c r="LP456161" s="473"/>
    </row>
    <row r="456177" spans="328:328">
      <c r="LP456177" s="473"/>
    </row>
    <row r="456193" spans="328:328">
      <c r="LP456193" s="473"/>
    </row>
    <row r="456209" spans="328:328">
      <c r="LP456209" s="473"/>
    </row>
    <row r="456225" spans="328:328">
      <c r="LP456225" s="473"/>
    </row>
    <row r="456241" spans="328:328">
      <c r="LP456241" s="473"/>
    </row>
    <row r="456257" spans="328:328">
      <c r="LP456257" s="473"/>
    </row>
    <row r="456273" spans="328:328">
      <c r="LP456273" s="473"/>
    </row>
    <row r="456289" spans="328:328">
      <c r="LP456289" s="473"/>
    </row>
    <row r="456305" spans="328:328">
      <c r="LP456305" s="473"/>
    </row>
    <row r="456321" spans="328:328">
      <c r="LP456321" s="473"/>
    </row>
    <row r="456337" spans="328:328">
      <c r="LP456337" s="473"/>
    </row>
    <row r="456353" spans="328:328">
      <c r="LP456353" s="473"/>
    </row>
    <row r="456369" spans="328:328">
      <c r="LP456369" s="473"/>
    </row>
    <row r="456385" spans="328:328">
      <c r="LP456385" s="473"/>
    </row>
    <row r="456401" spans="328:328">
      <c r="LP456401" s="473"/>
    </row>
    <row r="456417" spans="328:328">
      <c r="LP456417" s="473"/>
    </row>
    <row r="456433" spans="328:328">
      <c r="LP456433" s="473"/>
    </row>
    <row r="456449" spans="328:328">
      <c r="LP456449" s="473"/>
    </row>
    <row r="456465" spans="328:328">
      <c r="LP456465" s="473"/>
    </row>
    <row r="456481" spans="328:328">
      <c r="LP456481" s="473"/>
    </row>
    <row r="456497" spans="328:328">
      <c r="LP456497" s="473"/>
    </row>
    <row r="456513" spans="328:328">
      <c r="LP456513" s="473"/>
    </row>
    <row r="456529" spans="328:328">
      <c r="LP456529" s="473"/>
    </row>
    <row r="456545" spans="328:328">
      <c r="LP456545" s="473"/>
    </row>
    <row r="456561" spans="328:328">
      <c r="LP456561" s="473"/>
    </row>
    <row r="456577" spans="328:328">
      <c r="LP456577" s="473"/>
    </row>
    <row r="456593" spans="328:328">
      <c r="LP456593" s="473"/>
    </row>
    <row r="456609" spans="328:328">
      <c r="LP456609" s="473"/>
    </row>
    <row r="456625" spans="328:328">
      <c r="LP456625" s="473"/>
    </row>
    <row r="456641" spans="328:328">
      <c r="LP456641" s="473"/>
    </row>
    <row r="456657" spans="328:328">
      <c r="LP456657" s="473"/>
    </row>
    <row r="456673" spans="328:328">
      <c r="LP456673" s="473"/>
    </row>
    <row r="456689" spans="328:328">
      <c r="LP456689" s="473"/>
    </row>
    <row r="456705" spans="328:328">
      <c r="LP456705" s="473"/>
    </row>
    <row r="456721" spans="328:328">
      <c r="LP456721" s="473"/>
    </row>
    <row r="456737" spans="328:328">
      <c r="LP456737" s="473"/>
    </row>
    <row r="456753" spans="328:328">
      <c r="LP456753" s="473"/>
    </row>
    <row r="456769" spans="328:328">
      <c r="LP456769" s="473"/>
    </row>
    <row r="456785" spans="328:328">
      <c r="LP456785" s="473"/>
    </row>
    <row r="456801" spans="328:328">
      <c r="LP456801" s="473"/>
    </row>
    <row r="456817" spans="328:328">
      <c r="LP456817" s="473"/>
    </row>
    <row r="456833" spans="328:328">
      <c r="LP456833" s="473"/>
    </row>
    <row r="456849" spans="328:328">
      <c r="LP456849" s="473"/>
    </row>
    <row r="456865" spans="328:328">
      <c r="LP456865" s="473"/>
    </row>
    <row r="456881" spans="328:328">
      <c r="LP456881" s="473"/>
    </row>
    <row r="456897" spans="328:328">
      <c r="LP456897" s="473"/>
    </row>
    <row r="456913" spans="328:328">
      <c r="LP456913" s="473"/>
    </row>
    <row r="456929" spans="328:328">
      <c r="LP456929" s="473"/>
    </row>
    <row r="456945" spans="328:328">
      <c r="LP456945" s="473"/>
    </row>
    <row r="456961" spans="328:328">
      <c r="LP456961" s="473"/>
    </row>
    <row r="456977" spans="328:328">
      <c r="LP456977" s="473"/>
    </row>
    <row r="456993" spans="328:328">
      <c r="LP456993" s="473"/>
    </row>
    <row r="457009" spans="328:328">
      <c r="LP457009" s="473"/>
    </row>
    <row r="457025" spans="328:328">
      <c r="LP457025" s="473"/>
    </row>
    <row r="457041" spans="328:328">
      <c r="LP457041" s="473"/>
    </row>
    <row r="457057" spans="328:328">
      <c r="LP457057" s="473"/>
    </row>
    <row r="457073" spans="328:328">
      <c r="LP457073" s="473"/>
    </row>
    <row r="457089" spans="328:328">
      <c r="LP457089" s="473"/>
    </row>
    <row r="457105" spans="328:328">
      <c r="LP457105" s="473"/>
    </row>
    <row r="457121" spans="328:328">
      <c r="LP457121" s="473"/>
    </row>
    <row r="457137" spans="328:328">
      <c r="LP457137" s="473"/>
    </row>
    <row r="457153" spans="328:328">
      <c r="LP457153" s="473"/>
    </row>
    <row r="457169" spans="328:328">
      <c r="LP457169" s="473"/>
    </row>
    <row r="457185" spans="328:328">
      <c r="LP457185" s="473"/>
    </row>
    <row r="457201" spans="328:328">
      <c r="LP457201" s="473"/>
    </row>
    <row r="457217" spans="328:328">
      <c r="LP457217" s="473"/>
    </row>
    <row r="457233" spans="328:328">
      <c r="LP457233" s="473"/>
    </row>
    <row r="457249" spans="328:328">
      <c r="LP457249" s="473"/>
    </row>
    <row r="457265" spans="328:328">
      <c r="LP457265" s="473"/>
    </row>
    <row r="457281" spans="328:328">
      <c r="LP457281" s="473"/>
    </row>
    <row r="457297" spans="328:328">
      <c r="LP457297" s="473"/>
    </row>
    <row r="457313" spans="328:328">
      <c r="LP457313" s="473"/>
    </row>
    <row r="457329" spans="328:328">
      <c r="LP457329" s="473"/>
    </row>
    <row r="457345" spans="328:328">
      <c r="LP457345" s="473"/>
    </row>
    <row r="457361" spans="328:328">
      <c r="LP457361" s="473"/>
    </row>
    <row r="457377" spans="328:328">
      <c r="LP457377" s="473"/>
    </row>
    <row r="457393" spans="328:328">
      <c r="LP457393" s="473"/>
    </row>
    <row r="457409" spans="328:328">
      <c r="LP457409" s="473"/>
    </row>
    <row r="457425" spans="328:328">
      <c r="LP457425" s="473"/>
    </row>
    <row r="457441" spans="328:328">
      <c r="LP457441" s="473"/>
    </row>
    <row r="457457" spans="328:328">
      <c r="LP457457" s="473"/>
    </row>
    <row r="457473" spans="328:328">
      <c r="LP457473" s="473"/>
    </row>
    <row r="457489" spans="328:328">
      <c r="LP457489" s="473"/>
    </row>
    <row r="457505" spans="328:328">
      <c r="LP457505" s="473"/>
    </row>
    <row r="457521" spans="328:328">
      <c r="LP457521" s="473"/>
    </row>
    <row r="457537" spans="328:328">
      <c r="LP457537" s="473"/>
    </row>
    <row r="457553" spans="328:328">
      <c r="LP457553" s="473"/>
    </row>
    <row r="457569" spans="328:328">
      <c r="LP457569" s="473"/>
    </row>
    <row r="457585" spans="328:328">
      <c r="LP457585" s="473"/>
    </row>
    <row r="457601" spans="328:328">
      <c r="LP457601" s="473"/>
    </row>
    <row r="457617" spans="328:328">
      <c r="LP457617" s="473"/>
    </row>
    <row r="457633" spans="328:328">
      <c r="LP457633" s="473"/>
    </row>
    <row r="457649" spans="328:328">
      <c r="LP457649" s="473"/>
    </row>
    <row r="457665" spans="328:328">
      <c r="LP457665" s="473"/>
    </row>
    <row r="457681" spans="328:328">
      <c r="LP457681" s="473"/>
    </row>
    <row r="457697" spans="328:328">
      <c r="LP457697" s="473"/>
    </row>
    <row r="457713" spans="328:328">
      <c r="LP457713" s="473"/>
    </row>
    <row r="457729" spans="328:328">
      <c r="LP457729" s="473"/>
    </row>
    <row r="457745" spans="328:328">
      <c r="LP457745" s="473"/>
    </row>
    <row r="457761" spans="328:328">
      <c r="LP457761" s="473"/>
    </row>
    <row r="457777" spans="328:328">
      <c r="LP457777" s="473"/>
    </row>
    <row r="457793" spans="328:328">
      <c r="LP457793" s="473"/>
    </row>
    <row r="457809" spans="328:328">
      <c r="LP457809" s="473"/>
    </row>
    <row r="457825" spans="328:328">
      <c r="LP457825" s="473"/>
    </row>
    <row r="457841" spans="328:328">
      <c r="LP457841" s="473"/>
    </row>
    <row r="457857" spans="328:328">
      <c r="LP457857" s="473"/>
    </row>
    <row r="457873" spans="328:328">
      <c r="LP457873" s="473"/>
    </row>
    <row r="457889" spans="328:328">
      <c r="LP457889" s="473"/>
    </row>
    <row r="457905" spans="328:328">
      <c r="LP457905" s="473"/>
    </row>
    <row r="457921" spans="328:328">
      <c r="LP457921" s="473"/>
    </row>
    <row r="457937" spans="328:328">
      <c r="LP457937" s="473"/>
    </row>
    <row r="457953" spans="328:328">
      <c r="LP457953" s="473"/>
    </row>
    <row r="457969" spans="328:328">
      <c r="LP457969" s="473"/>
    </row>
    <row r="457985" spans="328:328">
      <c r="LP457985" s="473"/>
    </row>
    <row r="458001" spans="328:328">
      <c r="LP458001" s="473"/>
    </row>
    <row r="458017" spans="328:328">
      <c r="LP458017" s="473"/>
    </row>
    <row r="458033" spans="328:328">
      <c r="LP458033" s="473"/>
    </row>
    <row r="458049" spans="328:328">
      <c r="LP458049" s="473"/>
    </row>
    <row r="458065" spans="328:328">
      <c r="LP458065" s="473"/>
    </row>
    <row r="458081" spans="328:328">
      <c r="LP458081" s="473"/>
    </row>
    <row r="458097" spans="328:328">
      <c r="LP458097" s="473"/>
    </row>
    <row r="458113" spans="328:328">
      <c r="LP458113" s="473"/>
    </row>
    <row r="458129" spans="328:328">
      <c r="LP458129" s="473"/>
    </row>
    <row r="458145" spans="328:328">
      <c r="LP458145" s="473"/>
    </row>
    <row r="458161" spans="328:328">
      <c r="LP458161" s="473"/>
    </row>
    <row r="458177" spans="328:328">
      <c r="LP458177" s="473"/>
    </row>
    <row r="458193" spans="328:328">
      <c r="LP458193" s="473"/>
    </row>
    <row r="458209" spans="328:328">
      <c r="LP458209" s="473"/>
    </row>
    <row r="458225" spans="328:328">
      <c r="LP458225" s="473"/>
    </row>
    <row r="458241" spans="328:328">
      <c r="LP458241" s="473"/>
    </row>
    <row r="458257" spans="328:328">
      <c r="LP458257" s="473"/>
    </row>
    <row r="458273" spans="328:328">
      <c r="LP458273" s="473"/>
    </row>
    <row r="458289" spans="328:328">
      <c r="LP458289" s="473"/>
    </row>
    <row r="458305" spans="328:328">
      <c r="LP458305" s="473"/>
    </row>
    <row r="458321" spans="328:328">
      <c r="LP458321" s="473"/>
    </row>
    <row r="458337" spans="328:328">
      <c r="LP458337" s="473"/>
    </row>
    <row r="458353" spans="328:328">
      <c r="LP458353" s="473"/>
    </row>
    <row r="458369" spans="328:328">
      <c r="LP458369" s="473"/>
    </row>
    <row r="458385" spans="328:328">
      <c r="LP458385" s="473"/>
    </row>
    <row r="458401" spans="328:328">
      <c r="LP458401" s="473"/>
    </row>
    <row r="458417" spans="328:328">
      <c r="LP458417" s="473"/>
    </row>
    <row r="458433" spans="328:328">
      <c r="LP458433" s="473"/>
    </row>
    <row r="458449" spans="328:328">
      <c r="LP458449" s="473"/>
    </row>
    <row r="458465" spans="328:328">
      <c r="LP458465" s="473"/>
    </row>
    <row r="458481" spans="328:328">
      <c r="LP458481" s="473"/>
    </row>
    <row r="458497" spans="328:328">
      <c r="LP458497" s="473"/>
    </row>
    <row r="458513" spans="328:328">
      <c r="LP458513" s="473"/>
    </row>
    <row r="458529" spans="328:328">
      <c r="LP458529" s="473"/>
    </row>
    <row r="458545" spans="328:328">
      <c r="LP458545" s="473"/>
    </row>
    <row r="458561" spans="328:328">
      <c r="LP458561" s="473"/>
    </row>
    <row r="458577" spans="328:328">
      <c r="LP458577" s="473"/>
    </row>
    <row r="458593" spans="328:328">
      <c r="LP458593" s="473"/>
    </row>
    <row r="458609" spans="328:328">
      <c r="LP458609" s="473"/>
    </row>
    <row r="458625" spans="328:328">
      <c r="LP458625" s="473"/>
    </row>
    <row r="458641" spans="328:328">
      <c r="LP458641" s="473"/>
    </row>
    <row r="458657" spans="328:328">
      <c r="LP458657" s="473"/>
    </row>
    <row r="458673" spans="328:328">
      <c r="LP458673" s="473"/>
    </row>
    <row r="458689" spans="328:328">
      <c r="LP458689" s="473"/>
    </row>
    <row r="458705" spans="328:328">
      <c r="LP458705" s="473"/>
    </row>
    <row r="458721" spans="328:328">
      <c r="LP458721" s="473"/>
    </row>
    <row r="458737" spans="328:328">
      <c r="LP458737" s="473"/>
    </row>
    <row r="458753" spans="328:328">
      <c r="LP458753" s="473"/>
    </row>
    <row r="458769" spans="328:328">
      <c r="LP458769" s="473"/>
    </row>
    <row r="458785" spans="328:328">
      <c r="LP458785" s="473"/>
    </row>
    <row r="458801" spans="328:328">
      <c r="LP458801" s="473"/>
    </row>
    <row r="458817" spans="328:328">
      <c r="LP458817" s="473"/>
    </row>
    <row r="458833" spans="328:328">
      <c r="LP458833" s="473"/>
    </row>
    <row r="458849" spans="328:328">
      <c r="LP458849" s="473"/>
    </row>
    <row r="458865" spans="328:328">
      <c r="LP458865" s="473"/>
    </row>
    <row r="458881" spans="328:328">
      <c r="LP458881" s="473"/>
    </row>
    <row r="458897" spans="328:328">
      <c r="LP458897" s="473"/>
    </row>
    <row r="458913" spans="328:328">
      <c r="LP458913" s="473"/>
    </row>
    <row r="458929" spans="328:328">
      <c r="LP458929" s="473"/>
    </row>
    <row r="458945" spans="328:328">
      <c r="LP458945" s="473"/>
    </row>
    <row r="458961" spans="328:328">
      <c r="LP458961" s="473"/>
    </row>
    <row r="458977" spans="328:328">
      <c r="LP458977" s="473"/>
    </row>
    <row r="458993" spans="328:328">
      <c r="LP458993" s="473"/>
    </row>
    <row r="459009" spans="328:328">
      <c r="LP459009" s="473"/>
    </row>
    <row r="459025" spans="328:328">
      <c r="LP459025" s="473"/>
    </row>
    <row r="459041" spans="328:328">
      <c r="LP459041" s="473"/>
    </row>
    <row r="459057" spans="328:328">
      <c r="LP459057" s="473"/>
    </row>
    <row r="459073" spans="328:328">
      <c r="LP459073" s="473"/>
    </row>
    <row r="459089" spans="328:328">
      <c r="LP459089" s="473"/>
    </row>
    <row r="459105" spans="328:328">
      <c r="LP459105" s="473"/>
    </row>
    <row r="459121" spans="328:328">
      <c r="LP459121" s="473"/>
    </row>
    <row r="459137" spans="328:328">
      <c r="LP459137" s="473"/>
    </row>
    <row r="459153" spans="328:328">
      <c r="LP459153" s="473"/>
    </row>
    <row r="459169" spans="328:328">
      <c r="LP459169" s="473"/>
    </row>
    <row r="459185" spans="328:328">
      <c r="LP459185" s="473"/>
    </row>
    <row r="459201" spans="328:328">
      <c r="LP459201" s="473"/>
    </row>
    <row r="459217" spans="328:328">
      <c r="LP459217" s="473"/>
    </row>
    <row r="459233" spans="328:328">
      <c r="LP459233" s="473"/>
    </row>
    <row r="459249" spans="328:328">
      <c r="LP459249" s="473"/>
    </row>
    <row r="459265" spans="328:328">
      <c r="LP459265" s="473"/>
    </row>
    <row r="459281" spans="328:328">
      <c r="LP459281" s="473"/>
    </row>
    <row r="459297" spans="328:328">
      <c r="LP459297" s="473"/>
    </row>
    <row r="459313" spans="328:328">
      <c r="LP459313" s="473"/>
    </row>
    <row r="459329" spans="328:328">
      <c r="LP459329" s="473"/>
    </row>
    <row r="459345" spans="328:328">
      <c r="LP459345" s="473"/>
    </row>
    <row r="459361" spans="328:328">
      <c r="LP459361" s="473"/>
    </row>
    <row r="459377" spans="328:328">
      <c r="LP459377" s="473"/>
    </row>
    <row r="459393" spans="328:328">
      <c r="LP459393" s="473"/>
    </row>
    <row r="459409" spans="328:328">
      <c r="LP459409" s="473"/>
    </row>
    <row r="459425" spans="328:328">
      <c r="LP459425" s="473"/>
    </row>
    <row r="459441" spans="328:328">
      <c r="LP459441" s="473"/>
    </row>
    <row r="459457" spans="328:328">
      <c r="LP459457" s="473"/>
    </row>
    <row r="459473" spans="328:328">
      <c r="LP459473" s="473"/>
    </row>
    <row r="459489" spans="328:328">
      <c r="LP459489" s="473"/>
    </row>
    <row r="459505" spans="328:328">
      <c r="LP459505" s="473"/>
    </row>
    <row r="459521" spans="328:328">
      <c r="LP459521" s="473"/>
    </row>
    <row r="459537" spans="328:328">
      <c r="LP459537" s="473"/>
    </row>
    <row r="459553" spans="328:328">
      <c r="LP459553" s="473"/>
    </row>
    <row r="459569" spans="328:328">
      <c r="LP459569" s="473"/>
    </row>
    <row r="459585" spans="328:328">
      <c r="LP459585" s="473"/>
    </row>
    <row r="459601" spans="328:328">
      <c r="LP459601" s="473"/>
    </row>
    <row r="459617" spans="328:328">
      <c r="LP459617" s="473"/>
    </row>
    <row r="459633" spans="328:328">
      <c r="LP459633" s="473"/>
    </row>
    <row r="459649" spans="328:328">
      <c r="LP459649" s="473"/>
    </row>
    <row r="459665" spans="328:328">
      <c r="LP459665" s="473"/>
    </row>
    <row r="459681" spans="328:328">
      <c r="LP459681" s="473"/>
    </row>
    <row r="459697" spans="328:328">
      <c r="LP459697" s="473"/>
    </row>
    <row r="459713" spans="328:328">
      <c r="LP459713" s="473"/>
    </row>
    <row r="459729" spans="328:328">
      <c r="LP459729" s="473"/>
    </row>
    <row r="459745" spans="328:328">
      <c r="LP459745" s="473"/>
    </row>
    <row r="459761" spans="328:328">
      <c r="LP459761" s="473"/>
    </row>
    <row r="459777" spans="328:328">
      <c r="LP459777" s="473"/>
    </row>
    <row r="459793" spans="328:328">
      <c r="LP459793" s="473"/>
    </row>
    <row r="459809" spans="328:328">
      <c r="LP459809" s="473"/>
    </row>
    <row r="459825" spans="328:328">
      <c r="LP459825" s="473"/>
    </row>
    <row r="459841" spans="328:328">
      <c r="LP459841" s="473"/>
    </row>
    <row r="459857" spans="328:328">
      <c r="LP459857" s="473"/>
    </row>
    <row r="459873" spans="328:328">
      <c r="LP459873" s="473"/>
    </row>
    <row r="459889" spans="328:328">
      <c r="LP459889" s="473"/>
    </row>
    <row r="459905" spans="328:328">
      <c r="LP459905" s="473"/>
    </row>
    <row r="459921" spans="328:328">
      <c r="LP459921" s="473"/>
    </row>
    <row r="459937" spans="328:328">
      <c r="LP459937" s="473"/>
    </row>
    <row r="459953" spans="328:328">
      <c r="LP459953" s="473"/>
    </row>
    <row r="459969" spans="328:328">
      <c r="LP459969" s="473"/>
    </row>
    <row r="459985" spans="328:328">
      <c r="LP459985" s="473"/>
    </row>
    <row r="460001" spans="328:328">
      <c r="LP460001" s="473"/>
    </row>
    <row r="460017" spans="328:328">
      <c r="LP460017" s="473"/>
    </row>
    <row r="460033" spans="328:328">
      <c r="LP460033" s="473"/>
    </row>
    <row r="460049" spans="328:328">
      <c r="LP460049" s="473"/>
    </row>
    <row r="460065" spans="328:328">
      <c r="LP460065" s="473"/>
    </row>
    <row r="460081" spans="328:328">
      <c r="LP460081" s="473"/>
    </row>
    <row r="460097" spans="328:328">
      <c r="LP460097" s="473"/>
    </row>
    <row r="460113" spans="328:328">
      <c r="LP460113" s="473"/>
    </row>
    <row r="460129" spans="328:328">
      <c r="LP460129" s="473"/>
    </row>
    <row r="460145" spans="328:328">
      <c r="LP460145" s="473"/>
    </row>
    <row r="460161" spans="328:328">
      <c r="LP460161" s="473"/>
    </row>
    <row r="460177" spans="328:328">
      <c r="LP460177" s="473"/>
    </row>
    <row r="460193" spans="328:328">
      <c r="LP460193" s="473"/>
    </row>
    <row r="460209" spans="328:328">
      <c r="LP460209" s="473"/>
    </row>
    <row r="460225" spans="328:328">
      <c r="LP460225" s="473"/>
    </row>
    <row r="460241" spans="328:328">
      <c r="LP460241" s="473"/>
    </row>
    <row r="460257" spans="328:328">
      <c r="LP460257" s="473"/>
    </row>
    <row r="460273" spans="328:328">
      <c r="LP460273" s="473"/>
    </row>
    <row r="460289" spans="328:328">
      <c r="LP460289" s="473"/>
    </row>
    <row r="460305" spans="328:328">
      <c r="LP460305" s="473"/>
    </row>
    <row r="460321" spans="328:328">
      <c r="LP460321" s="473"/>
    </row>
    <row r="460337" spans="328:328">
      <c r="LP460337" s="473"/>
    </row>
    <row r="460353" spans="328:328">
      <c r="LP460353" s="473"/>
    </row>
    <row r="460369" spans="328:328">
      <c r="LP460369" s="473"/>
    </row>
    <row r="460385" spans="328:328">
      <c r="LP460385" s="473"/>
    </row>
    <row r="460401" spans="328:328">
      <c r="LP460401" s="473"/>
    </row>
    <row r="460417" spans="328:328">
      <c r="LP460417" s="473"/>
    </row>
    <row r="460433" spans="328:328">
      <c r="LP460433" s="473"/>
    </row>
    <row r="460449" spans="328:328">
      <c r="LP460449" s="473"/>
    </row>
    <row r="460465" spans="328:328">
      <c r="LP460465" s="473"/>
    </row>
    <row r="460481" spans="328:328">
      <c r="LP460481" s="473"/>
    </row>
    <row r="460497" spans="328:328">
      <c r="LP460497" s="473"/>
    </row>
    <row r="460513" spans="328:328">
      <c r="LP460513" s="473"/>
    </row>
    <row r="460529" spans="328:328">
      <c r="LP460529" s="473"/>
    </row>
    <row r="460545" spans="328:328">
      <c r="LP460545" s="473"/>
    </row>
    <row r="460561" spans="328:328">
      <c r="LP460561" s="473"/>
    </row>
    <row r="460577" spans="328:328">
      <c r="LP460577" s="473"/>
    </row>
    <row r="460593" spans="328:328">
      <c r="LP460593" s="473"/>
    </row>
    <row r="460609" spans="328:328">
      <c r="LP460609" s="473"/>
    </row>
    <row r="460625" spans="328:328">
      <c r="LP460625" s="473"/>
    </row>
    <row r="460641" spans="328:328">
      <c r="LP460641" s="473"/>
    </row>
    <row r="460657" spans="328:328">
      <c r="LP460657" s="473"/>
    </row>
    <row r="460673" spans="328:328">
      <c r="LP460673" s="473"/>
    </row>
    <row r="460689" spans="328:328">
      <c r="LP460689" s="473"/>
    </row>
    <row r="460705" spans="328:328">
      <c r="LP460705" s="473"/>
    </row>
    <row r="460721" spans="328:328">
      <c r="LP460721" s="473"/>
    </row>
    <row r="460737" spans="328:328">
      <c r="LP460737" s="473"/>
    </row>
    <row r="460753" spans="328:328">
      <c r="LP460753" s="473"/>
    </row>
    <row r="460769" spans="328:328">
      <c r="LP460769" s="473"/>
    </row>
    <row r="460785" spans="328:328">
      <c r="LP460785" s="473"/>
    </row>
    <row r="460801" spans="328:328">
      <c r="LP460801" s="473"/>
    </row>
    <row r="460817" spans="328:328">
      <c r="LP460817" s="473"/>
    </row>
    <row r="460833" spans="328:328">
      <c r="LP460833" s="473"/>
    </row>
    <row r="460849" spans="328:328">
      <c r="LP460849" s="473"/>
    </row>
    <row r="460865" spans="328:328">
      <c r="LP460865" s="473"/>
    </row>
    <row r="460881" spans="328:328">
      <c r="LP460881" s="473"/>
    </row>
    <row r="460897" spans="328:328">
      <c r="LP460897" s="473"/>
    </row>
    <row r="460913" spans="328:328">
      <c r="LP460913" s="473"/>
    </row>
    <row r="460929" spans="328:328">
      <c r="LP460929" s="473"/>
    </row>
    <row r="460945" spans="328:328">
      <c r="LP460945" s="473"/>
    </row>
    <row r="460961" spans="328:328">
      <c r="LP460961" s="473"/>
    </row>
    <row r="460977" spans="328:328">
      <c r="LP460977" s="473"/>
    </row>
    <row r="460993" spans="328:328">
      <c r="LP460993" s="473"/>
    </row>
    <row r="461009" spans="328:328">
      <c r="LP461009" s="473"/>
    </row>
    <row r="461025" spans="328:328">
      <c r="LP461025" s="473"/>
    </row>
    <row r="461041" spans="328:328">
      <c r="LP461041" s="473"/>
    </row>
    <row r="461057" spans="328:328">
      <c r="LP461057" s="473"/>
    </row>
    <row r="461073" spans="328:328">
      <c r="LP461073" s="473"/>
    </row>
    <row r="461089" spans="328:328">
      <c r="LP461089" s="473"/>
    </row>
    <row r="461105" spans="328:328">
      <c r="LP461105" s="473"/>
    </row>
    <row r="461121" spans="328:328">
      <c r="LP461121" s="473"/>
    </row>
    <row r="461137" spans="328:328">
      <c r="LP461137" s="473"/>
    </row>
    <row r="461153" spans="328:328">
      <c r="LP461153" s="473"/>
    </row>
    <row r="461169" spans="328:328">
      <c r="LP461169" s="473"/>
    </row>
    <row r="461185" spans="328:328">
      <c r="LP461185" s="473"/>
    </row>
    <row r="461201" spans="328:328">
      <c r="LP461201" s="473"/>
    </row>
    <row r="461217" spans="328:328">
      <c r="LP461217" s="473"/>
    </row>
    <row r="461233" spans="328:328">
      <c r="LP461233" s="473"/>
    </row>
    <row r="461249" spans="328:328">
      <c r="LP461249" s="473"/>
    </row>
    <row r="461265" spans="328:328">
      <c r="LP461265" s="473"/>
    </row>
    <row r="461281" spans="328:328">
      <c r="LP461281" s="473"/>
    </row>
    <row r="461297" spans="328:328">
      <c r="LP461297" s="473"/>
    </row>
    <row r="461313" spans="328:328">
      <c r="LP461313" s="473"/>
    </row>
    <row r="461329" spans="328:328">
      <c r="LP461329" s="473"/>
    </row>
    <row r="461345" spans="328:328">
      <c r="LP461345" s="473"/>
    </row>
    <row r="461361" spans="328:328">
      <c r="LP461361" s="473"/>
    </row>
    <row r="461377" spans="328:328">
      <c r="LP461377" s="473"/>
    </row>
    <row r="461393" spans="328:328">
      <c r="LP461393" s="473"/>
    </row>
    <row r="461409" spans="328:328">
      <c r="LP461409" s="473"/>
    </row>
    <row r="461425" spans="328:328">
      <c r="LP461425" s="473"/>
    </row>
    <row r="461441" spans="328:328">
      <c r="LP461441" s="473"/>
    </row>
    <row r="461457" spans="328:328">
      <c r="LP461457" s="473"/>
    </row>
    <row r="461473" spans="328:328">
      <c r="LP461473" s="473"/>
    </row>
    <row r="461489" spans="328:328">
      <c r="LP461489" s="473"/>
    </row>
    <row r="461505" spans="328:328">
      <c r="LP461505" s="473"/>
    </row>
    <row r="461521" spans="328:328">
      <c r="LP461521" s="473"/>
    </row>
    <row r="461537" spans="328:328">
      <c r="LP461537" s="473"/>
    </row>
    <row r="461553" spans="328:328">
      <c r="LP461553" s="473"/>
    </row>
    <row r="461569" spans="328:328">
      <c r="LP461569" s="473"/>
    </row>
    <row r="461585" spans="328:328">
      <c r="LP461585" s="473"/>
    </row>
    <row r="461601" spans="328:328">
      <c r="LP461601" s="473"/>
    </row>
    <row r="461617" spans="328:328">
      <c r="LP461617" s="473"/>
    </row>
    <row r="461633" spans="328:328">
      <c r="LP461633" s="473"/>
    </row>
    <row r="461649" spans="328:328">
      <c r="LP461649" s="473"/>
    </row>
    <row r="461665" spans="328:328">
      <c r="LP461665" s="473"/>
    </row>
    <row r="461681" spans="328:328">
      <c r="LP461681" s="473"/>
    </row>
    <row r="461697" spans="328:328">
      <c r="LP461697" s="473"/>
    </row>
    <row r="461713" spans="328:328">
      <c r="LP461713" s="473"/>
    </row>
    <row r="461729" spans="328:328">
      <c r="LP461729" s="473"/>
    </row>
    <row r="461745" spans="328:328">
      <c r="LP461745" s="473"/>
    </row>
    <row r="461761" spans="328:328">
      <c r="LP461761" s="473"/>
    </row>
    <row r="461777" spans="328:328">
      <c r="LP461777" s="473"/>
    </row>
    <row r="461793" spans="328:328">
      <c r="LP461793" s="473"/>
    </row>
    <row r="461809" spans="328:328">
      <c r="LP461809" s="473"/>
    </row>
    <row r="461825" spans="328:328">
      <c r="LP461825" s="473"/>
    </row>
    <row r="461841" spans="328:328">
      <c r="LP461841" s="473"/>
    </row>
    <row r="461857" spans="328:328">
      <c r="LP461857" s="473"/>
    </row>
    <row r="461873" spans="328:328">
      <c r="LP461873" s="473"/>
    </row>
    <row r="461889" spans="328:328">
      <c r="LP461889" s="473"/>
    </row>
    <row r="461905" spans="328:328">
      <c r="LP461905" s="473"/>
    </row>
    <row r="461921" spans="328:328">
      <c r="LP461921" s="473"/>
    </row>
    <row r="461937" spans="328:328">
      <c r="LP461937" s="473"/>
    </row>
    <row r="461953" spans="328:328">
      <c r="LP461953" s="473"/>
    </row>
    <row r="461969" spans="328:328">
      <c r="LP461969" s="473"/>
    </row>
    <row r="461985" spans="328:328">
      <c r="LP461985" s="473"/>
    </row>
    <row r="462001" spans="328:328">
      <c r="LP462001" s="473"/>
    </row>
    <row r="462017" spans="328:328">
      <c r="LP462017" s="473"/>
    </row>
    <row r="462033" spans="328:328">
      <c r="LP462033" s="473"/>
    </row>
    <row r="462049" spans="328:328">
      <c r="LP462049" s="473"/>
    </row>
    <row r="462065" spans="328:328">
      <c r="LP462065" s="473"/>
    </row>
    <row r="462081" spans="328:328">
      <c r="LP462081" s="473"/>
    </row>
    <row r="462097" spans="328:328">
      <c r="LP462097" s="473"/>
    </row>
    <row r="462113" spans="328:328">
      <c r="LP462113" s="473"/>
    </row>
    <row r="462129" spans="328:328">
      <c r="LP462129" s="473"/>
    </row>
    <row r="462145" spans="328:328">
      <c r="LP462145" s="473"/>
    </row>
    <row r="462161" spans="328:328">
      <c r="LP462161" s="473"/>
    </row>
    <row r="462177" spans="328:328">
      <c r="LP462177" s="473"/>
    </row>
    <row r="462193" spans="328:328">
      <c r="LP462193" s="473"/>
    </row>
    <row r="462209" spans="328:328">
      <c r="LP462209" s="473"/>
    </row>
    <row r="462225" spans="328:328">
      <c r="LP462225" s="473"/>
    </row>
    <row r="462241" spans="328:328">
      <c r="LP462241" s="473"/>
    </row>
    <row r="462257" spans="328:328">
      <c r="LP462257" s="473"/>
    </row>
    <row r="462273" spans="328:328">
      <c r="LP462273" s="473"/>
    </row>
    <row r="462289" spans="328:328">
      <c r="LP462289" s="473"/>
    </row>
    <row r="462305" spans="328:328">
      <c r="LP462305" s="473"/>
    </row>
    <row r="462321" spans="328:328">
      <c r="LP462321" s="473"/>
    </row>
    <row r="462337" spans="328:328">
      <c r="LP462337" s="473"/>
    </row>
    <row r="462353" spans="328:328">
      <c r="LP462353" s="473"/>
    </row>
    <row r="462369" spans="328:328">
      <c r="LP462369" s="473"/>
    </row>
    <row r="462385" spans="328:328">
      <c r="LP462385" s="473"/>
    </row>
    <row r="462401" spans="328:328">
      <c r="LP462401" s="473"/>
    </row>
    <row r="462417" spans="328:328">
      <c r="LP462417" s="473"/>
    </row>
    <row r="462433" spans="328:328">
      <c r="LP462433" s="473"/>
    </row>
    <row r="462449" spans="328:328">
      <c r="LP462449" s="473"/>
    </row>
    <row r="462465" spans="328:328">
      <c r="LP462465" s="473"/>
    </row>
    <row r="462481" spans="328:328">
      <c r="LP462481" s="473"/>
    </row>
    <row r="462497" spans="328:328">
      <c r="LP462497" s="473"/>
    </row>
    <row r="462513" spans="328:328">
      <c r="LP462513" s="473"/>
    </row>
    <row r="462529" spans="328:328">
      <c r="LP462529" s="473"/>
    </row>
    <row r="462545" spans="328:328">
      <c r="LP462545" s="473"/>
    </row>
    <row r="462561" spans="328:328">
      <c r="LP462561" s="473"/>
    </row>
    <row r="462577" spans="328:328">
      <c r="LP462577" s="473"/>
    </row>
    <row r="462593" spans="328:328">
      <c r="LP462593" s="473"/>
    </row>
    <row r="462609" spans="328:328">
      <c r="LP462609" s="473"/>
    </row>
    <row r="462625" spans="328:328">
      <c r="LP462625" s="473"/>
    </row>
    <row r="462641" spans="328:328">
      <c r="LP462641" s="473"/>
    </row>
    <row r="462657" spans="328:328">
      <c r="LP462657" s="473"/>
    </row>
    <row r="462673" spans="328:328">
      <c r="LP462673" s="473"/>
    </row>
    <row r="462689" spans="328:328">
      <c r="LP462689" s="473"/>
    </row>
    <row r="462705" spans="328:328">
      <c r="LP462705" s="473"/>
    </row>
    <row r="462721" spans="328:328">
      <c r="LP462721" s="473"/>
    </row>
    <row r="462737" spans="328:328">
      <c r="LP462737" s="473"/>
    </row>
    <row r="462753" spans="328:328">
      <c r="LP462753" s="473"/>
    </row>
    <row r="462769" spans="328:328">
      <c r="LP462769" s="473"/>
    </row>
    <row r="462785" spans="328:328">
      <c r="LP462785" s="473"/>
    </row>
    <row r="462801" spans="328:328">
      <c r="LP462801" s="473"/>
    </row>
    <row r="462817" spans="328:328">
      <c r="LP462817" s="473"/>
    </row>
    <row r="462833" spans="328:328">
      <c r="LP462833" s="473"/>
    </row>
    <row r="462849" spans="328:328">
      <c r="LP462849" s="473"/>
    </row>
    <row r="462865" spans="328:328">
      <c r="LP462865" s="473"/>
    </row>
    <row r="462881" spans="328:328">
      <c r="LP462881" s="473"/>
    </row>
    <row r="462897" spans="328:328">
      <c r="LP462897" s="473"/>
    </row>
    <row r="462913" spans="328:328">
      <c r="LP462913" s="473"/>
    </row>
    <row r="462929" spans="328:328">
      <c r="LP462929" s="473"/>
    </row>
    <row r="462945" spans="328:328">
      <c r="LP462945" s="473"/>
    </row>
    <row r="462961" spans="328:328">
      <c r="LP462961" s="473"/>
    </row>
    <row r="462977" spans="328:328">
      <c r="LP462977" s="473"/>
    </row>
    <row r="462993" spans="328:328">
      <c r="LP462993" s="473"/>
    </row>
    <row r="463009" spans="328:328">
      <c r="LP463009" s="473"/>
    </row>
    <row r="463025" spans="328:328">
      <c r="LP463025" s="473"/>
    </row>
    <row r="463041" spans="328:328">
      <c r="LP463041" s="473"/>
    </row>
    <row r="463057" spans="328:328">
      <c r="LP463057" s="473"/>
    </row>
    <row r="463073" spans="328:328">
      <c r="LP463073" s="473"/>
    </row>
    <row r="463089" spans="328:328">
      <c r="LP463089" s="473"/>
    </row>
    <row r="463105" spans="328:328">
      <c r="LP463105" s="473"/>
    </row>
    <row r="463121" spans="328:328">
      <c r="LP463121" s="473"/>
    </row>
    <row r="463137" spans="328:328">
      <c r="LP463137" s="473"/>
    </row>
    <row r="463153" spans="328:328">
      <c r="LP463153" s="473"/>
    </row>
    <row r="463169" spans="328:328">
      <c r="LP463169" s="473"/>
    </row>
    <row r="463185" spans="328:328">
      <c r="LP463185" s="473"/>
    </row>
    <row r="463201" spans="328:328">
      <c r="LP463201" s="473"/>
    </row>
    <row r="463217" spans="328:328">
      <c r="LP463217" s="473"/>
    </row>
    <row r="463233" spans="328:328">
      <c r="LP463233" s="473"/>
    </row>
    <row r="463249" spans="328:328">
      <c r="LP463249" s="473"/>
    </row>
    <row r="463265" spans="328:328">
      <c r="LP463265" s="473"/>
    </row>
    <row r="463281" spans="328:328">
      <c r="LP463281" s="473"/>
    </row>
    <row r="463297" spans="328:328">
      <c r="LP463297" s="473"/>
    </row>
    <row r="463313" spans="328:328">
      <c r="LP463313" s="473"/>
    </row>
    <row r="463329" spans="328:328">
      <c r="LP463329" s="473"/>
    </row>
    <row r="463345" spans="328:328">
      <c r="LP463345" s="473"/>
    </row>
    <row r="463361" spans="328:328">
      <c r="LP463361" s="473"/>
    </row>
    <row r="463377" spans="328:328">
      <c r="LP463377" s="473"/>
    </row>
    <row r="463393" spans="328:328">
      <c r="LP463393" s="473"/>
    </row>
    <row r="463409" spans="328:328">
      <c r="LP463409" s="473"/>
    </row>
    <row r="463425" spans="328:328">
      <c r="LP463425" s="473"/>
    </row>
    <row r="463441" spans="328:328">
      <c r="LP463441" s="473"/>
    </row>
    <row r="463457" spans="328:328">
      <c r="LP463457" s="473"/>
    </row>
    <row r="463473" spans="328:328">
      <c r="LP463473" s="473"/>
    </row>
    <row r="463489" spans="328:328">
      <c r="LP463489" s="473"/>
    </row>
    <row r="463505" spans="328:328">
      <c r="LP463505" s="473"/>
    </row>
    <row r="463521" spans="328:328">
      <c r="LP463521" s="473"/>
    </row>
    <row r="463537" spans="328:328">
      <c r="LP463537" s="473"/>
    </row>
    <row r="463553" spans="328:328">
      <c r="LP463553" s="473"/>
    </row>
    <row r="463569" spans="328:328">
      <c r="LP463569" s="473"/>
    </row>
    <row r="463585" spans="328:328">
      <c r="LP463585" s="473"/>
    </row>
    <row r="463601" spans="328:328">
      <c r="LP463601" s="473"/>
    </row>
    <row r="463617" spans="328:328">
      <c r="LP463617" s="473"/>
    </row>
    <row r="463633" spans="328:328">
      <c r="LP463633" s="473"/>
    </row>
    <row r="463649" spans="328:328">
      <c r="LP463649" s="473"/>
    </row>
    <row r="463665" spans="328:328">
      <c r="LP463665" s="473"/>
    </row>
    <row r="463681" spans="328:328">
      <c r="LP463681" s="473"/>
    </row>
    <row r="463697" spans="328:328">
      <c r="LP463697" s="473"/>
    </row>
    <row r="463713" spans="328:328">
      <c r="LP463713" s="473"/>
    </row>
    <row r="463729" spans="328:328">
      <c r="LP463729" s="473"/>
    </row>
    <row r="463745" spans="328:328">
      <c r="LP463745" s="473"/>
    </row>
    <row r="463761" spans="328:328">
      <c r="LP463761" s="473"/>
    </row>
    <row r="463777" spans="328:328">
      <c r="LP463777" s="473"/>
    </row>
    <row r="463793" spans="328:328">
      <c r="LP463793" s="473"/>
    </row>
    <row r="463809" spans="328:328">
      <c r="LP463809" s="473"/>
    </row>
    <row r="463825" spans="328:328">
      <c r="LP463825" s="473"/>
    </row>
    <row r="463841" spans="328:328">
      <c r="LP463841" s="473"/>
    </row>
    <row r="463857" spans="328:328">
      <c r="LP463857" s="473"/>
    </row>
    <row r="463873" spans="328:328">
      <c r="LP463873" s="473"/>
    </row>
    <row r="463889" spans="328:328">
      <c r="LP463889" s="473"/>
    </row>
    <row r="463905" spans="328:328">
      <c r="LP463905" s="473"/>
    </row>
    <row r="463921" spans="328:328">
      <c r="LP463921" s="473"/>
    </row>
    <row r="463937" spans="328:328">
      <c r="LP463937" s="473"/>
    </row>
    <row r="463953" spans="328:328">
      <c r="LP463953" s="473"/>
    </row>
    <row r="463969" spans="328:328">
      <c r="LP463969" s="473"/>
    </row>
    <row r="463985" spans="328:328">
      <c r="LP463985" s="473"/>
    </row>
    <row r="464001" spans="328:328">
      <c r="LP464001" s="473"/>
    </row>
    <row r="464017" spans="328:328">
      <c r="LP464017" s="473"/>
    </row>
    <row r="464033" spans="328:328">
      <c r="LP464033" s="473"/>
    </row>
    <row r="464049" spans="328:328">
      <c r="LP464049" s="473"/>
    </row>
    <row r="464065" spans="328:328">
      <c r="LP464065" s="473"/>
    </row>
    <row r="464081" spans="328:328">
      <c r="LP464081" s="473"/>
    </row>
    <row r="464097" spans="328:328">
      <c r="LP464097" s="473"/>
    </row>
    <row r="464113" spans="328:328">
      <c r="LP464113" s="473"/>
    </row>
    <row r="464129" spans="328:328">
      <c r="LP464129" s="473"/>
    </row>
    <row r="464145" spans="328:328">
      <c r="LP464145" s="473"/>
    </row>
    <row r="464161" spans="328:328">
      <c r="LP464161" s="473"/>
    </row>
    <row r="464177" spans="328:328">
      <c r="LP464177" s="473"/>
    </row>
    <row r="464193" spans="328:328">
      <c r="LP464193" s="473"/>
    </row>
    <row r="464209" spans="328:328">
      <c r="LP464209" s="473"/>
    </row>
    <row r="464225" spans="328:328">
      <c r="LP464225" s="473"/>
    </row>
    <row r="464241" spans="328:328">
      <c r="LP464241" s="473"/>
    </row>
    <row r="464257" spans="328:328">
      <c r="LP464257" s="473"/>
    </row>
    <row r="464273" spans="328:328">
      <c r="LP464273" s="473"/>
    </row>
    <row r="464289" spans="328:328">
      <c r="LP464289" s="473"/>
    </row>
    <row r="464305" spans="328:328">
      <c r="LP464305" s="473"/>
    </row>
    <row r="464321" spans="328:328">
      <c r="LP464321" s="473"/>
    </row>
    <row r="464337" spans="328:328">
      <c r="LP464337" s="473"/>
    </row>
    <row r="464353" spans="328:328">
      <c r="LP464353" s="473"/>
    </row>
    <row r="464369" spans="328:328">
      <c r="LP464369" s="473"/>
    </row>
    <row r="464385" spans="328:328">
      <c r="LP464385" s="473"/>
    </row>
    <row r="464401" spans="328:328">
      <c r="LP464401" s="473"/>
    </row>
    <row r="464417" spans="328:328">
      <c r="LP464417" s="473"/>
    </row>
    <row r="464433" spans="328:328">
      <c r="LP464433" s="473"/>
    </row>
    <row r="464449" spans="328:328">
      <c r="LP464449" s="473"/>
    </row>
    <row r="464465" spans="328:328">
      <c r="LP464465" s="473"/>
    </row>
    <row r="464481" spans="328:328">
      <c r="LP464481" s="473"/>
    </row>
    <row r="464497" spans="328:328">
      <c r="LP464497" s="473"/>
    </row>
    <row r="464513" spans="328:328">
      <c r="LP464513" s="473"/>
    </row>
    <row r="464529" spans="328:328">
      <c r="LP464529" s="473"/>
    </row>
    <row r="464545" spans="328:328">
      <c r="LP464545" s="473"/>
    </row>
    <row r="464561" spans="328:328">
      <c r="LP464561" s="473"/>
    </row>
    <row r="464577" spans="328:328">
      <c r="LP464577" s="473"/>
    </row>
    <row r="464593" spans="328:328">
      <c r="LP464593" s="473"/>
    </row>
    <row r="464609" spans="328:328">
      <c r="LP464609" s="473"/>
    </row>
    <row r="464625" spans="328:328">
      <c r="LP464625" s="473"/>
    </row>
    <row r="464641" spans="328:328">
      <c r="LP464641" s="473"/>
    </row>
    <row r="464657" spans="328:328">
      <c r="LP464657" s="473"/>
    </row>
    <row r="464673" spans="328:328">
      <c r="LP464673" s="473"/>
    </row>
    <row r="464689" spans="328:328">
      <c r="LP464689" s="473"/>
    </row>
    <row r="464705" spans="328:328">
      <c r="LP464705" s="473"/>
    </row>
    <row r="464721" spans="328:328">
      <c r="LP464721" s="473"/>
    </row>
    <row r="464737" spans="328:328">
      <c r="LP464737" s="473"/>
    </row>
    <row r="464753" spans="328:328">
      <c r="LP464753" s="473"/>
    </row>
    <row r="464769" spans="328:328">
      <c r="LP464769" s="473"/>
    </row>
    <row r="464785" spans="328:328">
      <c r="LP464785" s="473"/>
    </row>
    <row r="464801" spans="328:328">
      <c r="LP464801" s="473"/>
    </row>
    <row r="464817" spans="328:328">
      <c r="LP464817" s="473"/>
    </row>
    <row r="464833" spans="328:328">
      <c r="LP464833" s="473"/>
    </row>
    <row r="464849" spans="328:328">
      <c r="LP464849" s="473"/>
    </row>
    <row r="464865" spans="328:328">
      <c r="LP464865" s="473"/>
    </row>
    <row r="464881" spans="328:328">
      <c r="LP464881" s="473"/>
    </row>
    <row r="464897" spans="328:328">
      <c r="LP464897" s="473"/>
    </row>
    <row r="464913" spans="328:328">
      <c r="LP464913" s="473"/>
    </row>
    <row r="464929" spans="328:328">
      <c r="LP464929" s="473"/>
    </row>
    <row r="464945" spans="328:328">
      <c r="LP464945" s="473"/>
    </row>
    <row r="464961" spans="328:328">
      <c r="LP464961" s="473"/>
    </row>
    <row r="464977" spans="328:328">
      <c r="LP464977" s="473"/>
    </row>
    <row r="464993" spans="328:328">
      <c r="LP464993" s="473"/>
    </row>
    <row r="465009" spans="328:328">
      <c r="LP465009" s="473"/>
    </row>
    <row r="465025" spans="328:328">
      <c r="LP465025" s="473"/>
    </row>
    <row r="465041" spans="328:328">
      <c r="LP465041" s="473"/>
    </row>
    <row r="465057" spans="328:328">
      <c r="LP465057" s="473"/>
    </row>
    <row r="465073" spans="328:328">
      <c r="LP465073" s="473"/>
    </row>
    <row r="465089" spans="328:328">
      <c r="LP465089" s="473"/>
    </row>
    <row r="465105" spans="328:328">
      <c r="LP465105" s="473"/>
    </row>
    <row r="465121" spans="328:328">
      <c r="LP465121" s="473"/>
    </row>
    <row r="465137" spans="328:328">
      <c r="LP465137" s="473"/>
    </row>
    <row r="465153" spans="328:328">
      <c r="LP465153" s="473"/>
    </row>
    <row r="465169" spans="328:328">
      <c r="LP465169" s="473"/>
    </row>
    <row r="465185" spans="328:328">
      <c r="LP465185" s="473"/>
    </row>
    <row r="465201" spans="328:328">
      <c r="LP465201" s="473"/>
    </row>
    <row r="465217" spans="328:328">
      <c r="LP465217" s="473"/>
    </row>
    <row r="465233" spans="328:328">
      <c r="LP465233" s="473"/>
    </row>
    <row r="465249" spans="328:328">
      <c r="LP465249" s="473"/>
    </row>
    <row r="465265" spans="328:328">
      <c r="LP465265" s="473"/>
    </row>
    <row r="465281" spans="328:328">
      <c r="LP465281" s="473"/>
    </row>
    <row r="465297" spans="328:328">
      <c r="LP465297" s="473"/>
    </row>
    <row r="465313" spans="328:328">
      <c r="LP465313" s="473"/>
    </row>
    <row r="465329" spans="328:328">
      <c r="LP465329" s="473"/>
    </row>
    <row r="465345" spans="328:328">
      <c r="LP465345" s="473"/>
    </row>
    <row r="465361" spans="328:328">
      <c r="LP465361" s="473"/>
    </row>
    <row r="465377" spans="328:328">
      <c r="LP465377" s="473"/>
    </row>
    <row r="465393" spans="328:328">
      <c r="LP465393" s="473"/>
    </row>
    <row r="465409" spans="328:328">
      <c r="LP465409" s="473"/>
    </row>
    <row r="465425" spans="328:328">
      <c r="LP465425" s="473"/>
    </row>
    <row r="465441" spans="328:328">
      <c r="LP465441" s="473"/>
    </row>
    <row r="465457" spans="328:328">
      <c r="LP465457" s="473"/>
    </row>
    <row r="465473" spans="328:328">
      <c r="LP465473" s="473"/>
    </row>
    <row r="465489" spans="328:328">
      <c r="LP465489" s="473"/>
    </row>
    <row r="465505" spans="328:328">
      <c r="LP465505" s="473"/>
    </row>
    <row r="465521" spans="328:328">
      <c r="LP465521" s="473"/>
    </row>
    <row r="465537" spans="328:328">
      <c r="LP465537" s="473"/>
    </row>
    <row r="465553" spans="328:328">
      <c r="LP465553" s="473"/>
    </row>
    <row r="465569" spans="328:328">
      <c r="LP465569" s="473"/>
    </row>
    <row r="465585" spans="328:328">
      <c r="LP465585" s="473"/>
    </row>
    <row r="465601" spans="328:328">
      <c r="LP465601" s="473"/>
    </row>
    <row r="465617" spans="328:328">
      <c r="LP465617" s="473"/>
    </row>
    <row r="465633" spans="328:328">
      <c r="LP465633" s="473"/>
    </row>
    <row r="465649" spans="328:328">
      <c r="LP465649" s="473"/>
    </row>
    <row r="465665" spans="328:328">
      <c r="LP465665" s="473"/>
    </row>
    <row r="465681" spans="328:328">
      <c r="LP465681" s="473"/>
    </row>
    <row r="465697" spans="328:328">
      <c r="LP465697" s="473"/>
    </row>
    <row r="465713" spans="328:328">
      <c r="LP465713" s="473"/>
    </row>
    <row r="465729" spans="328:328">
      <c r="LP465729" s="473"/>
    </row>
    <row r="465745" spans="328:328">
      <c r="LP465745" s="473"/>
    </row>
    <row r="465761" spans="328:328">
      <c r="LP465761" s="473"/>
    </row>
    <row r="465777" spans="328:328">
      <c r="LP465777" s="473"/>
    </row>
    <row r="465793" spans="328:328">
      <c r="LP465793" s="473"/>
    </row>
    <row r="465809" spans="328:328">
      <c r="LP465809" s="473"/>
    </row>
    <row r="465825" spans="328:328">
      <c r="LP465825" s="473"/>
    </row>
    <row r="465841" spans="328:328">
      <c r="LP465841" s="473"/>
    </row>
    <row r="465857" spans="328:328">
      <c r="LP465857" s="473"/>
    </row>
    <row r="465873" spans="328:328">
      <c r="LP465873" s="473"/>
    </row>
    <row r="465889" spans="328:328">
      <c r="LP465889" s="473"/>
    </row>
    <row r="465905" spans="328:328">
      <c r="LP465905" s="473"/>
    </row>
    <row r="465921" spans="328:328">
      <c r="LP465921" s="473"/>
    </row>
    <row r="465937" spans="328:328">
      <c r="LP465937" s="473"/>
    </row>
    <row r="465953" spans="328:328">
      <c r="LP465953" s="473"/>
    </row>
    <row r="465969" spans="328:328">
      <c r="LP465969" s="473"/>
    </row>
    <row r="465985" spans="328:328">
      <c r="LP465985" s="473"/>
    </row>
    <row r="466001" spans="328:328">
      <c r="LP466001" s="473"/>
    </row>
    <row r="466017" spans="328:328">
      <c r="LP466017" s="473"/>
    </row>
    <row r="466033" spans="328:328">
      <c r="LP466033" s="473"/>
    </row>
    <row r="466049" spans="328:328">
      <c r="LP466049" s="473"/>
    </row>
    <row r="466065" spans="328:328">
      <c r="LP466065" s="473"/>
    </row>
    <row r="466081" spans="328:328">
      <c r="LP466081" s="473"/>
    </row>
    <row r="466097" spans="328:328">
      <c r="LP466097" s="473"/>
    </row>
    <row r="466113" spans="328:328">
      <c r="LP466113" s="473"/>
    </row>
    <row r="466129" spans="328:328">
      <c r="LP466129" s="473"/>
    </row>
    <row r="466145" spans="328:328">
      <c r="LP466145" s="473"/>
    </row>
    <row r="466161" spans="328:328">
      <c r="LP466161" s="473"/>
    </row>
    <row r="466177" spans="328:328">
      <c r="LP466177" s="473"/>
    </row>
    <row r="466193" spans="328:328">
      <c r="LP466193" s="473"/>
    </row>
    <row r="466209" spans="328:328">
      <c r="LP466209" s="473"/>
    </row>
    <row r="466225" spans="328:328">
      <c r="LP466225" s="473"/>
    </row>
    <row r="466241" spans="328:328">
      <c r="LP466241" s="473"/>
    </row>
    <row r="466257" spans="328:328">
      <c r="LP466257" s="473"/>
    </row>
    <row r="466273" spans="328:328">
      <c r="LP466273" s="473"/>
    </row>
    <row r="466289" spans="328:328">
      <c r="LP466289" s="473"/>
    </row>
    <row r="466305" spans="328:328">
      <c r="LP466305" s="473"/>
    </row>
    <row r="466321" spans="328:328">
      <c r="LP466321" s="473"/>
    </row>
    <row r="466337" spans="328:328">
      <c r="LP466337" s="473"/>
    </row>
    <row r="466353" spans="328:328">
      <c r="LP466353" s="473"/>
    </row>
    <row r="466369" spans="328:328">
      <c r="LP466369" s="473"/>
    </row>
    <row r="466385" spans="328:328">
      <c r="LP466385" s="473"/>
    </row>
    <row r="466401" spans="328:328">
      <c r="LP466401" s="473"/>
    </row>
    <row r="466417" spans="328:328">
      <c r="LP466417" s="473"/>
    </row>
    <row r="466433" spans="328:328">
      <c r="LP466433" s="473"/>
    </row>
    <row r="466449" spans="328:328">
      <c r="LP466449" s="473"/>
    </row>
    <row r="466465" spans="328:328">
      <c r="LP466465" s="473"/>
    </row>
    <row r="466481" spans="328:328">
      <c r="LP466481" s="473"/>
    </row>
    <row r="466497" spans="328:328">
      <c r="LP466497" s="473"/>
    </row>
    <row r="466513" spans="328:328">
      <c r="LP466513" s="473"/>
    </row>
    <row r="466529" spans="328:328">
      <c r="LP466529" s="473"/>
    </row>
    <row r="466545" spans="328:328">
      <c r="LP466545" s="473"/>
    </row>
    <row r="466561" spans="328:328">
      <c r="LP466561" s="473"/>
    </row>
    <row r="466577" spans="328:328">
      <c r="LP466577" s="473"/>
    </row>
    <row r="466593" spans="328:328">
      <c r="LP466593" s="473"/>
    </row>
    <row r="466609" spans="328:328">
      <c r="LP466609" s="473"/>
    </row>
    <row r="466625" spans="328:328">
      <c r="LP466625" s="473"/>
    </row>
    <row r="466641" spans="328:328">
      <c r="LP466641" s="473"/>
    </row>
    <row r="466657" spans="328:328">
      <c r="LP466657" s="473"/>
    </row>
    <row r="466673" spans="328:328">
      <c r="LP466673" s="473"/>
    </row>
    <row r="466689" spans="328:328">
      <c r="LP466689" s="473"/>
    </row>
    <row r="466705" spans="328:328">
      <c r="LP466705" s="473"/>
    </row>
    <row r="466721" spans="328:328">
      <c r="LP466721" s="473"/>
    </row>
    <row r="466737" spans="328:328">
      <c r="LP466737" s="473"/>
    </row>
    <row r="466753" spans="328:328">
      <c r="LP466753" s="473"/>
    </row>
    <row r="466769" spans="328:328">
      <c r="LP466769" s="473"/>
    </row>
    <row r="466785" spans="328:328">
      <c r="LP466785" s="473"/>
    </row>
    <row r="466801" spans="328:328">
      <c r="LP466801" s="473"/>
    </row>
    <row r="466817" spans="328:328">
      <c r="LP466817" s="473"/>
    </row>
    <row r="466833" spans="328:328">
      <c r="LP466833" s="473"/>
    </row>
    <row r="466849" spans="328:328">
      <c r="LP466849" s="473"/>
    </row>
    <row r="466865" spans="328:328">
      <c r="LP466865" s="473"/>
    </row>
    <row r="466881" spans="328:328">
      <c r="LP466881" s="473"/>
    </row>
    <row r="466897" spans="328:328">
      <c r="LP466897" s="473"/>
    </row>
    <row r="466913" spans="328:328">
      <c r="LP466913" s="473"/>
    </row>
    <row r="466929" spans="328:328">
      <c r="LP466929" s="473"/>
    </row>
    <row r="466945" spans="328:328">
      <c r="LP466945" s="473"/>
    </row>
    <row r="466961" spans="328:328">
      <c r="LP466961" s="473"/>
    </row>
    <row r="466977" spans="328:328">
      <c r="LP466977" s="473"/>
    </row>
    <row r="466993" spans="328:328">
      <c r="LP466993" s="473"/>
    </row>
    <row r="467009" spans="328:328">
      <c r="LP467009" s="473"/>
    </row>
    <row r="467025" spans="328:328">
      <c r="LP467025" s="473"/>
    </row>
    <row r="467041" spans="328:328">
      <c r="LP467041" s="473"/>
    </row>
    <row r="467057" spans="328:328">
      <c r="LP467057" s="473"/>
    </row>
    <row r="467073" spans="328:328">
      <c r="LP467073" s="473"/>
    </row>
    <row r="467089" spans="328:328">
      <c r="LP467089" s="473"/>
    </row>
    <row r="467105" spans="328:328">
      <c r="LP467105" s="473"/>
    </row>
    <row r="467121" spans="328:328">
      <c r="LP467121" s="473"/>
    </row>
    <row r="467137" spans="328:328">
      <c r="LP467137" s="473"/>
    </row>
    <row r="467153" spans="328:328">
      <c r="LP467153" s="473"/>
    </row>
    <row r="467169" spans="328:328">
      <c r="LP467169" s="473"/>
    </row>
    <row r="467185" spans="328:328">
      <c r="LP467185" s="473"/>
    </row>
    <row r="467201" spans="328:328">
      <c r="LP467201" s="473"/>
    </row>
    <row r="467217" spans="328:328">
      <c r="LP467217" s="473"/>
    </row>
    <row r="467233" spans="328:328">
      <c r="LP467233" s="473"/>
    </row>
    <row r="467249" spans="328:328">
      <c r="LP467249" s="473"/>
    </row>
    <row r="467265" spans="328:328">
      <c r="LP467265" s="473"/>
    </row>
    <row r="467281" spans="328:328">
      <c r="LP467281" s="473"/>
    </row>
    <row r="467297" spans="328:328">
      <c r="LP467297" s="473"/>
    </row>
    <row r="467313" spans="328:328">
      <c r="LP467313" s="473"/>
    </row>
    <row r="467329" spans="328:328">
      <c r="LP467329" s="473"/>
    </row>
    <row r="467345" spans="328:328">
      <c r="LP467345" s="473"/>
    </row>
    <row r="467361" spans="328:328">
      <c r="LP467361" s="473"/>
    </row>
    <row r="467377" spans="328:328">
      <c r="LP467377" s="473"/>
    </row>
    <row r="467393" spans="328:328">
      <c r="LP467393" s="473"/>
    </row>
    <row r="467409" spans="328:328">
      <c r="LP467409" s="473"/>
    </row>
    <row r="467425" spans="328:328">
      <c r="LP467425" s="473"/>
    </row>
    <row r="467441" spans="328:328">
      <c r="LP467441" s="473"/>
    </row>
    <row r="467457" spans="328:328">
      <c r="LP467457" s="473"/>
    </row>
    <row r="467473" spans="328:328">
      <c r="LP467473" s="473"/>
    </row>
    <row r="467489" spans="328:328">
      <c r="LP467489" s="473"/>
    </row>
    <row r="467505" spans="328:328">
      <c r="LP467505" s="473"/>
    </row>
    <row r="467521" spans="328:328">
      <c r="LP467521" s="473"/>
    </row>
    <row r="467537" spans="328:328">
      <c r="LP467537" s="473"/>
    </row>
    <row r="467553" spans="328:328">
      <c r="LP467553" s="473"/>
    </row>
    <row r="467569" spans="328:328">
      <c r="LP467569" s="473"/>
    </row>
    <row r="467585" spans="328:328">
      <c r="LP467585" s="473"/>
    </row>
    <row r="467601" spans="328:328">
      <c r="LP467601" s="473"/>
    </row>
    <row r="467617" spans="328:328">
      <c r="LP467617" s="473"/>
    </row>
    <row r="467633" spans="328:328">
      <c r="LP467633" s="473"/>
    </row>
    <row r="467649" spans="328:328">
      <c r="LP467649" s="473"/>
    </row>
    <row r="467665" spans="328:328">
      <c r="LP467665" s="473"/>
    </row>
    <row r="467681" spans="328:328">
      <c r="LP467681" s="473"/>
    </row>
    <row r="467697" spans="328:328">
      <c r="LP467697" s="473"/>
    </row>
    <row r="467713" spans="328:328">
      <c r="LP467713" s="473"/>
    </row>
    <row r="467729" spans="328:328">
      <c r="LP467729" s="473"/>
    </row>
    <row r="467745" spans="328:328">
      <c r="LP467745" s="473"/>
    </row>
    <row r="467761" spans="328:328">
      <c r="LP467761" s="473"/>
    </row>
    <row r="467777" spans="328:328">
      <c r="LP467777" s="473"/>
    </row>
    <row r="467793" spans="328:328">
      <c r="LP467793" s="473"/>
    </row>
    <row r="467809" spans="328:328">
      <c r="LP467809" s="473"/>
    </row>
    <row r="467825" spans="328:328">
      <c r="LP467825" s="473"/>
    </row>
    <row r="467841" spans="328:328">
      <c r="LP467841" s="473"/>
    </row>
    <row r="467857" spans="328:328">
      <c r="LP467857" s="473"/>
    </row>
    <row r="467873" spans="328:328">
      <c r="LP467873" s="473"/>
    </row>
    <row r="467889" spans="328:328">
      <c r="LP467889" s="473"/>
    </row>
    <row r="467905" spans="328:328">
      <c r="LP467905" s="473"/>
    </row>
    <row r="467921" spans="328:328">
      <c r="LP467921" s="473"/>
    </row>
    <row r="467937" spans="328:328">
      <c r="LP467937" s="473"/>
    </row>
    <row r="467953" spans="328:328">
      <c r="LP467953" s="473"/>
    </row>
    <row r="467969" spans="328:328">
      <c r="LP467969" s="473"/>
    </row>
    <row r="467985" spans="328:328">
      <c r="LP467985" s="473"/>
    </row>
    <row r="468001" spans="328:328">
      <c r="LP468001" s="473"/>
    </row>
    <row r="468017" spans="328:328">
      <c r="LP468017" s="473"/>
    </row>
    <row r="468033" spans="328:328">
      <c r="LP468033" s="473"/>
    </row>
    <row r="468049" spans="328:328">
      <c r="LP468049" s="473"/>
    </row>
    <row r="468065" spans="328:328">
      <c r="LP468065" s="473"/>
    </row>
    <row r="468081" spans="328:328">
      <c r="LP468081" s="473"/>
    </row>
    <row r="468097" spans="328:328">
      <c r="LP468097" s="473"/>
    </row>
    <row r="468113" spans="328:328">
      <c r="LP468113" s="473"/>
    </row>
    <row r="468129" spans="328:328">
      <c r="LP468129" s="473"/>
    </row>
    <row r="468145" spans="328:328">
      <c r="LP468145" s="473"/>
    </row>
    <row r="468161" spans="328:328">
      <c r="LP468161" s="473"/>
    </row>
    <row r="468177" spans="328:328">
      <c r="LP468177" s="473"/>
    </row>
    <row r="468193" spans="328:328">
      <c r="LP468193" s="473"/>
    </row>
    <row r="468209" spans="328:328">
      <c r="LP468209" s="473"/>
    </row>
    <row r="468225" spans="328:328">
      <c r="LP468225" s="473"/>
    </row>
    <row r="468241" spans="328:328">
      <c r="LP468241" s="473"/>
    </row>
    <row r="468257" spans="328:328">
      <c r="LP468257" s="473"/>
    </row>
    <row r="468273" spans="328:328">
      <c r="LP468273" s="473"/>
    </row>
    <row r="468289" spans="328:328">
      <c r="LP468289" s="473"/>
    </row>
    <row r="468305" spans="328:328">
      <c r="LP468305" s="473"/>
    </row>
    <row r="468321" spans="328:328">
      <c r="LP468321" s="473"/>
    </row>
    <row r="468337" spans="328:328">
      <c r="LP468337" s="473"/>
    </row>
    <row r="468353" spans="328:328">
      <c r="LP468353" s="473"/>
    </row>
    <row r="468369" spans="328:328">
      <c r="LP468369" s="473"/>
    </row>
    <row r="468385" spans="328:328">
      <c r="LP468385" s="473"/>
    </row>
    <row r="468401" spans="328:328">
      <c r="LP468401" s="473"/>
    </row>
    <row r="468417" spans="328:328">
      <c r="LP468417" s="473"/>
    </row>
    <row r="468433" spans="328:328">
      <c r="LP468433" s="473"/>
    </row>
    <row r="468449" spans="328:328">
      <c r="LP468449" s="473"/>
    </row>
    <row r="468465" spans="328:328">
      <c r="LP468465" s="473"/>
    </row>
    <row r="468481" spans="328:328">
      <c r="LP468481" s="473"/>
    </row>
    <row r="468497" spans="328:328">
      <c r="LP468497" s="473"/>
    </row>
    <row r="468513" spans="328:328">
      <c r="LP468513" s="473"/>
    </row>
    <row r="468529" spans="328:328">
      <c r="LP468529" s="473"/>
    </row>
    <row r="468545" spans="328:328">
      <c r="LP468545" s="473"/>
    </row>
    <row r="468561" spans="328:328">
      <c r="LP468561" s="473"/>
    </row>
    <row r="468577" spans="328:328">
      <c r="LP468577" s="473"/>
    </row>
    <row r="468593" spans="328:328">
      <c r="LP468593" s="473"/>
    </row>
    <row r="468609" spans="328:328">
      <c r="LP468609" s="473"/>
    </row>
    <row r="468625" spans="328:328">
      <c r="LP468625" s="473"/>
    </row>
    <row r="468641" spans="328:328">
      <c r="LP468641" s="473"/>
    </row>
    <row r="468657" spans="328:328">
      <c r="LP468657" s="473"/>
    </row>
    <row r="468673" spans="328:328">
      <c r="LP468673" s="473"/>
    </row>
    <row r="468689" spans="328:328">
      <c r="LP468689" s="473"/>
    </row>
    <row r="468705" spans="328:328">
      <c r="LP468705" s="473"/>
    </row>
    <row r="468721" spans="328:328">
      <c r="LP468721" s="473"/>
    </row>
    <row r="468737" spans="328:328">
      <c r="LP468737" s="473"/>
    </row>
    <row r="468753" spans="328:328">
      <c r="LP468753" s="473"/>
    </row>
    <row r="468769" spans="328:328">
      <c r="LP468769" s="473"/>
    </row>
    <row r="468785" spans="328:328">
      <c r="LP468785" s="473"/>
    </row>
    <row r="468801" spans="328:328">
      <c r="LP468801" s="473"/>
    </row>
    <row r="468817" spans="328:328">
      <c r="LP468817" s="473"/>
    </row>
    <row r="468833" spans="328:328">
      <c r="LP468833" s="473"/>
    </row>
    <row r="468849" spans="328:328">
      <c r="LP468849" s="473"/>
    </row>
    <row r="468865" spans="328:328">
      <c r="LP468865" s="473"/>
    </row>
    <row r="468881" spans="328:328">
      <c r="LP468881" s="473"/>
    </row>
    <row r="468897" spans="328:328">
      <c r="LP468897" s="473"/>
    </row>
    <row r="468913" spans="328:328">
      <c r="LP468913" s="473"/>
    </row>
    <row r="468929" spans="328:328">
      <c r="LP468929" s="473"/>
    </row>
    <row r="468945" spans="328:328">
      <c r="LP468945" s="473"/>
    </row>
    <row r="468961" spans="328:328">
      <c r="LP468961" s="473"/>
    </row>
    <row r="468977" spans="328:328">
      <c r="LP468977" s="473"/>
    </row>
    <row r="468993" spans="328:328">
      <c r="LP468993" s="473"/>
    </row>
    <row r="469009" spans="328:328">
      <c r="LP469009" s="473"/>
    </row>
    <row r="469025" spans="328:328">
      <c r="LP469025" s="473"/>
    </row>
    <row r="469041" spans="328:328">
      <c r="LP469041" s="473"/>
    </row>
    <row r="469057" spans="328:328">
      <c r="LP469057" s="473"/>
    </row>
    <row r="469073" spans="328:328">
      <c r="LP469073" s="473"/>
    </row>
    <row r="469089" spans="328:328">
      <c r="LP469089" s="473"/>
    </row>
    <row r="469105" spans="328:328">
      <c r="LP469105" s="473"/>
    </row>
    <row r="469121" spans="328:328">
      <c r="LP469121" s="473"/>
    </row>
    <row r="469137" spans="328:328">
      <c r="LP469137" s="473"/>
    </row>
    <row r="469153" spans="328:328">
      <c r="LP469153" s="473"/>
    </row>
    <row r="469169" spans="328:328">
      <c r="LP469169" s="473"/>
    </row>
    <row r="469185" spans="328:328">
      <c r="LP469185" s="473"/>
    </row>
    <row r="469201" spans="328:328">
      <c r="LP469201" s="473"/>
    </row>
    <row r="469217" spans="328:328">
      <c r="LP469217" s="473"/>
    </row>
    <row r="469233" spans="328:328">
      <c r="LP469233" s="473"/>
    </row>
    <row r="469249" spans="328:328">
      <c r="LP469249" s="473"/>
    </row>
    <row r="469265" spans="328:328">
      <c r="LP469265" s="473"/>
    </row>
    <row r="469281" spans="328:328">
      <c r="LP469281" s="473"/>
    </row>
    <row r="469297" spans="328:328">
      <c r="LP469297" s="473"/>
    </row>
    <row r="469313" spans="328:328">
      <c r="LP469313" s="473"/>
    </row>
    <row r="469329" spans="328:328">
      <c r="LP469329" s="473"/>
    </row>
    <row r="469345" spans="328:328">
      <c r="LP469345" s="473"/>
    </row>
    <row r="469361" spans="328:328">
      <c r="LP469361" s="473"/>
    </row>
    <row r="469377" spans="328:328">
      <c r="LP469377" s="473"/>
    </row>
    <row r="469393" spans="328:328">
      <c r="LP469393" s="473"/>
    </row>
    <row r="469409" spans="328:328">
      <c r="LP469409" s="473"/>
    </row>
    <row r="469425" spans="328:328">
      <c r="LP469425" s="473"/>
    </row>
    <row r="469441" spans="328:328">
      <c r="LP469441" s="473"/>
    </row>
    <row r="469457" spans="328:328">
      <c r="LP469457" s="473"/>
    </row>
    <row r="469473" spans="328:328">
      <c r="LP469473" s="473"/>
    </row>
    <row r="469489" spans="328:328">
      <c r="LP469489" s="473"/>
    </row>
    <row r="469505" spans="328:328">
      <c r="LP469505" s="473"/>
    </row>
    <row r="469521" spans="328:328">
      <c r="LP469521" s="473"/>
    </row>
    <row r="469537" spans="328:328">
      <c r="LP469537" s="473"/>
    </row>
    <row r="469553" spans="328:328">
      <c r="LP469553" s="473"/>
    </row>
    <row r="469569" spans="328:328">
      <c r="LP469569" s="473"/>
    </row>
    <row r="469585" spans="328:328">
      <c r="LP469585" s="473"/>
    </row>
    <row r="469601" spans="328:328">
      <c r="LP469601" s="473"/>
    </row>
    <row r="469617" spans="328:328">
      <c r="LP469617" s="473"/>
    </row>
    <row r="469633" spans="328:328">
      <c r="LP469633" s="473"/>
    </row>
    <row r="469649" spans="328:328">
      <c r="LP469649" s="473"/>
    </row>
    <row r="469665" spans="328:328">
      <c r="LP469665" s="473"/>
    </row>
    <row r="469681" spans="328:328">
      <c r="LP469681" s="473"/>
    </row>
    <row r="469697" spans="328:328">
      <c r="LP469697" s="473"/>
    </row>
    <row r="469713" spans="328:328">
      <c r="LP469713" s="473"/>
    </row>
    <row r="469729" spans="328:328">
      <c r="LP469729" s="473"/>
    </row>
    <row r="469745" spans="328:328">
      <c r="LP469745" s="473"/>
    </row>
    <row r="469761" spans="328:328">
      <c r="LP469761" s="473"/>
    </row>
    <row r="469777" spans="328:328">
      <c r="LP469777" s="473"/>
    </row>
    <row r="469793" spans="328:328">
      <c r="LP469793" s="473"/>
    </row>
    <row r="469809" spans="328:328">
      <c r="LP469809" s="473"/>
    </row>
    <row r="469825" spans="328:328">
      <c r="LP469825" s="473"/>
    </row>
    <row r="469841" spans="328:328">
      <c r="LP469841" s="473"/>
    </row>
    <row r="469857" spans="328:328">
      <c r="LP469857" s="473"/>
    </row>
    <row r="469873" spans="328:328">
      <c r="LP469873" s="473"/>
    </row>
    <row r="469889" spans="328:328">
      <c r="LP469889" s="473"/>
    </row>
    <row r="469905" spans="328:328">
      <c r="LP469905" s="473"/>
    </row>
    <row r="469921" spans="328:328">
      <c r="LP469921" s="473"/>
    </row>
    <row r="469937" spans="328:328">
      <c r="LP469937" s="473"/>
    </row>
    <row r="469953" spans="328:328">
      <c r="LP469953" s="473"/>
    </row>
    <row r="469969" spans="328:328">
      <c r="LP469969" s="473"/>
    </row>
    <row r="469985" spans="328:328">
      <c r="LP469985" s="473"/>
    </row>
    <row r="470001" spans="328:328">
      <c r="LP470001" s="473"/>
    </row>
    <row r="470017" spans="328:328">
      <c r="LP470017" s="473"/>
    </row>
    <row r="470033" spans="328:328">
      <c r="LP470033" s="473"/>
    </row>
    <row r="470049" spans="328:328">
      <c r="LP470049" s="473"/>
    </row>
    <row r="470065" spans="328:328">
      <c r="LP470065" s="473"/>
    </row>
    <row r="470081" spans="328:328">
      <c r="LP470081" s="473"/>
    </row>
    <row r="470097" spans="328:328">
      <c r="LP470097" s="473"/>
    </row>
    <row r="470113" spans="328:328">
      <c r="LP470113" s="473"/>
    </row>
    <row r="470129" spans="328:328">
      <c r="LP470129" s="473"/>
    </row>
    <row r="470145" spans="328:328">
      <c r="LP470145" s="473"/>
    </row>
    <row r="470161" spans="328:328">
      <c r="LP470161" s="473"/>
    </row>
    <row r="470177" spans="328:328">
      <c r="LP470177" s="473"/>
    </row>
    <row r="470193" spans="328:328">
      <c r="LP470193" s="473"/>
    </row>
    <row r="470209" spans="328:328">
      <c r="LP470209" s="473"/>
    </row>
    <row r="470225" spans="328:328">
      <c r="LP470225" s="473"/>
    </row>
    <row r="470241" spans="328:328">
      <c r="LP470241" s="473"/>
    </row>
    <row r="470257" spans="328:328">
      <c r="LP470257" s="473"/>
    </row>
    <row r="470273" spans="328:328">
      <c r="LP470273" s="473"/>
    </row>
    <row r="470289" spans="328:328">
      <c r="LP470289" s="473"/>
    </row>
    <row r="470305" spans="328:328">
      <c r="LP470305" s="473"/>
    </row>
    <row r="470321" spans="328:328">
      <c r="LP470321" s="473"/>
    </row>
    <row r="470337" spans="328:328">
      <c r="LP470337" s="473"/>
    </row>
    <row r="470353" spans="328:328">
      <c r="LP470353" s="473"/>
    </row>
    <row r="470369" spans="328:328">
      <c r="LP470369" s="473"/>
    </row>
    <row r="470385" spans="328:328">
      <c r="LP470385" s="473"/>
    </row>
    <row r="470401" spans="328:328">
      <c r="LP470401" s="473"/>
    </row>
    <row r="470417" spans="328:328">
      <c r="LP470417" s="473"/>
    </row>
    <row r="470433" spans="328:328">
      <c r="LP470433" s="473"/>
    </row>
    <row r="470449" spans="328:328">
      <c r="LP470449" s="473"/>
    </row>
    <row r="470465" spans="328:328">
      <c r="LP470465" s="473"/>
    </row>
    <row r="470481" spans="328:328">
      <c r="LP470481" s="473"/>
    </row>
    <row r="470497" spans="328:328">
      <c r="LP470497" s="473"/>
    </row>
    <row r="470513" spans="328:328">
      <c r="LP470513" s="473"/>
    </row>
    <row r="470529" spans="328:328">
      <c r="LP470529" s="473"/>
    </row>
    <row r="470545" spans="328:328">
      <c r="LP470545" s="473"/>
    </row>
    <row r="470561" spans="328:328">
      <c r="LP470561" s="473"/>
    </row>
    <row r="470577" spans="328:328">
      <c r="LP470577" s="473"/>
    </row>
    <row r="470593" spans="328:328">
      <c r="LP470593" s="473"/>
    </row>
    <row r="470609" spans="328:328">
      <c r="LP470609" s="473"/>
    </row>
    <row r="470625" spans="328:328">
      <c r="LP470625" s="473"/>
    </row>
    <row r="470641" spans="328:328">
      <c r="LP470641" s="473"/>
    </row>
    <row r="470657" spans="328:328">
      <c r="LP470657" s="473"/>
    </row>
    <row r="470673" spans="328:328">
      <c r="LP470673" s="473"/>
    </row>
    <row r="470689" spans="328:328">
      <c r="LP470689" s="473"/>
    </row>
    <row r="470705" spans="328:328">
      <c r="LP470705" s="473"/>
    </row>
    <row r="470721" spans="328:328">
      <c r="LP470721" s="473"/>
    </row>
    <row r="470737" spans="328:328">
      <c r="LP470737" s="473"/>
    </row>
    <row r="470753" spans="328:328">
      <c r="LP470753" s="473"/>
    </row>
    <row r="470769" spans="328:328">
      <c r="LP470769" s="473"/>
    </row>
    <row r="470785" spans="328:328">
      <c r="LP470785" s="473"/>
    </row>
    <row r="470801" spans="328:328">
      <c r="LP470801" s="473"/>
    </row>
    <row r="470817" spans="328:328">
      <c r="LP470817" s="473"/>
    </row>
    <row r="470833" spans="328:328">
      <c r="LP470833" s="473"/>
    </row>
    <row r="470849" spans="328:328">
      <c r="LP470849" s="473"/>
    </row>
    <row r="470865" spans="328:328">
      <c r="LP470865" s="473"/>
    </row>
    <row r="470881" spans="328:328">
      <c r="LP470881" s="473"/>
    </row>
    <row r="470897" spans="328:328">
      <c r="LP470897" s="473"/>
    </row>
    <row r="470913" spans="328:328">
      <c r="LP470913" s="473"/>
    </row>
    <row r="470929" spans="328:328">
      <c r="LP470929" s="473"/>
    </row>
    <row r="470945" spans="328:328">
      <c r="LP470945" s="473"/>
    </row>
    <row r="470961" spans="328:328">
      <c r="LP470961" s="473"/>
    </row>
    <row r="470977" spans="328:328">
      <c r="LP470977" s="473"/>
    </row>
    <row r="470993" spans="328:328">
      <c r="LP470993" s="473"/>
    </row>
    <row r="471009" spans="328:328">
      <c r="LP471009" s="473"/>
    </row>
    <row r="471025" spans="328:328">
      <c r="LP471025" s="473"/>
    </row>
    <row r="471041" spans="328:328">
      <c r="LP471041" s="473"/>
    </row>
    <row r="471057" spans="328:328">
      <c r="LP471057" s="473"/>
    </row>
    <row r="471073" spans="328:328">
      <c r="LP471073" s="473"/>
    </row>
    <row r="471089" spans="328:328">
      <c r="LP471089" s="473"/>
    </row>
    <row r="471105" spans="328:328">
      <c r="LP471105" s="473"/>
    </row>
    <row r="471121" spans="328:328">
      <c r="LP471121" s="473"/>
    </row>
    <row r="471137" spans="328:328">
      <c r="LP471137" s="473"/>
    </row>
    <row r="471153" spans="328:328">
      <c r="LP471153" s="473"/>
    </row>
    <row r="471169" spans="328:328">
      <c r="LP471169" s="473"/>
    </row>
    <row r="471185" spans="328:328">
      <c r="LP471185" s="473"/>
    </row>
    <row r="471201" spans="328:328">
      <c r="LP471201" s="473"/>
    </row>
    <row r="471217" spans="328:328">
      <c r="LP471217" s="473"/>
    </row>
    <row r="471233" spans="328:328">
      <c r="LP471233" s="473"/>
    </row>
    <row r="471249" spans="328:328">
      <c r="LP471249" s="473"/>
    </row>
    <row r="471265" spans="328:328">
      <c r="LP471265" s="473"/>
    </row>
    <row r="471281" spans="328:328">
      <c r="LP471281" s="473"/>
    </row>
    <row r="471297" spans="328:328">
      <c r="LP471297" s="473"/>
    </row>
    <row r="471313" spans="328:328">
      <c r="LP471313" s="473"/>
    </row>
    <row r="471329" spans="328:328">
      <c r="LP471329" s="473"/>
    </row>
    <row r="471345" spans="328:328">
      <c r="LP471345" s="473"/>
    </row>
    <row r="471361" spans="328:328">
      <c r="LP471361" s="473"/>
    </row>
    <row r="471377" spans="328:328">
      <c r="LP471377" s="473"/>
    </row>
    <row r="471393" spans="328:328">
      <c r="LP471393" s="473"/>
    </row>
    <row r="471409" spans="328:328">
      <c r="LP471409" s="473"/>
    </row>
    <row r="471425" spans="328:328">
      <c r="LP471425" s="473"/>
    </row>
    <row r="471441" spans="328:328">
      <c r="LP471441" s="473"/>
    </row>
    <row r="471457" spans="328:328">
      <c r="LP471457" s="473"/>
    </row>
    <row r="471473" spans="328:328">
      <c r="LP471473" s="473"/>
    </row>
    <row r="471489" spans="328:328">
      <c r="LP471489" s="473"/>
    </row>
    <row r="471505" spans="328:328">
      <c r="LP471505" s="473"/>
    </row>
    <row r="471521" spans="328:328">
      <c r="LP471521" s="473"/>
    </row>
    <row r="471537" spans="328:328">
      <c r="LP471537" s="473"/>
    </row>
    <row r="471553" spans="328:328">
      <c r="LP471553" s="473"/>
    </row>
    <row r="471569" spans="328:328">
      <c r="LP471569" s="473"/>
    </row>
    <row r="471585" spans="328:328">
      <c r="LP471585" s="473"/>
    </row>
    <row r="471601" spans="328:328">
      <c r="LP471601" s="473"/>
    </row>
    <row r="471617" spans="328:328">
      <c r="LP471617" s="473"/>
    </row>
    <row r="471633" spans="328:328">
      <c r="LP471633" s="473"/>
    </row>
    <row r="471649" spans="328:328">
      <c r="LP471649" s="473"/>
    </row>
    <row r="471665" spans="328:328">
      <c r="LP471665" s="473"/>
    </row>
    <row r="471681" spans="328:328">
      <c r="LP471681" s="473"/>
    </row>
    <row r="471697" spans="328:328">
      <c r="LP471697" s="473"/>
    </row>
    <row r="471713" spans="328:328">
      <c r="LP471713" s="473"/>
    </row>
    <row r="471729" spans="328:328">
      <c r="LP471729" s="473"/>
    </row>
    <row r="471745" spans="328:328">
      <c r="LP471745" s="473"/>
    </row>
    <row r="471761" spans="328:328">
      <c r="LP471761" s="473"/>
    </row>
    <row r="471777" spans="328:328">
      <c r="LP471777" s="473"/>
    </row>
    <row r="471793" spans="328:328">
      <c r="LP471793" s="473"/>
    </row>
    <row r="471809" spans="328:328">
      <c r="LP471809" s="473"/>
    </row>
    <row r="471825" spans="328:328">
      <c r="LP471825" s="473"/>
    </row>
    <row r="471841" spans="328:328">
      <c r="LP471841" s="473"/>
    </row>
    <row r="471857" spans="328:328">
      <c r="LP471857" s="473"/>
    </row>
    <row r="471873" spans="328:328">
      <c r="LP471873" s="473"/>
    </row>
    <row r="471889" spans="328:328">
      <c r="LP471889" s="473"/>
    </row>
    <row r="471905" spans="328:328">
      <c r="LP471905" s="473"/>
    </row>
    <row r="471921" spans="328:328">
      <c r="LP471921" s="473"/>
    </row>
    <row r="471937" spans="328:328">
      <c r="LP471937" s="473"/>
    </row>
    <row r="471953" spans="328:328">
      <c r="LP471953" s="473"/>
    </row>
    <row r="471969" spans="328:328">
      <c r="LP471969" s="473"/>
    </row>
    <row r="471985" spans="328:328">
      <c r="LP471985" s="473"/>
    </row>
    <row r="472001" spans="328:328">
      <c r="LP472001" s="473"/>
    </row>
    <row r="472017" spans="328:328">
      <c r="LP472017" s="473"/>
    </row>
    <row r="472033" spans="328:328">
      <c r="LP472033" s="473"/>
    </row>
    <row r="472049" spans="328:328">
      <c r="LP472049" s="473"/>
    </row>
    <row r="472065" spans="328:328">
      <c r="LP472065" s="473"/>
    </row>
    <row r="472081" spans="328:328">
      <c r="LP472081" s="473"/>
    </row>
    <row r="472097" spans="328:328">
      <c r="LP472097" s="473"/>
    </row>
    <row r="472113" spans="328:328">
      <c r="LP472113" s="473"/>
    </row>
    <row r="472129" spans="328:328">
      <c r="LP472129" s="473"/>
    </row>
    <row r="472145" spans="328:328">
      <c r="LP472145" s="473"/>
    </row>
    <row r="472161" spans="328:328">
      <c r="LP472161" s="473"/>
    </row>
    <row r="472177" spans="328:328">
      <c r="LP472177" s="473"/>
    </row>
    <row r="472193" spans="328:328">
      <c r="LP472193" s="473"/>
    </row>
    <row r="472209" spans="328:328">
      <c r="LP472209" s="473"/>
    </row>
    <row r="472225" spans="328:328">
      <c r="LP472225" s="473"/>
    </row>
    <row r="472241" spans="328:328">
      <c r="LP472241" s="473"/>
    </row>
    <row r="472257" spans="328:328">
      <c r="LP472257" s="473"/>
    </row>
    <row r="472273" spans="328:328">
      <c r="LP472273" s="473"/>
    </row>
    <row r="472289" spans="328:328">
      <c r="LP472289" s="473"/>
    </row>
    <row r="472305" spans="328:328">
      <c r="LP472305" s="473"/>
    </row>
    <row r="472321" spans="328:328">
      <c r="LP472321" s="473"/>
    </row>
    <row r="472337" spans="328:328">
      <c r="LP472337" s="473"/>
    </row>
    <row r="472353" spans="328:328">
      <c r="LP472353" s="473"/>
    </row>
    <row r="472369" spans="328:328">
      <c r="LP472369" s="473"/>
    </row>
    <row r="472385" spans="328:328">
      <c r="LP472385" s="473"/>
    </row>
    <row r="472401" spans="328:328">
      <c r="LP472401" s="473"/>
    </row>
    <row r="472417" spans="328:328">
      <c r="LP472417" s="473"/>
    </row>
    <row r="472433" spans="328:328">
      <c r="LP472433" s="473"/>
    </row>
    <row r="472449" spans="328:328">
      <c r="LP472449" s="473"/>
    </row>
    <row r="472465" spans="328:328">
      <c r="LP472465" s="473"/>
    </row>
    <row r="472481" spans="328:328">
      <c r="LP472481" s="473"/>
    </row>
    <row r="472497" spans="328:328">
      <c r="LP472497" s="473"/>
    </row>
    <row r="472513" spans="328:328">
      <c r="LP472513" s="473"/>
    </row>
    <row r="472529" spans="328:328">
      <c r="LP472529" s="473"/>
    </row>
    <row r="472545" spans="328:328">
      <c r="LP472545" s="473"/>
    </row>
    <row r="472561" spans="328:328">
      <c r="LP472561" s="473"/>
    </row>
    <row r="472577" spans="328:328">
      <c r="LP472577" s="473"/>
    </row>
    <row r="472593" spans="328:328">
      <c r="LP472593" s="473"/>
    </row>
    <row r="472609" spans="328:328">
      <c r="LP472609" s="473"/>
    </row>
    <row r="472625" spans="328:328">
      <c r="LP472625" s="473"/>
    </row>
    <row r="472641" spans="328:328">
      <c r="LP472641" s="473"/>
    </row>
    <row r="472657" spans="328:328">
      <c r="LP472657" s="473"/>
    </row>
    <row r="472673" spans="328:328">
      <c r="LP472673" s="473"/>
    </row>
    <row r="472689" spans="328:328">
      <c r="LP472689" s="473"/>
    </row>
    <row r="472705" spans="328:328">
      <c r="LP472705" s="473"/>
    </row>
    <row r="472721" spans="328:328">
      <c r="LP472721" s="473"/>
    </row>
    <row r="472737" spans="328:328">
      <c r="LP472737" s="473"/>
    </row>
    <row r="472753" spans="328:328">
      <c r="LP472753" s="473"/>
    </row>
    <row r="472769" spans="328:328">
      <c r="LP472769" s="473"/>
    </row>
    <row r="472785" spans="328:328">
      <c r="LP472785" s="473"/>
    </row>
    <row r="472801" spans="328:328">
      <c r="LP472801" s="473"/>
    </row>
    <row r="472817" spans="328:328">
      <c r="LP472817" s="473"/>
    </row>
    <row r="472833" spans="328:328">
      <c r="LP472833" s="473"/>
    </row>
    <row r="472849" spans="328:328">
      <c r="LP472849" s="473"/>
    </row>
    <row r="472865" spans="328:328">
      <c r="LP472865" s="473"/>
    </row>
    <row r="472881" spans="328:328">
      <c r="LP472881" s="473"/>
    </row>
    <row r="472897" spans="328:328">
      <c r="LP472897" s="473"/>
    </row>
    <row r="472913" spans="328:328">
      <c r="LP472913" s="473"/>
    </row>
    <row r="472929" spans="328:328">
      <c r="LP472929" s="473"/>
    </row>
    <row r="472945" spans="328:328">
      <c r="LP472945" s="473"/>
    </row>
    <row r="472961" spans="328:328">
      <c r="LP472961" s="473"/>
    </row>
    <row r="472977" spans="328:328">
      <c r="LP472977" s="473"/>
    </row>
    <row r="472993" spans="328:328">
      <c r="LP472993" s="473"/>
    </row>
    <row r="473009" spans="328:328">
      <c r="LP473009" s="473"/>
    </row>
    <row r="473025" spans="328:328">
      <c r="LP473025" s="473"/>
    </row>
    <row r="473041" spans="328:328">
      <c r="LP473041" s="473"/>
    </row>
    <row r="473057" spans="328:328">
      <c r="LP473057" s="473"/>
    </row>
    <row r="473073" spans="328:328">
      <c r="LP473073" s="473"/>
    </row>
    <row r="473089" spans="328:328">
      <c r="LP473089" s="473"/>
    </row>
    <row r="473105" spans="328:328">
      <c r="LP473105" s="473"/>
    </row>
    <row r="473121" spans="328:328">
      <c r="LP473121" s="473"/>
    </row>
    <row r="473137" spans="328:328">
      <c r="LP473137" s="473"/>
    </row>
    <row r="473153" spans="328:328">
      <c r="LP473153" s="473"/>
    </row>
    <row r="473169" spans="328:328">
      <c r="LP473169" s="473"/>
    </row>
    <row r="473185" spans="328:328">
      <c r="LP473185" s="473"/>
    </row>
    <row r="473201" spans="328:328">
      <c r="LP473201" s="473"/>
    </row>
    <row r="473217" spans="328:328">
      <c r="LP473217" s="473"/>
    </row>
    <row r="473233" spans="328:328">
      <c r="LP473233" s="473"/>
    </row>
    <row r="473249" spans="328:328">
      <c r="LP473249" s="473"/>
    </row>
    <row r="473265" spans="328:328">
      <c r="LP473265" s="473"/>
    </row>
    <row r="473281" spans="328:328">
      <c r="LP473281" s="473"/>
    </row>
    <row r="473297" spans="328:328">
      <c r="LP473297" s="473"/>
    </row>
    <row r="473313" spans="328:328">
      <c r="LP473313" s="473"/>
    </row>
    <row r="473329" spans="328:328">
      <c r="LP473329" s="473"/>
    </row>
    <row r="473345" spans="328:328">
      <c r="LP473345" s="473"/>
    </row>
    <row r="473361" spans="328:328">
      <c r="LP473361" s="473"/>
    </row>
    <row r="473377" spans="328:328">
      <c r="LP473377" s="473"/>
    </row>
    <row r="473393" spans="328:328">
      <c r="LP473393" s="473"/>
    </row>
    <row r="473409" spans="328:328">
      <c r="LP473409" s="473"/>
    </row>
    <row r="473425" spans="328:328">
      <c r="LP473425" s="473"/>
    </row>
    <row r="473441" spans="328:328">
      <c r="LP473441" s="473"/>
    </row>
    <row r="473457" spans="328:328">
      <c r="LP473457" s="473"/>
    </row>
    <row r="473473" spans="328:328">
      <c r="LP473473" s="473"/>
    </row>
    <row r="473489" spans="328:328">
      <c r="LP473489" s="473"/>
    </row>
    <row r="473505" spans="328:328">
      <c r="LP473505" s="473"/>
    </row>
    <row r="473521" spans="328:328">
      <c r="LP473521" s="473"/>
    </row>
    <row r="473537" spans="328:328">
      <c r="LP473537" s="473"/>
    </row>
    <row r="473553" spans="328:328">
      <c r="LP473553" s="473"/>
    </row>
    <row r="473569" spans="328:328">
      <c r="LP473569" s="473"/>
    </row>
    <row r="473585" spans="328:328">
      <c r="LP473585" s="473"/>
    </row>
    <row r="473601" spans="328:328">
      <c r="LP473601" s="473"/>
    </row>
    <row r="473617" spans="328:328">
      <c r="LP473617" s="473"/>
    </row>
    <row r="473633" spans="328:328">
      <c r="LP473633" s="473"/>
    </row>
    <row r="473649" spans="328:328">
      <c r="LP473649" s="473"/>
    </row>
    <row r="473665" spans="328:328">
      <c r="LP473665" s="473"/>
    </row>
    <row r="473681" spans="328:328">
      <c r="LP473681" s="473"/>
    </row>
    <row r="473697" spans="328:328">
      <c r="LP473697" s="473"/>
    </row>
    <row r="473713" spans="328:328">
      <c r="LP473713" s="473"/>
    </row>
    <row r="473729" spans="328:328">
      <c r="LP473729" s="473"/>
    </row>
    <row r="473745" spans="328:328">
      <c r="LP473745" s="473"/>
    </row>
    <row r="473761" spans="328:328">
      <c r="LP473761" s="473"/>
    </row>
    <row r="473777" spans="328:328">
      <c r="LP473777" s="473"/>
    </row>
    <row r="473793" spans="328:328">
      <c r="LP473793" s="473"/>
    </row>
    <row r="473809" spans="328:328">
      <c r="LP473809" s="473"/>
    </row>
    <row r="473825" spans="328:328">
      <c r="LP473825" s="473"/>
    </row>
    <row r="473841" spans="328:328">
      <c r="LP473841" s="473"/>
    </row>
    <row r="473857" spans="328:328">
      <c r="LP473857" s="473"/>
    </row>
    <row r="473873" spans="328:328">
      <c r="LP473873" s="473"/>
    </row>
    <row r="473889" spans="328:328">
      <c r="LP473889" s="473"/>
    </row>
    <row r="473905" spans="328:328">
      <c r="LP473905" s="473"/>
    </row>
    <row r="473921" spans="328:328">
      <c r="LP473921" s="473"/>
    </row>
    <row r="473937" spans="328:328">
      <c r="LP473937" s="473"/>
    </row>
    <row r="473953" spans="328:328">
      <c r="LP473953" s="473"/>
    </row>
    <row r="473969" spans="328:328">
      <c r="LP473969" s="473"/>
    </row>
    <row r="473985" spans="328:328">
      <c r="LP473985" s="473"/>
    </row>
    <row r="474001" spans="328:328">
      <c r="LP474001" s="473"/>
    </row>
    <row r="474017" spans="328:328">
      <c r="LP474017" s="473"/>
    </row>
    <row r="474033" spans="328:328">
      <c r="LP474033" s="473"/>
    </row>
    <row r="474049" spans="328:328">
      <c r="LP474049" s="473"/>
    </row>
    <row r="474065" spans="328:328">
      <c r="LP474065" s="473"/>
    </row>
    <row r="474081" spans="328:328">
      <c r="LP474081" s="473"/>
    </row>
    <row r="474097" spans="328:328">
      <c r="LP474097" s="473"/>
    </row>
    <row r="474113" spans="328:328">
      <c r="LP474113" s="473"/>
    </row>
    <row r="474129" spans="328:328">
      <c r="LP474129" s="473"/>
    </row>
    <row r="474145" spans="328:328">
      <c r="LP474145" s="473"/>
    </row>
    <row r="474161" spans="328:328">
      <c r="LP474161" s="473"/>
    </row>
    <row r="474177" spans="328:328">
      <c r="LP474177" s="473"/>
    </row>
    <row r="474193" spans="328:328">
      <c r="LP474193" s="473"/>
    </row>
    <row r="474209" spans="328:328">
      <c r="LP474209" s="473"/>
    </row>
    <row r="474225" spans="328:328">
      <c r="LP474225" s="473"/>
    </row>
    <row r="474241" spans="328:328">
      <c r="LP474241" s="473"/>
    </row>
    <row r="474257" spans="328:328">
      <c r="LP474257" s="473"/>
    </row>
    <row r="474273" spans="328:328">
      <c r="LP474273" s="473"/>
    </row>
    <row r="474289" spans="328:328">
      <c r="LP474289" s="473"/>
    </row>
    <row r="474305" spans="328:328">
      <c r="LP474305" s="473"/>
    </row>
    <row r="474321" spans="328:328">
      <c r="LP474321" s="473"/>
    </row>
    <row r="474337" spans="328:328">
      <c r="LP474337" s="473"/>
    </row>
    <row r="474353" spans="328:328">
      <c r="LP474353" s="473"/>
    </row>
    <row r="474369" spans="328:328">
      <c r="LP474369" s="473"/>
    </row>
    <row r="474385" spans="328:328">
      <c r="LP474385" s="473"/>
    </row>
    <row r="474401" spans="328:328">
      <c r="LP474401" s="473"/>
    </row>
    <row r="474417" spans="328:328">
      <c r="LP474417" s="473"/>
    </row>
    <row r="474433" spans="328:328">
      <c r="LP474433" s="473"/>
    </row>
    <row r="474449" spans="328:328">
      <c r="LP474449" s="473"/>
    </row>
    <row r="474465" spans="328:328">
      <c r="LP474465" s="473"/>
    </row>
    <row r="474481" spans="328:328">
      <c r="LP474481" s="473"/>
    </row>
    <row r="474497" spans="328:328">
      <c r="LP474497" s="473"/>
    </row>
    <row r="474513" spans="328:328">
      <c r="LP474513" s="473"/>
    </row>
    <row r="474529" spans="328:328">
      <c r="LP474529" s="473"/>
    </row>
    <row r="474545" spans="328:328">
      <c r="LP474545" s="473"/>
    </row>
    <row r="474561" spans="328:328">
      <c r="LP474561" s="473"/>
    </row>
    <row r="474577" spans="328:328">
      <c r="LP474577" s="473"/>
    </row>
    <row r="474593" spans="328:328">
      <c r="LP474593" s="473"/>
    </row>
    <row r="474609" spans="328:328">
      <c r="LP474609" s="473"/>
    </row>
    <row r="474625" spans="328:328">
      <c r="LP474625" s="473"/>
    </row>
    <row r="474641" spans="328:328">
      <c r="LP474641" s="473"/>
    </row>
    <row r="474657" spans="328:328">
      <c r="LP474657" s="473"/>
    </row>
    <row r="474673" spans="328:328">
      <c r="LP474673" s="473"/>
    </row>
    <row r="474689" spans="328:328">
      <c r="LP474689" s="473"/>
    </row>
    <row r="474705" spans="328:328">
      <c r="LP474705" s="473"/>
    </row>
    <row r="474721" spans="328:328">
      <c r="LP474721" s="473"/>
    </row>
    <row r="474737" spans="328:328">
      <c r="LP474737" s="473"/>
    </row>
    <row r="474753" spans="328:328">
      <c r="LP474753" s="473"/>
    </row>
    <row r="474769" spans="328:328">
      <c r="LP474769" s="473"/>
    </row>
    <row r="474785" spans="328:328">
      <c r="LP474785" s="473"/>
    </row>
    <row r="474801" spans="328:328">
      <c r="LP474801" s="473"/>
    </row>
    <row r="474817" spans="328:328">
      <c r="LP474817" s="473"/>
    </row>
    <row r="474833" spans="328:328">
      <c r="LP474833" s="473"/>
    </row>
    <row r="474849" spans="328:328">
      <c r="LP474849" s="473"/>
    </row>
    <row r="474865" spans="328:328">
      <c r="LP474865" s="473"/>
    </row>
    <row r="474881" spans="328:328">
      <c r="LP474881" s="473"/>
    </row>
    <row r="474897" spans="328:328">
      <c r="LP474897" s="473"/>
    </row>
    <row r="474913" spans="328:328">
      <c r="LP474913" s="473"/>
    </row>
    <row r="474929" spans="328:328">
      <c r="LP474929" s="473"/>
    </row>
    <row r="474945" spans="328:328">
      <c r="LP474945" s="473"/>
    </row>
    <row r="474961" spans="328:328">
      <c r="LP474961" s="473"/>
    </row>
    <row r="474977" spans="328:328">
      <c r="LP474977" s="473"/>
    </row>
    <row r="474993" spans="328:328">
      <c r="LP474993" s="473"/>
    </row>
    <row r="475009" spans="328:328">
      <c r="LP475009" s="473"/>
    </row>
    <row r="475025" spans="328:328">
      <c r="LP475025" s="473"/>
    </row>
    <row r="475041" spans="328:328">
      <c r="LP475041" s="473"/>
    </row>
    <row r="475057" spans="328:328">
      <c r="LP475057" s="473"/>
    </row>
    <row r="475073" spans="328:328">
      <c r="LP475073" s="473"/>
    </row>
    <row r="475089" spans="328:328">
      <c r="LP475089" s="473"/>
    </row>
    <row r="475105" spans="328:328">
      <c r="LP475105" s="473"/>
    </row>
    <row r="475121" spans="328:328">
      <c r="LP475121" s="473"/>
    </row>
    <row r="475137" spans="328:328">
      <c r="LP475137" s="473"/>
    </row>
    <row r="475153" spans="328:328">
      <c r="LP475153" s="473"/>
    </row>
    <row r="475169" spans="328:328">
      <c r="LP475169" s="473"/>
    </row>
    <row r="475185" spans="328:328">
      <c r="LP475185" s="473"/>
    </row>
    <row r="475201" spans="328:328">
      <c r="LP475201" s="473"/>
    </row>
    <row r="475217" spans="328:328">
      <c r="LP475217" s="473"/>
    </row>
    <row r="475233" spans="328:328">
      <c r="LP475233" s="473"/>
    </row>
    <row r="475249" spans="328:328">
      <c r="LP475249" s="473"/>
    </row>
    <row r="475265" spans="328:328">
      <c r="LP475265" s="473"/>
    </row>
    <row r="475281" spans="328:328">
      <c r="LP475281" s="473"/>
    </row>
    <row r="475297" spans="328:328">
      <c r="LP475297" s="473"/>
    </row>
    <row r="475313" spans="328:328">
      <c r="LP475313" s="473"/>
    </row>
    <row r="475329" spans="328:328">
      <c r="LP475329" s="473"/>
    </row>
    <row r="475345" spans="328:328">
      <c r="LP475345" s="473"/>
    </row>
    <row r="475361" spans="328:328">
      <c r="LP475361" s="473"/>
    </row>
    <row r="475377" spans="328:328">
      <c r="LP475377" s="473"/>
    </row>
    <row r="475393" spans="328:328">
      <c r="LP475393" s="473"/>
    </row>
    <row r="475409" spans="328:328">
      <c r="LP475409" s="473"/>
    </row>
    <row r="475425" spans="328:328">
      <c r="LP475425" s="473"/>
    </row>
    <row r="475441" spans="328:328">
      <c r="LP475441" s="473"/>
    </row>
    <row r="475457" spans="328:328">
      <c r="LP475457" s="473"/>
    </row>
    <row r="475473" spans="328:328">
      <c r="LP475473" s="473"/>
    </row>
    <row r="475489" spans="328:328">
      <c r="LP475489" s="473"/>
    </row>
    <row r="475505" spans="328:328">
      <c r="LP475505" s="473"/>
    </row>
    <row r="475521" spans="328:328">
      <c r="LP475521" s="473"/>
    </row>
    <row r="475537" spans="328:328">
      <c r="LP475537" s="473"/>
    </row>
    <row r="475553" spans="328:328">
      <c r="LP475553" s="473"/>
    </row>
    <row r="475569" spans="328:328">
      <c r="LP475569" s="473"/>
    </row>
    <row r="475585" spans="328:328">
      <c r="LP475585" s="473"/>
    </row>
    <row r="475601" spans="328:328">
      <c r="LP475601" s="473"/>
    </row>
    <row r="475617" spans="328:328">
      <c r="LP475617" s="473"/>
    </row>
    <row r="475633" spans="328:328">
      <c r="LP475633" s="473"/>
    </row>
    <row r="475649" spans="328:328">
      <c r="LP475649" s="473"/>
    </row>
    <row r="475665" spans="328:328">
      <c r="LP475665" s="473"/>
    </row>
    <row r="475681" spans="328:328">
      <c r="LP475681" s="473"/>
    </row>
    <row r="475697" spans="328:328">
      <c r="LP475697" s="473"/>
    </row>
    <row r="475713" spans="328:328">
      <c r="LP475713" s="473"/>
    </row>
    <row r="475729" spans="328:328">
      <c r="LP475729" s="473"/>
    </row>
    <row r="475745" spans="328:328">
      <c r="LP475745" s="473"/>
    </row>
    <row r="475761" spans="328:328">
      <c r="LP475761" s="473"/>
    </row>
    <row r="475777" spans="328:328">
      <c r="LP475777" s="473"/>
    </row>
    <row r="475793" spans="328:328">
      <c r="LP475793" s="473"/>
    </row>
    <row r="475809" spans="328:328">
      <c r="LP475809" s="473"/>
    </row>
    <row r="475825" spans="328:328">
      <c r="LP475825" s="473"/>
    </row>
    <row r="475841" spans="328:328">
      <c r="LP475841" s="473"/>
    </row>
    <row r="475857" spans="328:328">
      <c r="LP475857" s="473"/>
    </row>
    <row r="475873" spans="328:328">
      <c r="LP475873" s="473"/>
    </row>
    <row r="475889" spans="328:328">
      <c r="LP475889" s="473"/>
    </row>
    <row r="475905" spans="328:328">
      <c r="LP475905" s="473"/>
    </row>
    <row r="475921" spans="328:328">
      <c r="LP475921" s="473"/>
    </row>
    <row r="475937" spans="328:328">
      <c r="LP475937" s="473"/>
    </row>
    <row r="475953" spans="328:328">
      <c r="LP475953" s="473"/>
    </row>
    <row r="475969" spans="328:328">
      <c r="LP475969" s="473"/>
    </row>
    <row r="475985" spans="328:328">
      <c r="LP475985" s="473"/>
    </row>
    <row r="476001" spans="328:328">
      <c r="LP476001" s="473"/>
    </row>
    <row r="476017" spans="328:328">
      <c r="LP476017" s="473"/>
    </row>
    <row r="476033" spans="328:328">
      <c r="LP476033" s="473"/>
    </row>
    <row r="476049" spans="328:328">
      <c r="LP476049" s="473"/>
    </row>
    <row r="476065" spans="328:328">
      <c r="LP476065" s="473"/>
    </row>
    <row r="476081" spans="328:328">
      <c r="LP476081" s="473"/>
    </row>
    <row r="476097" spans="328:328">
      <c r="LP476097" s="473"/>
    </row>
    <row r="476113" spans="328:328">
      <c r="LP476113" s="473"/>
    </row>
    <row r="476129" spans="328:328">
      <c r="LP476129" s="473"/>
    </row>
    <row r="476145" spans="328:328">
      <c r="LP476145" s="473"/>
    </row>
    <row r="476161" spans="328:328">
      <c r="LP476161" s="473"/>
    </row>
    <row r="476177" spans="328:328">
      <c r="LP476177" s="473"/>
    </row>
    <row r="476193" spans="328:328">
      <c r="LP476193" s="473"/>
    </row>
    <row r="476209" spans="328:328">
      <c r="LP476209" s="473"/>
    </row>
    <row r="476225" spans="328:328">
      <c r="LP476225" s="473"/>
    </row>
    <row r="476241" spans="328:328">
      <c r="LP476241" s="473"/>
    </row>
    <row r="476257" spans="328:328">
      <c r="LP476257" s="473"/>
    </row>
    <row r="476273" spans="328:328">
      <c r="LP476273" s="473"/>
    </row>
    <row r="476289" spans="328:328">
      <c r="LP476289" s="473"/>
    </row>
    <row r="476305" spans="328:328">
      <c r="LP476305" s="473"/>
    </row>
    <row r="476321" spans="328:328">
      <c r="LP476321" s="473"/>
    </row>
    <row r="476337" spans="328:328">
      <c r="LP476337" s="473"/>
    </row>
    <row r="476353" spans="328:328">
      <c r="LP476353" s="473"/>
    </row>
    <row r="476369" spans="328:328">
      <c r="LP476369" s="473"/>
    </row>
    <row r="476385" spans="328:328">
      <c r="LP476385" s="473"/>
    </row>
    <row r="476401" spans="328:328">
      <c r="LP476401" s="473"/>
    </row>
    <row r="476417" spans="328:328">
      <c r="LP476417" s="473"/>
    </row>
    <row r="476433" spans="328:328">
      <c r="LP476433" s="473"/>
    </row>
    <row r="476449" spans="328:328">
      <c r="LP476449" s="473"/>
    </row>
    <row r="476465" spans="328:328">
      <c r="LP476465" s="473"/>
    </row>
    <row r="476481" spans="328:328">
      <c r="LP476481" s="473"/>
    </row>
    <row r="476497" spans="328:328">
      <c r="LP476497" s="473"/>
    </row>
    <row r="476513" spans="328:328">
      <c r="LP476513" s="473"/>
    </row>
    <row r="476529" spans="328:328">
      <c r="LP476529" s="473"/>
    </row>
    <row r="476545" spans="328:328">
      <c r="LP476545" s="473"/>
    </row>
    <row r="476561" spans="328:328">
      <c r="LP476561" s="473"/>
    </row>
    <row r="476577" spans="328:328">
      <c r="LP476577" s="473"/>
    </row>
    <row r="476593" spans="328:328">
      <c r="LP476593" s="473"/>
    </row>
    <row r="476609" spans="328:328">
      <c r="LP476609" s="473"/>
    </row>
    <row r="476625" spans="328:328">
      <c r="LP476625" s="473"/>
    </row>
    <row r="476641" spans="328:328">
      <c r="LP476641" s="473"/>
    </row>
    <row r="476657" spans="328:328">
      <c r="LP476657" s="473"/>
    </row>
    <row r="476673" spans="328:328">
      <c r="LP476673" s="473"/>
    </row>
    <row r="476689" spans="328:328">
      <c r="LP476689" s="473"/>
    </row>
    <row r="476705" spans="328:328">
      <c r="LP476705" s="473"/>
    </row>
    <row r="476721" spans="328:328">
      <c r="LP476721" s="473"/>
    </row>
    <row r="476737" spans="328:328">
      <c r="LP476737" s="473"/>
    </row>
    <row r="476753" spans="328:328">
      <c r="LP476753" s="473"/>
    </row>
    <row r="476769" spans="328:328">
      <c r="LP476769" s="473"/>
    </row>
    <row r="476785" spans="328:328">
      <c r="LP476785" s="473"/>
    </row>
    <row r="476801" spans="328:328">
      <c r="LP476801" s="473"/>
    </row>
    <row r="476817" spans="328:328">
      <c r="LP476817" s="473"/>
    </row>
    <row r="476833" spans="328:328">
      <c r="LP476833" s="473"/>
    </row>
    <row r="476849" spans="328:328">
      <c r="LP476849" s="473"/>
    </row>
    <row r="476865" spans="328:328">
      <c r="LP476865" s="473"/>
    </row>
    <row r="476881" spans="328:328">
      <c r="LP476881" s="473"/>
    </row>
    <row r="476897" spans="328:328">
      <c r="LP476897" s="473"/>
    </row>
    <row r="476913" spans="328:328">
      <c r="LP476913" s="473"/>
    </row>
    <row r="476929" spans="328:328">
      <c r="LP476929" s="473"/>
    </row>
    <row r="476945" spans="328:328">
      <c r="LP476945" s="473"/>
    </row>
    <row r="476961" spans="328:328">
      <c r="LP476961" s="473"/>
    </row>
    <row r="476977" spans="328:328">
      <c r="LP476977" s="473"/>
    </row>
    <row r="476993" spans="328:328">
      <c r="LP476993" s="473"/>
    </row>
    <row r="477009" spans="328:328">
      <c r="LP477009" s="473"/>
    </row>
    <row r="477025" spans="328:328">
      <c r="LP477025" s="473"/>
    </row>
    <row r="477041" spans="328:328">
      <c r="LP477041" s="473"/>
    </row>
    <row r="477057" spans="328:328">
      <c r="LP477057" s="473"/>
    </row>
    <row r="477073" spans="328:328">
      <c r="LP477073" s="473"/>
    </row>
    <row r="477089" spans="328:328">
      <c r="LP477089" s="473"/>
    </row>
    <row r="477105" spans="328:328">
      <c r="LP477105" s="473"/>
    </row>
    <row r="477121" spans="328:328">
      <c r="LP477121" s="473"/>
    </row>
    <row r="477137" spans="328:328">
      <c r="LP477137" s="473"/>
    </row>
    <row r="477153" spans="328:328">
      <c r="LP477153" s="473"/>
    </row>
    <row r="477169" spans="328:328">
      <c r="LP477169" s="473"/>
    </row>
    <row r="477185" spans="328:328">
      <c r="LP477185" s="473"/>
    </row>
    <row r="477201" spans="328:328">
      <c r="LP477201" s="473"/>
    </row>
    <row r="477217" spans="328:328">
      <c r="LP477217" s="473"/>
    </row>
    <row r="477233" spans="328:328">
      <c r="LP477233" s="473"/>
    </row>
    <row r="477249" spans="328:328">
      <c r="LP477249" s="473"/>
    </row>
    <row r="477265" spans="328:328">
      <c r="LP477265" s="473"/>
    </row>
    <row r="477281" spans="328:328">
      <c r="LP477281" s="473"/>
    </row>
    <row r="477297" spans="328:328">
      <c r="LP477297" s="473"/>
    </row>
    <row r="477313" spans="328:328">
      <c r="LP477313" s="473"/>
    </row>
    <row r="477329" spans="328:328">
      <c r="LP477329" s="473"/>
    </row>
    <row r="477345" spans="328:328">
      <c r="LP477345" s="473"/>
    </row>
    <row r="477361" spans="328:328">
      <c r="LP477361" s="473"/>
    </row>
    <row r="477377" spans="328:328">
      <c r="LP477377" s="473"/>
    </row>
    <row r="477393" spans="328:328">
      <c r="LP477393" s="473"/>
    </row>
    <row r="477409" spans="328:328">
      <c r="LP477409" s="473"/>
    </row>
    <row r="477425" spans="328:328">
      <c r="LP477425" s="473"/>
    </row>
    <row r="477441" spans="328:328">
      <c r="LP477441" s="473"/>
    </row>
    <row r="477457" spans="328:328">
      <c r="LP477457" s="473"/>
    </row>
    <row r="477473" spans="328:328">
      <c r="LP477473" s="473"/>
    </row>
    <row r="477489" spans="328:328">
      <c r="LP477489" s="473"/>
    </row>
    <row r="477505" spans="328:328">
      <c r="LP477505" s="473"/>
    </row>
    <row r="477521" spans="328:328">
      <c r="LP477521" s="473"/>
    </row>
    <row r="477537" spans="328:328">
      <c r="LP477537" s="473"/>
    </row>
    <row r="477553" spans="328:328">
      <c r="LP477553" s="473"/>
    </row>
    <row r="477569" spans="328:328">
      <c r="LP477569" s="473"/>
    </row>
    <row r="477585" spans="328:328">
      <c r="LP477585" s="473"/>
    </row>
    <row r="477601" spans="328:328">
      <c r="LP477601" s="473"/>
    </row>
    <row r="477617" spans="328:328">
      <c r="LP477617" s="473"/>
    </row>
    <row r="477633" spans="328:328">
      <c r="LP477633" s="473"/>
    </row>
    <row r="477649" spans="328:328">
      <c r="LP477649" s="473"/>
    </row>
    <row r="477665" spans="328:328">
      <c r="LP477665" s="473"/>
    </row>
    <row r="477681" spans="328:328">
      <c r="LP477681" s="473"/>
    </row>
    <row r="477697" spans="328:328">
      <c r="LP477697" s="473"/>
    </row>
    <row r="477713" spans="328:328">
      <c r="LP477713" s="473"/>
    </row>
    <row r="477729" spans="328:328">
      <c r="LP477729" s="473"/>
    </row>
    <row r="477745" spans="328:328">
      <c r="LP477745" s="473"/>
    </row>
    <row r="477761" spans="328:328">
      <c r="LP477761" s="473"/>
    </row>
    <row r="477777" spans="328:328">
      <c r="LP477777" s="473"/>
    </row>
    <row r="477793" spans="328:328">
      <c r="LP477793" s="473"/>
    </row>
    <row r="477809" spans="328:328">
      <c r="LP477809" s="473"/>
    </row>
    <row r="477825" spans="328:328">
      <c r="LP477825" s="473"/>
    </row>
    <row r="477841" spans="328:328">
      <c r="LP477841" s="473"/>
    </row>
    <row r="477857" spans="328:328">
      <c r="LP477857" s="473"/>
    </row>
    <row r="477873" spans="328:328">
      <c r="LP477873" s="473"/>
    </row>
    <row r="477889" spans="328:328">
      <c r="LP477889" s="473"/>
    </row>
    <row r="477905" spans="328:328">
      <c r="LP477905" s="473"/>
    </row>
    <row r="477921" spans="328:328">
      <c r="LP477921" s="473"/>
    </row>
    <row r="477937" spans="328:328">
      <c r="LP477937" s="473"/>
    </row>
    <row r="477953" spans="328:328">
      <c r="LP477953" s="473"/>
    </row>
    <row r="477969" spans="328:328">
      <c r="LP477969" s="473"/>
    </row>
    <row r="477985" spans="328:328">
      <c r="LP477985" s="473"/>
    </row>
    <row r="478001" spans="328:328">
      <c r="LP478001" s="473"/>
    </row>
    <row r="478017" spans="328:328">
      <c r="LP478017" s="473"/>
    </row>
    <row r="478033" spans="328:328">
      <c r="LP478033" s="473"/>
    </row>
    <row r="478049" spans="328:328">
      <c r="LP478049" s="473"/>
    </row>
    <row r="478065" spans="328:328">
      <c r="LP478065" s="473"/>
    </row>
    <row r="478081" spans="328:328">
      <c r="LP478081" s="473"/>
    </row>
    <row r="478097" spans="328:328">
      <c r="LP478097" s="473"/>
    </row>
    <row r="478113" spans="328:328">
      <c r="LP478113" s="473"/>
    </row>
    <row r="478129" spans="328:328">
      <c r="LP478129" s="473"/>
    </row>
    <row r="478145" spans="328:328">
      <c r="LP478145" s="473"/>
    </row>
    <row r="478161" spans="328:328">
      <c r="LP478161" s="473"/>
    </row>
    <row r="478177" spans="328:328">
      <c r="LP478177" s="473"/>
    </row>
    <row r="478193" spans="328:328">
      <c r="LP478193" s="473"/>
    </row>
    <row r="478209" spans="328:328">
      <c r="LP478209" s="473"/>
    </row>
    <row r="478225" spans="328:328">
      <c r="LP478225" s="473"/>
    </row>
    <row r="478241" spans="328:328">
      <c r="LP478241" s="473"/>
    </row>
    <row r="478257" spans="328:328">
      <c r="LP478257" s="473"/>
    </row>
    <row r="478273" spans="328:328">
      <c r="LP478273" s="473"/>
    </row>
    <row r="478289" spans="328:328">
      <c r="LP478289" s="473"/>
    </row>
    <row r="478305" spans="328:328">
      <c r="LP478305" s="473"/>
    </row>
    <row r="478321" spans="328:328">
      <c r="LP478321" s="473"/>
    </row>
    <row r="478337" spans="328:328">
      <c r="LP478337" s="473"/>
    </row>
    <row r="478353" spans="328:328">
      <c r="LP478353" s="473"/>
    </row>
    <row r="478369" spans="328:328">
      <c r="LP478369" s="473"/>
    </row>
    <row r="478385" spans="328:328">
      <c r="LP478385" s="473"/>
    </row>
    <row r="478401" spans="328:328">
      <c r="LP478401" s="473"/>
    </row>
    <row r="478417" spans="328:328">
      <c r="LP478417" s="473"/>
    </row>
    <row r="478433" spans="328:328">
      <c r="LP478433" s="473"/>
    </row>
    <row r="478449" spans="328:328">
      <c r="LP478449" s="473"/>
    </row>
    <row r="478465" spans="328:328">
      <c r="LP478465" s="473"/>
    </row>
    <row r="478481" spans="328:328">
      <c r="LP478481" s="473"/>
    </row>
    <row r="478497" spans="328:328">
      <c r="LP478497" s="473"/>
    </row>
    <row r="478513" spans="328:328">
      <c r="LP478513" s="473"/>
    </row>
    <row r="478529" spans="328:328">
      <c r="LP478529" s="473"/>
    </row>
    <row r="478545" spans="328:328">
      <c r="LP478545" s="473"/>
    </row>
    <row r="478561" spans="328:328">
      <c r="LP478561" s="473"/>
    </row>
    <row r="478577" spans="328:328">
      <c r="LP478577" s="473"/>
    </row>
    <row r="478593" spans="328:328">
      <c r="LP478593" s="473"/>
    </row>
    <row r="478609" spans="328:328">
      <c r="LP478609" s="473"/>
    </row>
    <row r="478625" spans="328:328">
      <c r="LP478625" s="473"/>
    </row>
    <row r="478641" spans="328:328">
      <c r="LP478641" s="473"/>
    </row>
    <row r="478657" spans="328:328">
      <c r="LP478657" s="473"/>
    </row>
    <row r="478673" spans="328:328">
      <c r="LP478673" s="473"/>
    </row>
    <row r="478689" spans="328:328">
      <c r="LP478689" s="473"/>
    </row>
    <row r="478705" spans="328:328">
      <c r="LP478705" s="473"/>
    </row>
    <row r="478721" spans="328:328">
      <c r="LP478721" s="473"/>
    </row>
    <row r="478737" spans="328:328">
      <c r="LP478737" s="473"/>
    </row>
    <row r="478753" spans="328:328">
      <c r="LP478753" s="473"/>
    </row>
    <row r="478769" spans="328:328">
      <c r="LP478769" s="473"/>
    </row>
    <row r="478785" spans="328:328">
      <c r="LP478785" s="473"/>
    </row>
    <row r="478801" spans="328:328">
      <c r="LP478801" s="473"/>
    </row>
    <row r="478817" spans="328:328">
      <c r="LP478817" s="473"/>
    </row>
    <row r="478833" spans="328:328">
      <c r="LP478833" s="473"/>
    </row>
    <row r="478849" spans="328:328">
      <c r="LP478849" s="473"/>
    </row>
    <row r="478865" spans="328:328">
      <c r="LP478865" s="473"/>
    </row>
    <row r="478881" spans="328:328">
      <c r="LP478881" s="473"/>
    </row>
    <row r="478897" spans="328:328">
      <c r="LP478897" s="473"/>
    </row>
    <row r="478913" spans="328:328">
      <c r="LP478913" s="473"/>
    </row>
    <row r="478929" spans="328:328">
      <c r="LP478929" s="473"/>
    </row>
    <row r="478945" spans="328:328">
      <c r="LP478945" s="473"/>
    </row>
    <row r="478961" spans="328:328">
      <c r="LP478961" s="473"/>
    </row>
    <row r="478977" spans="328:328">
      <c r="LP478977" s="473"/>
    </row>
    <row r="478993" spans="328:328">
      <c r="LP478993" s="473"/>
    </row>
    <row r="479009" spans="328:328">
      <c r="LP479009" s="473"/>
    </row>
    <row r="479025" spans="328:328">
      <c r="LP479025" s="473"/>
    </row>
    <row r="479041" spans="328:328">
      <c r="LP479041" s="473"/>
    </row>
    <row r="479057" spans="328:328">
      <c r="LP479057" s="473"/>
    </row>
    <row r="479073" spans="328:328">
      <c r="LP479073" s="473"/>
    </row>
    <row r="479089" spans="328:328">
      <c r="LP479089" s="473"/>
    </row>
    <row r="479105" spans="328:328">
      <c r="LP479105" s="473"/>
    </row>
    <row r="479121" spans="328:328">
      <c r="LP479121" s="473"/>
    </row>
    <row r="479137" spans="328:328">
      <c r="LP479137" s="473"/>
    </row>
    <row r="479153" spans="328:328">
      <c r="LP479153" s="473"/>
    </row>
    <row r="479169" spans="328:328">
      <c r="LP479169" s="473"/>
    </row>
    <row r="479185" spans="328:328">
      <c r="LP479185" s="473"/>
    </row>
    <row r="479201" spans="328:328">
      <c r="LP479201" s="473"/>
    </row>
    <row r="479217" spans="328:328">
      <c r="LP479217" s="473"/>
    </row>
    <row r="479233" spans="328:328">
      <c r="LP479233" s="473"/>
    </row>
    <row r="479249" spans="328:328">
      <c r="LP479249" s="473"/>
    </row>
    <row r="479265" spans="328:328">
      <c r="LP479265" s="473"/>
    </row>
    <row r="479281" spans="328:328">
      <c r="LP479281" s="473"/>
    </row>
    <row r="479297" spans="328:328">
      <c r="LP479297" s="473"/>
    </row>
    <row r="479313" spans="328:328">
      <c r="LP479313" s="473"/>
    </row>
    <row r="479329" spans="328:328">
      <c r="LP479329" s="473"/>
    </row>
    <row r="479345" spans="328:328">
      <c r="LP479345" s="473"/>
    </row>
    <row r="479361" spans="328:328">
      <c r="LP479361" s="473"/>
    </row>
    <row r="479377" spans="328:328">
      <c r="LP479377" s="473"/>
    </row>
    <row r="479393" spans="328:328">
      <c r="LP479393" s="473"/>
    </row>
    <row r="479409" spans="328:328">
      <c r="LP479409" s="473"/>
    </row>
    <row r="479425" spans="328:328">
      <c r="LP479425" s="473"/>
    </row>
    <row r="479441" spans="328:328">
      <c r="LP479441" s="473"/>
    </row>
    <row r="479457" spans="328:328">
      <c r="LP479457" s="473"/>
    </row>
    <row r="479473" spans="328:328">
      <c r="LP479473" s="473"/>
    </row>
    <row r="479489" spans="328:328">
      <c r="LP479489" s="473"/>
    </row>
    <row r="479505" spans="328:328">
      <c r="LP479505" s="473"/>
    </row>
    <row r="479521" spans="328:328">
      <c r="LP479521" s="473"/>
    </row>
    <row r="479537" spans="328:328">
      <c r="LP479537" s="473"/>
    </row>
    <row r="479553" spans="328:328">
      <c r="LP479553" s="473"/>
    </row>
    <row r="479569" spans="328:328">
      <c r="LP479569" s="473"/>
    </row>
    <row r="479585" spans="328:328">
      <c r="LP479585" s="473"/>
    </row>
    <row r="479601" spans="328:328">
      <c r="LP479601" s="473"/>
    </row>
    <row r="479617" spans="328:328">
      <c r="LP479617" s="473"/>
    </row>
    <row r="479633" spans="328:328">
      <c r="LP479633" s="473"/>
    </row>
    <row r="479649" spans="328:328">
      <c r="LP479649" s="473"/>
    </row>
    <row r="479665" spans="328:328">
      <c r="LP479665" s="473"/>
    </row>
    <row r="479681" spans="328:328">
      <c r="LP479681" s="473"/>
    </row>
    <row r="479697" spans="328:328">
      <c r="LP479697" s="473"/>
    </row>
    <row r="479713" spans="328:328">
      <c r="LP479713" s="473"/>
    </row>
    <row r="479729" spans="328:328">
      <c r="LP479729" s="473"/>
    </row>
    <row r="479745" spans="328:328">
      <c r="LP479745" s="473"/>
    </row>
    <row r="479761" spans="328:328">
      <c r="LP479761" s="473"/>
    </row>
    <row r="479777" spans="328:328">
      <c r="LP479777" s="473"/>
    </row>
    <row r="479793" spans="328:328">
      <c r="LP479793" s="473"/>
    </row>
    <row r="479809" spans="328:328">
      <c r="LP479809" s="473"/>
    </row>
    <row r="479825" spans="328:328">
      <c r="LP479825" s="473"/>
    </row>
    <row r="479841" spans="328:328">
      <c r="LP479841" s="473"/>
    </row>
    <row r="479857" spans="328:328">
      <c r="LP479857" s="473"/>
    </row>
    <row r="479873" spans="328:328">
      <c r="LP479873" s="473"/>
    </row>
    <row r="479889" spans="328:328">
      <c r="LP479889" s="473"/>
    </row>
    <row r="479905" spans="328:328">
      <c r="LP479905" s="473"/>
    </row>
    <row r="479921" spans="328:328">
      <c r="LP479921" s="473"/>
    </row>
    <row r="479937" spans="328:328">
      <c r="LP479937" s="473"/>
    </row>
    <row r="479953" spans="328:328">
      <c r="LP479953" s="473"/>
    </row>
    <row r="479969" spans="328:328">
      <c r="LP479969" s="473"/>
    </row>
    <row r="479985" spans="328:328">
      <c r="LP479985" s="473"/>
    </row>
    <row r="480001" spans="328:328">
      <c r="LP480001" s="473"/>
    </row>
    <row r="480017" spans="328:328">
      <c r="LP480017" s="473"/>
    </row>
    <row r="480033" spans="328:328">
      <c r="LP480033" s="473"/>
    </row>
    <row r="480049" spans="328:328">
      <c r="LP480049" s="473"/>
    </row>
    <row r="480065" spans="328:328">
      <c r="LP480065" s="473"/>
    </row>
    <row r="480081" spans="328:328">
      <c r="LP480081" s="473"/>
    </row>
    <row r="480097" spans="328:328">
      <c r="LP480097" s="473"/>
    </row>
    <row r="480113" spans="328:328">
      <c r="LP480113" s="473"/>
    </row>
    <row r="480129" spans="328:328">
      <c r="LP480129" s="473"/>
    </row>
    <row r="480145" spans="328:328">
      <c r="LP480145" s="473"/>
    </row>
    <row r="480161" spans="328:328">
      <c r="LP480161" s="473"/>
    </row>
    <row r="480177" spans="328:328">
      <c r="LP480177" s="473"/>
    </row>
    <row r="480193" spans="328:328">
      <c r="LP480193" s="473"/>
    </row>
    <row r="480209" spans="328:328">
      <c r="LP480209" s="473"/>
    </row>
    <row r="480225" spans="328:328">
      <c r="LP480225" s="473"/>
    </row>
    <row r="480241" spans="328:328">
      <c r="LP480241" s="473"/>
    </row>
    <row r="480257" spans="328:328">
      <c r="LP480257" s="473"/>
    </row>
    <row r="480273" spans="328:328">
      <c r="LP480273" s="473"/>
    </row>
    <row r="480289" spans="328:328">
      <c r="LP480289" s="473"/>
    </row>
    <row r="480305" spans="328:328">
      <c r="LP480305" s="473"/>
    </row>
    <row r="480321" spans="328:328">
      <c r="LP480321" s="473"/>
    </row>
    <row r="480337" spans="328:328">
      <c r="LP480337" s="473"/>
    </row>
    <row r="480353" spans="328:328">
      <c r="LP480353" s="473"/>
    </row>
    <row r="480369" spans="328:328">
      <c r="LP480369" s="473"/>
    </row>
    <row r="480385" spans="328:328">
      <c r="LP480385" s="473"/>
    </row>
    <row r="480401" spans="328:328">
      <c r="LP480401" s="473"/>
    </row>
    <row r="480417" spans="328:328">
      <c r="LP480417" s="473"/>
    </row>
    <row r="480433" spans="328:328">
      <c r="LP480433" s="473"/>
    </row>
    <row r="480449" spans="328:328">
      <c r="LP480449" s="473"/>
    </row>
    <row r="480465" spans="328:328">
      <c r="LP480465" s="473"/>
    </row>
    <row r="480481" spans="328:328">
      <c r="LP480481" s="473"/>
    </row>
    <row r="480497" spans="328:328">
      <c r="LP480497" s="473"/>
    </row>
    <row r="480513" spans="328:328">
      <c r="LP480513" s="473"/>
    </row>
    <row r="480529" spans="328:328">
      <c r="LP480529" s="473"/>
    </row>
    <row r="480545" spans="328:328">
      <c r="LP480545" s="473"/>
    </row>
    <row r="480561" spans="328:328">
      <c r="LP480561" s="473"/>
    </row>
    <row r="480577" spans="328:328">
      <c r="LP480577" s="473"/>
    </row>
    <row r="480593" spans="328:328">
      <c r="LP480593" s="473"/>
    </row>
    <row r="480609" spans="328:328">
      <c r="LP480609" s="473"/>
    </row>
    <row r="480625" spans="328:328">
      <c r="LP480625" s="473"/>
    </row>
    <row r="480641" spans="328:328">
      <c r="LP480641" s="473"/>
    </row>
    <row r="480657" spans="328:328">
      <c r="LP480657" s="473"/>
    </row>
    <row r="480673" spans="328:328">
      <c r="LP480673" s="473"/>
    </row>
    <row r="480689" spans="328:328">
      <c r="LP480689" s="473"/>
    </row>
    <row r="480705" spans="328:328">
      <c r="LP480705" s="473"/>
    </row>
    <row r="480721" spans="328:328">
      <c r="LP480721" s="473"/>
    </row>
    <row r="480737" spans="328:328">
      <c r="LP480737" s="473"/>
    </row>
    <row r="480753" spans="328:328">
      <c r="LP480753" s="473"/>
    </row>
    <row r="480769" spans="328:328">
      <c r="LP480769" s="473"/>
    </row>
    <row r="480785" spans="328:328">
      <c r="LP480785" s="473"/>
    </row>
    <row r="480801" spans="328:328">
      <c r="LP480801" s="473"/>
    </row>
    <row r="480817" spans="328:328">
      <c r="LP480817" s="473"/>
    </row>
    <row r="480833" spans="328:328">
      <c r="LP480833" s="473"/>
    </row>
    <row r="480849" spans="328:328">
      <c r="LP480849" s="473"/>
    </row>
    <row r="480865" spans="328:328">
      <c r="LP480865" s="473"/>
    </row>
    <row r="480881" spans="328:328">
      <c r="LP480881" s="473"/>
    </row>
    <row r="480897" spans="328:328">
      <c r="LP480897" s="473"/>
    </row>
    <row r="480913" spans="328:328">
      <c r="LP480913" s="473"/>
    </row>
    <row r="480929" spans="328:328">
      <c r="LP480929" s="473"/>
    </row>
    <row r="480945" spans="328:328">
      <c r="LP480945" s="473"/>
    </row>
    <row r="480961" spans="328:328">
      <c r="LP480961" s="473"/>
    </row>
    <row r="480977" spans="328:328">
      <c r="LP480977" s="473"/>
    </row>
    <row r="480993" spans="328:328">
      <c r="LP480993" s="473"/>
    </row>
    <row r="481009" spans="328:328">
      <c r="LP481009" s="473"/>
    </row>
    <row r="481025" spans="328:328">
      <c r="LP481025" s="473"/>
    </row>
    <row r="481041" spans="328:328">
      <c r="LP481041" s="473"/>
    </row>
    <row r="481057" spans="328:328">
      <c r="LP481057" s="473"/>
    </row>
    <row r="481073" spans="328:328">
      <c r="LP481073" s="473"/>
    </row>
    <row r="481089" spans="328:328">
      <c r="LP481089" s="473"/>
    </row>
    <row r="481105" spans="328:328">
      <c r="LP481105" s="473"/>
    </row>
    <row r="481121" spans="328:328">
      <c r="LP481121" s="473"/>
    </row>
    <row r="481137" spans="328:328">
      <c r="LP481137" s="473"/>
    </row>
    <row r="481153" spans="328:328">
      <c r="LP481153" s="473"/>
    </row>
    <row r="481169" spans="328:328">
      <c r="LP481169" s="473"/>
    </row>
    <row r="481185" spans="328:328">
      <c r="LP481185" s="473"/>
    </row>
    <row r="481201" spans="328:328">
      <c r="LP481201" s="473"/>
    </row>
    <row r="481217" spans="328:328">
      <c r="LP481217" s="473"/>
    </row>
    <row r="481233" spans="328:328">
      <c r="LP481233" s="473"/>
    </row>
    <row r="481249" spans="328:328">
      <c r="LP481249" s="473"/>
    </row>
    <row r="481265" spans="328:328">
      <c r="LP481265" s="473"/>
    </row>
    <row r="481281" spans="328:328">
      <c r="LP481281" s="473"/>
    </row>
    <row r="481297" spans="328:328">
      <c r="LP481297" s="473"/>
    </row>
    <row r="481313" spans="328:328">
      <c r="LP481313" s="473"/>
    </row>
    <row r="481329" spans="328:328">
      <c r="LP481329" s="473"/>
    </row>
    <row r="481345" spans="328:328">
      <c r="LP481345" s="473"/>
    </row>
    <row r="481361" spans="328:328">
      <c r="LP481361" s="473"/>
    </row>
    <row r="481377" spans="328:328">
      <c r="LP481377" s="473"/>
    </row>
    <row r="481393" spans="328:328">
      <c r="LP481393" s="473"/>
    </row>
    <row r="481409" spans="328:328">
      <c r="LP481409" s="473"/>
    </row>
    <row r="481425" spans="328:328">
      <c r="LP481425" s="473"/>
    </row>
    <row r="481441" spans="328:328">
      <c r="LP481441" s="473"/>
    </row>
    <row r="481457" spans="328:328">
      <c r="LP481457" s="473"/>
    </row>
    <row r="481473" spans="328:328">
      <c r="LP481473" s="473"/>
    </row>
    <row r="481489" spans="328:328">
      <c r="LP481489" s="473"/>
    </row>
    <row r="481505" spans="328:328">
      <c r="LP481505" s="473"/>
    </row>
    <row r="481521" spans="328:328">
      <c r="LP481521" s="473"/>
    </row>
    <row r="481537" spans="328:328">
      <c r="LP481537" s="473"/>
    </row>
    <row r="481553" spans="328:328">
      <c r="LP481553" s="473"/>
    </row>
    <row r="481569" spans="328:328">
      <c r="LP481569" s="473"/>
    </row>
    <row r="481585" spans="328:328">
      <c r="LP481585" s="473"/>
    </row>
    <row r="481601" spans="328:328">
      <c r="LP481601" s="473"/>
    </row>
    <row r="481617" spans="328:328">
      <c r="LP481617" s="473"/>
    </row>
    <row r="481633" spans="328:328">
      <c r="LP481633" s="473"/>
    </row>
    <row r="481649" spans="328:328">
      <c r="LP481649" s="473"/>
    </row>
    <row r="481665" spans="328:328">
      <c r="LP481665" s="473"/>
    </row>
    <row r="481681" spans="328:328">
      <c r="LP481681" s="473"/>
    </row>
    <row r="481697" spans="328:328">
      <c r="LP481697" s="473"/>
    </row>
    <row r="481713" spans="328:328">
      <c r="LP481713" s="473"/>
    </row>
    <row r="481729" spans="328:328">
      <c r="LP481729" s="473"/>
    </row>
    <row r="481745" spans="328:328">
      <c r="LP481745" s="473"/>
    </row>
    <row r="481761" spans="328:328">
      <c r="LP481761" s="473"/>
    </row>
    <row r="481777" spans="328:328">
      <c r="LP481777" s="473"/>
    </row>
    <row r="481793" spans="328:328">
      <c r="LP481793" s="473"/>
    </row>
    <row r="481809" spans="328:328">
      <c r="LP481809" s="473"/>
    </row>
    <row r="481825" spans="328:328">
      <c r="LP481825" s="473"/>
    </row>
    <row r="481841" spans="328:328">
      <c r="LP481841" s="473"/>
    </row>
    <row r="481857" spans="328:328">
      <c r="LP481857" s="473"/>
    </row>
    <row r="481873" spans="328:328">
      <c r="LP481873" s="473"/>
    </row>
    <row r="481889" spans="328:328">
      <c r="LP481889" s="473"/>
    </row>
    <row r="481905" spans="328:328">
      <c r="LP481905" s="473"/>
    </row>
    <row r="481921" spans="328:328">
      <c r="LP481921" s="473"/>
    </row>
    <row r="481937" spans="328:328">
      <c r="LP481937" s="473"/>
    </row>
    <row r="481953" spans="328:328">
      <c r="LP481953" s="473"/>
    </row>
    <row r="481969" spans="328:328">
      <c r="LP481969" s="473"/>
    </row>
    <row r="481985" spans="328:328">
      <c r="LP481985" s="473"/>
    </row>
    <row r="482001" spans="328:328">
      <c r="LP482001" s="473"/>
    </row>
    <row r="482017" spans="328:328">
      <c r="LP482017" s="473"/>
    </row>
    <row r="482033" spans="328:328">
      <c r="LP482033" s="473"/>
    </row>
    <row r="482049" spans="328:328">
      <c r="LP482049" s="473"/>
    </row>
    <row r="482065" spans="328:328">
      <c r="LP482065" s="473"/>
    </row>
    <row r="482081" spans="328:328">
      <c r="LP482081" s="473"/>
    </row>
    <row r="482097" spans="328:328">
      <c r="LP482097" s="473"/>
    </row>
    <row r="482113" spans="328:328">
      <c r="LP482113" s="473"/>
    </row>
    <row r="482129" spans="328:328">
      <c r="LP482129" s="473"/>
    </row>
    <row r="482145" spans="328:328">
      <c r="LP482145" s="473"/>
    </row>
    <row r="482161" spans="328:328">
      <c r="LP482161" s="473"/>
    </row>
    <row r="482177" spans="328:328">
      <c r="LP482177" s="473"/>
    </row>
    <row r="482193" spans="328:328">
      <c r="LP482193" s="473"/>
    </row>
    <row r="482209" spans="328:328">
      <c r="LP482209" s="473"/>
    </row>
    <row r="482225" spans="328:328">
      <c r="LP482225" s="473"/>
    </row>
    <row r="482241" spans="328:328">
      <c r="LP482241" s="473"/>
    </row>
    <row r="482257" spans="328:328">
      <c r="LP482257" s="473"/>
    </row>
    <row r="482273" spans="328:328">
      <c r="LP482273" s="473"/>
    </row>
    <row r="482289" spans="328:328">
      <c r="LP482289" s="473"/>
    </row>
    <row r="482305" spans="328:328">
      <c r="LP482305" s="473"/>
    </row>
    <row r="482321" spans="328:328">
      <c r="LP482321" s="473"/>
    </row>
    <row r="482337" spans="328:328">
      <c r="LP482337" s="473"/>
    </row>
    <row r="482353" spans="328:328">
      <c r="LP482353" s="473"/>
    </row>
    <row r="482369" spans="328:328">
      <c r="LP482369" s="473"/>
    </row>
    <row r="482385" spans="328:328">
      <c r="LP482385" s="473"/>
    </row>
    <row r="482401" spans="328:328">
      <c r="LP482401" s="473"/>
    </row>
    <row r="482417" spans="328:328">
      <c r="LP482417" s="473"/>
    </row>
    <row r="482433" spans="328:328">
      <c r="LP482433" s="473"/>
    </row>
    <row r="482449" spans="328:328">
      <c r="LP482449" s="473"/>
    </row>
    <row r="482465" spans="328:328">
      <c r="LP482465" s="473"/>
    </row>
    <row r="482481" spans="328:328">
      <c r="LP482481" s="473"/>
    </row>
    <row r="482497" spans="328:328">
      <c r="LP482497" s="473"/>
    </row>
    <row r="482513" spans="328:328">
      <c r="LP482513" s="473"/>
    </row>
    <row r="482529" spans="328:328">
      <c r="LP482529" s="473"/>
    </row>
    <row r="482545" spans="328:328">
      <c r="LP482545" s="473"/>
    </row>
    <row r="482561" spans="328:328">
      <c r="LP482561" s="473"/>
    </row>
    <row r="482577" spans="328:328">
      <c r="LP482577" s="473"/>
    </row>
    <row r="482593" spans="328:328">
      <c r="LP482593" s="473"/>
    </row>
    <row r="482609" spans="328:328">
      <c r="LP482609" s="473"/>
    </row>
    <row r="482625" spans="328:328">
      <c r="LP482625" s="473"/>
    </row>
    <row r="482641" spans="328:328">
      <c r="LP482641" s="473"/>
    </row>
    <row r="482657" spans="328:328">
      <c r="LP482657" s="473"/>
    </row>
    <row r="482673" spans="328:328">
      <c r="LP482673" s="473"/>
    </row>
    <row r="482689" spans="328:328">
      <c r="LP482689" s="473"/>
    </row>
    <row r="482705" spans="328:328">
      <c r="LP482705" s="473"/>
    </row>
    <row r="482721" spans="328:328">
      <c r="LP482721" s="473"/>
    </row>
    <row r="482737" spans="328:328">
      <c r="LP482737" s="473"/>
    </row>
    <row r="482753" spans="328:328">
      <c r="LP482753" s="473"/>
    </row>
    <row r="482769" spans="328:328">
      <c r="LP482769" s="473"/>
    </row>
    <row r="482785" spans="328:328">
      <c r="LP482785" s="473"/>
    </row>
    <row r="482801" spans="328:328">
      <c r="LP482801" s="473"/>
    </row>
    <row r="482817" spans="328:328">
      <c r="LP482817" s="473"/>
    </row>
    <row r="482833" spans="328:328">
      <c r="LP482833" s="473"/>
    </row>
    <row r="482849" spans="328:328">
      <c r="LP482849" s="473"/>
    </row>
    <row r="482865" spans="328:328">
      <c r="LP482865" s="473"/>
    </row>
    <row r="482881" spans="328:328">
      <c r="LP482881" s="473"/>
    </row>
    <row r="482897" spans="328:328">
      <c r="LP482897" s="473"/>
    </row>
    <row r="482913" spans="328:328">
      <c r="LP482913" s="473"/>
    </row>
    <row r="482929" spans="328:328">
      <c r="LP482929" s="473"/>
    </row>
    <row r="482945" spans="328:328">
      <c r="LP482945" s="473"/>
    </row>
    <row r="482961" spans="328:328">
      <c r="LP482961" s="473"/>
    </row>
    <row r="482977" spans="328:328">
      <c r="LP482977" s="473"/>
    </row>
    <row r="482993" spans="328:328">
      <c r="LP482993" s="473"/>
    </row>
    <row r="483009" spans="328:328">
      <c r="LP483009" s="473"/>
    </row>
    <row r="483025" spans="328:328">
      <c r="LP483025" s="473"/>
    </row>
    <row r="483041" spans="328:328">
      <c r="LP483041" s="473"/>
    </row>
    <row r="483057" spans="328:328">
      <c r="LP483057" s="473"/>
    </row>
    <row r="483073" spans="328:328">
      <c r="LP483073" s="473"/>
    </row>
    <row r="483089" spans="328:328">
      <c r="LP483089" s="473"/>
    </row>
    <row r="483105" spans="328:328">
      <c r="LP483105" s="473"/>
    </row>
    <row r="483121" spans="328:328">
      <c r="LP483121" s="473"/>
    </row>
    <row r="483137" spans="328:328">
      <c r="LP483137" s="473"/>
    </row>
    <row r="483153" spans="328:328">
      <c r="LP483153" s="473"/>
    </row>
    <row r="483169" spans="328:328">
      <c r="LP483169" s="473"/>
    </row>
    <row r="483185" spans="328:328">
      <c r="LP483185" s="473"/>
    </row>
    <row r="483201" spans="328:328">
      <c r="LP483201" s="473"/>
    </row>
    <row r="483217" spans="328:328">
      <c r="LP483217" s="473"/>
    </row>
    <row r="483233" spans="328:328">
      <c r="LP483233" s="473"/>
    </row>
    <row r="483249" spans="328:328">
      <c r="LP483249" s="473"/>
    </row>
    <row r="483265" spans="328:328">
      <c r="LP483265" s="473"/>
    </row>
    <row r="483281" spans="328:328">
      <c r="LP483281" s="473"/>
    </row>
    <row r="483297" spans="328:328">
      <c r="LP483297" s="473"/>
    </row>
    <row r="483313" spans="328:328">
      <c r="LP483313" s="473"/>
    </row>
    <row r="483329" spans="328:328">
      <c r="LP483329" s="473"/>
    </row>
    <row r="483345" spans="328:328">
      <c r="LP483345" s="473"/>
    </row>
    <row r="483361" spans="328:328">
      <c r="LP483361" s="473"/>
    </row>
    <row r="483377" spans="328:328">
      <c r="LP483377" s="473"/>
    </row>
    <row r="483393" spans="328:328">
      <c r="LP483393" s="473"/>
    </row>
    <row r="483409" spans="328:328">
      <c r="LP483409" s="473"/>
    </row>
    <row r="483425" spans="328:328">
      <c r="LP483425" s="473"/>
    </row>
    <row r="483441" spans="328:328">
      <c r="LP483441" s="473"/>
    </row>
    <row r="483457" spans="328:328">
      <c r="LP483457" s="473"/>
    </row>
    <row r="483473" spans="328:328">
      <c r="LP483473" s="473"/>
    </row>
    <row r="483489" spans="328:328">
      <c r="LP483489" s="473"/>
    </row>
    <row r="483505" spans="328:328">
      <c r="LP483505" s="473"/>
    </row>
    <row r="483521" spans="328:328">
      <c r="LP483521" s="473"/>
    </row>
    <row r="483537" spans="328:328">
      <c r="LP483537" s="473"/>
    </row>
    <row r="483553" spans="328:328">
      <c r="LP483553" s="473"/>
    </row>
    <row r="483569" spans="328:328">
      <c r="LP483569" s="473"/>
    </row>
    <row r="483585" spans="328:328">
      <c r="LP483585" s="473"/>
    </row>
    <row r="483601" spans="328:328">
      <c r="LP483601" s="473"/>
    </row>
    <row r="483617" spans="328:328">
      <c r="LP483617" s="473"/>
    </row>
    <row r="483633" spans="328:328">
      <c r="LP483633" s="473"/>
    </row>
    <row r="483649" spans="328:328">
      <c r="LP483649" s="473"/>
    </row>
    <row r="483665" spans="328:328">
      <c r="LP483665" s="473"/>
    </row>
    <row r="483681" spans="328:328">
      <c r="LP483681" s="473"/>
    </row>
    <row r="483697" spans="328:328">
      <c r="LP483697" s="473"/>
    </row>
    <row r="483713" spans="328:328">
      <c r="LP483713" s="473"/>
    </row>
    <row r="483729" spans="328:328">
      <c r="LP483729" s="473"/>
    </row>
    <row r="483745" spans="328:328">
      <c r="LP483745" s="473"/>
    </row>
    <row r="483761" spans="328:328">
      <c r="LP483761" s="473"/>
    </row>
    <row r="483777" spans="328:328">
      <c r="LP483777" s="473"/>
    </row>
    <row r="483793" spans="328:328">
      <c r="LP483793" s="473"/>
    </row>
    <row r="483809" spans="328:328">
      <c r="LP483809" s="473"/>
    </row>
    <row r="483825" spans="328:328">
      <c r="LP483825" s="473"/>
    </row>
    <row r="483841" spans="328:328">
      <c r="LP483841" s="473"/>
    </row>
    <row r="483857" spans="328:328">
      <c r="LP483857" s="473"/>
    </row>
    <row r="483873" spans="328:328">
      <c r="LP483873" s="473"/>
    </row>
    <row r="483889" spans="328:328">
      <c r="LP483889" s="473"/>
    </row>
    <row r="483905" spans="328:328">
      <c r="LP483905" s="473"/>
    </row>
    <row r="483921" spans="328:328">
      <c r="LP483921" s="473"/>
    </row>
    <row r="483937" spans="328:328">
      <c r="LP483937" s="473"/>
    </row>
    <row r="483953" spans="328:328">
      <c r="LP483953" s="473"/>
    </row>
    <row r="483969" spans="328:328">
      <c r="LP483969" s="473"/>
    </row>
    <row r="483985" spans="328:328">
      <c r="LP483985" s="473"/>
    </row>
    <row r="484001" spans="328:328">
      <c r="LP484001" s="473"/>
    </row>
    <row r="484017" spans="328:328">
      <c r="LP484017" s="473"/>
    </row>
    <row r="484033" spans="328:328">
      <c r="LP484033" s="473"/>
    </row>
    <row r="484049" spans="328:328">
      <c r="LP484049" s="473"/>
    </row>
    <row r="484065" spans="328:328">
      <c r="LP484065" s="473"/>
    </row>
    <row r="484081" spans="328:328">
      <c r="LP484081" s="473"/>
    </row>
    <row r="484097" spans="328:328">
      <c r="LP484097" s="473"/>
    </row>
    <row r="484113" spans="328:328">
      <c r="LP484113" s="473"/>
    </row>
    <row r="484129" spans="328:328">
      <c r="LP484129" s="473"/>
    </row>
    <row r="484145" spans="328:328">
      <c r="LP484145" s="473"/>
    </row>
    <row r="484161" spans="328:328">
      <c r="LP484161" s="473"/>
    </row>
    <row r="484177" spans="328:328">
      <c r="LP484177" s="473"/>
    </row>
    <row r="484193" spans="328:328">
      <c r="LP484193" s="473"/>
    </row>
    <row r="484209" spans="328:328">
      <c r="LP484209" s="473"/>
    </row>
    <row r="484225" spans="328:328">
      <c r="LP484225" s="473"/>
    </row>
    <row r="484241" spans="328:328">
      <c r="LP484241" s="473"/>
    </row>
    <row r="484257" spans="328:328">
      <c r="LP484257" s="473"/>
    </row>
    <row r="484273" spans="328:328">
      <c r="LP484273" s="473"/>
    </row>
    <row r="484289" spans="328:328">
      <c r="LP484289" s="473"/>
    </row>
    <row r="484305" spans="328:328">
      <c r="LP484305" s="473"/>
    </row>
    <row r="484321" spans="328:328">
      <c r="LP484321" s="473"/>
    </row>
    <row r="484337" spans="328:328">
      <c r="LP484337" s="473"/>
    </row>
    <row r="484353" spans="328:328">
      <c r="LP484353" s="473"/>
    </row>
    <row r="484369" spans="328:328">
      <c r="LP484369" s="473"/>
    </row>
    <row r="484385" spans="328:328">
      <c r="LP484385" s="473"/>
    </row>
    <row r="484401" spans="328:328">
      <c r="LP484401" s="473"/>
    </row>
    <row r="484417" spans="328:328">
      <c r="LP484417" s="473"/>
    </row>
    <row r="484433" spans="328:328">
      <c r="LP484433" s="473"/>
    </row>
    <row r="484449" spans="328:328">
      <c r="LP484449" s="473"/>
    </row>
    <row r="484465" spans="328:328">
      <c r="LP484465" s="473"/>
    </row>
    <row r="484481" spans="328:328">
      <c r="LP484481" s="473"/>
    </row>
    <row r="484497" spans="328:328">
      <c r="LP484497" s="473"/>
    </row>
    <row r="484513" spans="328:328">
      <c r="LP484513" s="473"/>
    </row>
    <row r="484529" spans="328:328">
      <c r="LP484529" s="473"/>
    </row>
    <row r="484545" spans="328:328">
      <c r="LP484545" s="473"/>
    </row>
    <row r="484561" spans="328:328">
      <c r="LP484561" s="473"/>
    </row>
    <row r="484577" spans="328:328">
      <c r="LP484577" s="473"/>
    </row>
    <row r="484593" spans="328:328">
      <c r="LP484593" s="473"/>
    </row>
    <row r="484609" spans="328:328">
      <c r="LP484609" s="473"/>
    </row>
    <row r="484625" spans="328:328">
      <c r="LP484625" s="473"/>
    </row>
    <row r="484641" spans="328:328">
      <c r="LP484641" s="473"/>
    </row>
    <row r="484657" spans="328:328">
      <c r="LP484657" s="473"/>
    </row>
    <row r="484673" spans="328:328">
      <c r="LP484673" s="473"/>
    </row>
    <row r="484689" spans="328:328">
      <c r="LP484689" s="473"/>
    </row>
    <row r="484705" spans="328:328">
      <c r="LP484705" s="473"/>
    </row>
    <row r="484721" spans="328:328">
      <c r="LP484721" s="473"/>
    </row>
    <row r="484737" spans="328:328">
      <c r="LP484737" s="473"/>
    </row>
    <row r="484753" spans="328:328">
      <c r="LP484753" s="473"/>
    </row>
    <row r="484769" spans="328:328">
      <c r="LP484769" s="473"/>
    </row>
    <row r="484785" spans="328:328">
      <c r="LP484785" s="473"/>
    </row>
    <row r="484801" spans="328:328">
      <c r="LP484801" s="473"/>
    </row>
    <row r="484817" spans="328:328">
      <c r="LP484817" s="473"/>
    </row>
    <row r="484833" spans="328:328">
      <c r="LP484833" s="473"/>
    </row>
    <row r="484849" spans="328:328">
      <c r="LP484849" s="473"/>
    </row>
    <row r="484865" spans="328:328">
      <c r="LP484865" s="473"/>
    </row>
    <row r="484881" spans="328:328">
      <c r="LP484881" s="473"/>
    </row>
    <row r="484897" spans="328:328">
      <c r="LP484897" s="473"/>
    </row>
    <row r="484913" spans="328:328">
      <c r="LP484913" s="473"/>
    </row>
    <row r="484929" spans="328:328">
      <c r="LP484929" s="473"/>
    </row>
    <row r="484945" spans="328:328">
      <c r="LP484945" s="473"/>
    </row>
    <row r="484961" spans="328:328">
      <c r="LP484961" s="473"/>
    </row>
    <row r="484977" spans="328:328">
      <c r="LP484977" s="473"/>
    </row>
    <row r="484993" spans="328:328">
      <c r="LP484993" s="473"/>
    </row>
    <row r="485009" spans="328:328">
      <c r="LP485009" s="473"/>
    </row>
    <row r="485025" spans="328:328">
      <c r="LP485025" s="473"/>
    </row>
    <row r="485041" spans="328:328">
      <c r="LP485041" s="473"/>
    </row>
    <row r="485057" spans="328:328">
      <c r="LP485057" s="473"/>
    </row>
    <row r="485073" spans="328:328">
      <c r="LP485073" s="473"/>
    </row>
    <row r="485089" spans="328:328">
      <c r="LP485089" s="473"/>
    </row>
    <row r="485105" spans="328:328">
      <c r="LP485105" s="473"/>
    </row>
    <row r="485121" spans="328:328">
      <c r="LP485121" s="473"/>
    </row>
    <row r="485137" spans="328:328">
      <c r="LP485137" s="473"/>
    </row>
    <row r="485153" spans="328:328">
      <c r="LP485153" s="473"/>
    </row>
    <row r="485169" spans="328:328">
      <c r="LP485169" s="473"/>
    </row>
    <row r="485185" spans="328:328">
      <c r="LP485185" s="473"/>
    </row>
    <row r="485201" spans="328:328">
      <c r="LP485201" s="473"/>
    </row>
    <row r="485217" spans="328:328">
      <c r="LP485217" s="473"/>
    </row>
    <row r="485233" spans="328:328">
      <c r="LP485233" s="473"/>
    </row>
    <row r="485249" spans="328:328">
      <c r="LP485249" s="473"/>
    </row>
    <row r="485265" spans="328:328">
      <c r="LP485265" s="473"/>
    </row>
    <row r="485281" spans="328:328">
      <c r="LP485281" s="473"/>
    </row>
    <row r="485297" spans="328:328">
      <c r="LP485297" s="473"/>
    </row>
    <row r="485313" spans="328:328">
      <c r="LP485313" s="473"/>
    </row>
    <row r="485329" spans="328:328">
      <c r="LP485329" s="473"/>
    </row>
    <row r="485345" spans="328:328">
      <c r="LP485345" s="473"/>
    </row>
    <row r="485361" spans="328:328">
      <c r="LP485361" s="473"/>
    </row>
    <row r="485377" spans="328:328">
      <c r="LP485377" s="473"/>
    </row>
    <row r="485393" spans="328:328">
      <c r="LP485393" s="473"/>
    </row>
    <row r="485409" spans="328:328">
      <c r="LP485409" s="473"/>
    </row>
    <row r="485425" spans="328:328">
      <c r="LP485425" s="473"/>
    </row>
    <row r="485441" spans="328:328">
      <c r="LP485441" s="473"/>
    </row>
    <row r="485457" spans="328:328">
      <c r="LP485457" s="473"/>
    </row>
    <row r="485473" spans="328:328">
      <c r="LP485473" s="473"/>
    </row>
    <row r="485489" spans="328:328">
      <c r="LP485489" s="473"/>
    </row>
    <row r="485505" spans="328:328">
      <c r="LP485505" s="473"/>
    </row>
    <row r="485521" spans="328:328">
      <c r="LP485521" s="473"/>
    </row>
    <row r="485537" spans="328:328">
      <c r="LP485537" s="473"/>
    </row>
    <row r="485553" spans="328:328">
      <c r="LP485553" s="473"/>
    </row>
    <row r="485569" spans="328:328">
      <c r="LP485569" s="473"/>
    </row>
    <row r="485585" spans="328:328">
      <c r="LP485585" s="473"/>
    </row>
    <row r="485601" spans="328:328">
      <c r="LP485601" s="473"/>
    </row>
    <row r="485617" spans="328:328">
      <c r="LP485617" s="473"/>
    </row>
    <row r="485633" spans="328:328">
      <c r="LP485633" s="473"/>
    </row>
    <row r="485649" spans="328:328">
      <c r="LP485649" s="473"/>
    </row>
    <row r="485665" spans="328:328">
      <c r="LP485665" s="473"/>
    </row>
    <row r="485681" spans="328:328">
      <c r="LP485681" s="473"/>
    </row>
    <row r="485697" spans="328:328">
      <c r="LP485697" s="473"/>
    </row>
    <row r="485713" spans="328:328">
      <c r="LP485713" s="473"/>
    </row>
    <row r="485729" spans="328:328">
      <c r="LP485729" s="473"/>
    </row>
    <row r="485745" spans="328:328">
      <c r="LP485745" s="473"/>
    </row>
    <row r="485761" spans="328:328">
      <c r="LP485761" s="473"/>
    </row>
    <row r="485777" spans="328:328">
      <c r="LP485777" s="473"/>
    </row>
    <row r="485793" spans="328:328">
      <c r="LP485793" s="473"/>
    </row>
    <row r="485809" spans="328:328">
      <c r="LP485809" s="473"/>
    </row>
    <row r="485825" spans="328:328">
      <c r="LP485825" s="473"/>
    </row>
    <row r="485841" spans="328:328">
      <c r="LP485841" s="473"/>
    </row>
    <row r="485857" spans="328:328">
      <c r="LP485857" s="473"/>
    </row>
    <row r="485873" spans="328:328">
      <c r="LP485873" s="473"/>
    </row>
    <row r="485889" spans="328:328">
      <c r="LP485889" s="473"/>
    </row>
    <row r="485905" spans="328:328">
      <c r="LP485905" s="473"/>
    </row>
    <row r="485921" spans="328:328">
      <c r="LP485921" s="473"/>
    </row>
    <row r="485937" spans="328:328">
      <c r="LP485937" s="473"/>
    </row>
    <row r="485953" spans="328:328">
      <c r="LP485953" s="473"/>
    </row>
    <row r="485969" spans="328:328">
      <c r="LP485969" s="473"/>
    </row>
    <row r="485985" spans="328:328">
      <c r="LP485985" s="473"/>
    </row>
    <row r="486001" spans="328:328">
      <c r="LP486001" s="473"/>
    </row>
    <row r="486017" spans="328:328">
      <c r="LP486017" s="473"/>
    </row>
    <row r="486033" spans="328:328">
      <c r="LP486033" s="473"/>
    </row>
    <row r="486049" spans="328:328">
      <c r="LP486049" s="473"/>
    </row>
    <row r="486065" spans="328:328">
      <c r="LP486065" s="473"/>
    </row>
    <row r="486081" spans="328:328">
      <c r="LP486081" s="473"/>
    </row>
    <row r="486097" spans="328:328">
      <c r="LP486097" s="473"/>
    </row>
    <row r="486113" spans="328:328">
      <c r="LP486113" s="473"/>
    </row>
    <row r="486129" spans="328:328">
      <c r="LP486129" s="473"/>
    </row>
    <row r="486145" spans="328:328">
      <c r="LP486145" s="473"/>
    </row>
    <row r="486161" spans="328:328">
      <c r="LP486161" s="473"/>
    </row>
    <row r="486177" spans="328:328">
      <c r="LP486177" s="473"/>
    </row>
    <row r="486193" spans="328:328">
      <c r="LP486193" s="473"/>
    </row>
    <row r="486209" spans="328:328">
      <c r="LP486209" s="473"/>
    </row>
    <row r="486225" spans="328:328">
      <c r="LP486225" s="473"/>
    </row>
    <row r="486241" spans="328:328">
      <c r="LP486241" s="473"/>
    </row>
    <row r="486257" spans="328:328">
      <c r="LP486257" s="473"/>
    </row>
    <row r="486273" spans="328:328">
      <c r="LP486273" s="473"/>
    </row>
    <row r="486289" spans="328:328">
      <c r="LP486289" s="473"/>
    </row>
    <row r="486305" spans="328:328">
      <c r="LP486305" s="473"/>
    </row>
    <row r="486321" spans="328:328">
      <c r="LP486321" s="473"/>
    </row>
    <row r="486337" spans="328:328">
      <c r="LP486337" s="473"/>
    </row>
    <row r="486353" spans="328:328">
      <c r="LP486353" s="473"/>
    </row>
    <row r="486369" spans="328:328">
      <c r="LP486369" s="473"/>
    </row>
    <row r="486385" spans="328:328">
      <c r="LP486385" s="473"/>
    </row>
    <row r="486401" spans="328:328">
      <c r="LP486401" s="473"/>
    </row>
    <row r="486417" spans="328:328">
      <c r="LP486417" s="473"/>
    </row>
    <row r="486433" spans="328:328">
      <c r="LP486433" s="473"/>
    </row>
    <row r="486449" spans="328:328">
      <c r="LP486449" s="473"/>
    </row>
    <row r="486465" spans="328:328">
      <c r="LP486465" s="473"/>
    </row>
    <row r="486481" spans="328:328">
      <c r="LP486481" s="473"/>
    </row>
    <row r="486497" spans="328:328">
      <c r="LP486497" s="473"/>
    </row>
    <row r="486513" spans="328:328">
      <c r="LP486513" s="473"/>
    </row>
    <row r="486529" spans="328:328">
      <c r="LP486529" s="473"/>
    </row>
    <row r="486545" spans="328:328">
      <c r="LP486545" s="473"/>
    </row>
    <row r="486561" spans="328:328">
      <c r="LP486561" s="473"/>
    </row>
    <row r="486577" spans="328:328">
      <c r="LP486577" s="473"/>
    </row>
    <row r="486593" spans="328:328">
      <c r="LP486593" s="473"/>
    </row>
    <row r="486609" spans="328:328">
      <c r="LP486609" s="473"/>
    </row>
    <row r="486625" spans="328:328">
      <c r="LP486625" s="473"/>
    </row>
    <row r="486641" spans="328:328">
      <c r="LP486641" s="473"/>
    </row>
    <row r="486657" spans="328:328">
      <c r="LP486657" s="473"/>
    </row>
    <row r="486673" spans="328:328">
      <c r="LP486673" s="473"/>
    </row>
    <row r="486689" spans="328:328">
      <c r="LP486689" s="473"/>
    </row>
    <row r="486705" spans="328:328">
      <c r="LP486705" s="473"/>
    </row>
    <row r="486721" spans="328:328">
      <c r="LP486721" s="473"/>
    </row>
    <row r="486737" spans="328:328">
      <c r="LP486737" s="473"/>
    </row>
    <row r="486753" spans="328:328">
      <c r="LP486753" s="473"/>
    </row>
    <row r="486769" spans="328:328">
      <c r="LP486769" s="473"/>
    </row>
    <row r="486785" spans="328:328">
      <c r="LP486785" s="473"/>
    </row>
    <row r="486801" spans="328:328">
      <c r="LP486801" s="473"/>
    </row>
    <row r="486817" spans="328:328">
      <c r="LP486817" s="473"/>
    </row>
    <row r="486833" spans="328:328">
      <c r="LP486833" s="473"/>
    </row>
    <row r="486849" spans="328:328">
      <c r="LP486849" s="473"/>
    </row>
    <row r="486865" spans="328:328">
      <c r="LP486865" s="473"/>
    </row>
    <row r="486881" spans="328:328">
      <c r="LP486881" s="473"/>
    </row>
    <row r="486897" spans="328:328">
      <c r="LP486897" s="473"/>
    </row>
    <row r="486913" spans="328:328">
      <c r="LP486913" s="473"/>
    </row>
    <row r="486929" spans="328:328">
      <c r="LP486929" s="473"/>
    </row>
    <row r="486945" spans="328:328">
      <c r="LP486945" s="473"/>
    </row>
    <row r="486961" spans="328:328">
      <c r="LP486961" s="473"/>
    </row>
    <row r="486977" spans="328:328">
      <c r="LP486977" s="473"/>
    </row>
    <row r="486993" spans="328:328">
      <c r="LP486993" s="473"/>
    </row>
    <row r="487009" spans="328:328">
      <c r="LP487009" s="473"/>
    </row>
    <row r="487025" spans="328:328">
      <c r="LP487025" s="473"/>
    </row>
    <row r="487041" spans="328:328">
      <c r="LP487041" s="473"/>
    </row>
    <row r="487057" spans="328:328">
      <c r="LP487057" s="473"/>
    </row>
    <row r="487073" spans="328:328">
      <c r="LP487073" s="473"/>
    </row>
    <row r="487089" spans="328:328">
      <c r="LP487089" s="473"/>
    </row>
    <row r="487105" spans="328:328">
      <c r="LP487105" s="473"/>
    </row>
    <row r="487121" spans="328:328">
      <c r="LP487121" s="473"/>
    </row>
    <row r="487137" spans="328:328">
      <c r="LP487137" s="473"/>
    </row>
    <row r="487153" spans="328:328">
      <c r="LP487153" s="473"/>
    </row>
    <row r="487169" spans="328:328">
      <c r="LP487169" s="473"/>
    </row>
    <row r="487185" spans="328:328">
      <c r="LP487185" s="473"/>
    </row>
    <row r="487201" spans="328:328">
      <c r="LP487201" s="473"/>
    </row>
    <row r="487217" spans="328:328">
      <c r="LP487217" s="473"/>
    </row>
    <row r="487233" spans="328:328">
      <c r="LP487233" s="473"/>
    </row>
    <row r="487249" spans="328:328">
      <c r="LP487249" s="473"/>
    </row>
    <row r="487265" spans="328:328">
      <c r="LP487265" s="473"/>
    </row>
    <row r="487281" spans="328:328">
      <c r="LP487281" s="473"/>
    </row>
    <row r="487297" spans="328:328">
      <c r="LP487297" s="473"/>
    </row>
    <row r="487313" spans="328:328">
      <c r="LP487313" s="473"/>
    </row>
    <row r="487329" spans="328:328">
      <c r="LP487329" s="473"/>
    </row>
    <row r="487345" spans="328:328">
      <c r="LP487345" s="473"/>
    </row>
    <row r="487361" spans="328:328">
      <c r="LP487361" s="473"/>
    </row>
    <row r="487377" spans="328:328">
      <c r="LP487377" s="473"/>
    </row>
    <row r="487393" spans="328:328">
      <c r="LP487393" s="473"/>
    </row>
    <row r="487409" spans="328:328">
      <c r="LP487409" s="473"/>
    </row>
    <row r="487425" spans="328:328">
      <c r="LP487425" s="473"/>
    </row>
    <row r="487441" spans="328:328">
      <c r="LP487441" s="473"/>
    </row>
    <row r="487457" spans="328:328">
      <c r="LP487457" s="473"/>
    </row>
    <row r="487473" spans="328:328">
      <c r="LP487473" s="473"/>
    </row>
    <row r="487489" spans="328:328">
      <c r="LP487489" s="473"/>
    </row>
    <row r="487505" spans="328:328">
      <c r="LP487505" s="473"/>
    </row>
    <row r="487521" spans="328:328">
      <c r="LP487521" s="473"/>
    </row>
    <row r="487537" spans="328:328">
      <c r="LP487537" s="473"/>
    </row>
    <row r="487553" spans="328:328">
      <c r="LP487553" s="473"/>
    </row>
    <row r="487569" spans="328:328">
      <c r="LP487569" s="473"/>
    </row>
    <row r="487585" spans="328:328">
      <c r="LP487585" s="473"/>
    </row>
    <row r="487601" spans="328:328">
      <c r="LP487601" s="473"/>
    </row>
    <row r="487617" spans="328:328">
      <c r="LP487617" s="473"/>
    </row>
    <row r="487633" spans="328:328">
      <c r="LP487633" s="473"/>
    </row>
    <row r="487649" spans="328:328">
      <c r="LP487649" s="473"/>
    </row>
    <row r="487665" spans="328:328">
      <c r="LP487665" s="473"/>
    </row>
    <row r="487681" spans="328:328">
      <c r="LP487681" s="473"/>
    </row>
    <row r="487697" spans="328:328">
      <c r="LP487697" s="473"/>
    </row>
    <row r="487713" spans="328:328">
      <c r="LP487713" s="473"/>
    </row>
    <row r="487729" spans="328:328">
      <c r="LP487729" s="473"/>
    </row>
    <row r="487745" spans="328:328">
      <c r="LP487745" s="473"/>
    </row>
    <row r="487761" spans="328:328">
      <c r="LP487761" s="473"/>
    </row>
    <row r="487777" spans="328:328">
      <c r="LP487777" s="473"/>
    </row>
    <row r="487793" spans="328:328">
      <c r="LP487793" s="473"/>
    </row>
    <row r="487809" spans="328:328">
      <c r="LP487809" s="473"/>
    </row>
    <row r="487825" spans="328:328">
      <c r="LP487825" s="473"/>
    </row>
    <row r="487841" spans="328:328">
      <c r="LP487841" s="473"/>
    </row>
    <row r="487857" spans="328:328">
      <c r="LP487857" s="473"/>
    </row>
    <row r="487873" spans="328:328">
      <c r="LP487873" s="473"/>
    </row>
    <row r="487889" spans="328:328">
      <c r="LP487889" s="473"/>
    </row>
    <row r="487905" spans="328:328">
      <c r="LP487905" s="473"/>
    </row>
    <row r="487921" spans="328:328">
      <c r="LP487921" s="473"/>
    </row>
    <row r="487937" spans="328:328">
      <c r="LP487937" s="473"/>
    </row>
    <row r="487953" spans="328:328">
      <c r="LP487953" s="473"/>
    </row>
    <row r="487969" spans="328:328">
      <c r="LP487969" s="473"/>
    </row>
    <row r="487985" spans="328:328">
      <c r="LP487985" s="473"/>
    </row>
    <row r="488001" spans="328:328">
      <c r="LP488001" s="473"/>
    </row>
    <row r="488017" spans="328:328">
      <c r="LP488017" s="473"/>
    </row>
    <row r="488033" spans="328:328">
      <c r="LP488033" s="473"/>
    </row>
    <row r="488049" spans="328:328">
      <c r="LP488049" s="473"/>
    </row>
    <row r="488065" spans="328:328">
      <c r="LP488065" s="473"/>
    </row>
    <row r="488081" spans="328:328">
      <c r="LP488081" s="473"/>
    </row>
    <row r="488097" spans="328:328">
      <c r="LP488097" s="473"/>
    </row>
    <row r="488113" spans="328:328">
      <c r="LP488113" s="473"/>
    </row>
    <row r="488129" spans="328:328">
      <c r="LP488129" s="473"/>
    </row>
    <row r="488145" spans="328:328">
      <c r="LP488145" s="473"/>
    </row>
    <row r="488161" spans="328:328">
      <c r="LP488161" s="473"/>
    </row>
    <row r="488177" spans="328:328">
      <c r="LP488177" s="473"/>
    </row>
    <row r="488193" spans="328:328">
      <c r="LP488193" s="473"/>
    </row>
    <row r="488209" spans="328:328">
      <c r="LP488209" s="473"/>
    </row>
    <row r="488225" spans="328:328">
      <c r="LP488225" s="473"/>
    </row>
    <row r="488241" spans="328:328">
      <c r="LP488241" s="473"/>
    </row>
    <row r="488257" spans="328:328">
      <c r="LP488257" s="473"/>
    </row>
    <row r="488273" spans="328:328">
      <c r="LP488273" s="473"/>
    </row>
    <row r="488289" spans="328:328">
      <c r="LP488289" s="473"/>
    </row>
    <row r="488305" spans="328:328">
      <c r="LP488305" s="473"/>
    </row>
    <row r="488321" spans="328:328">
      <c r="LP488321" s="473"/>
    </row>
    <row r="488337" spans="328:328">
      <c r="LP488337" s="473"/>
    </row>
    <row r="488353" spans="328:328">
      <c r="LP488353" s="473"/>
    </row>
    <row r="488369" spans="328:328">
      <c r="LP488369" s="473"/>
    </row>
    <row r="488385" spans="328:328">
      <c r="LP488385" s="473"/>
    </row>
    <row r="488401" spans="328:328">
      <c r="LP488401" s="473"/>
    </row>
    <row r="488417" spans="328:328">
      <c r="LP488417" s="473"/>
    </row>
    <row r="488433" spans="328:328">
      <c r="LP488433" s="473"/>
    </row>
    <row r="488449" spans="328:328">
      <c r="LP488449" s="473"/>
    </row>
    <row r="488465" spans="328:328">
      <c r="LP488465" s="473"/>
    </row>
    <row r="488481" spans="328:328">
      <c r="LP488481" s="473"/>
    </row>
    <row r="488497" spans="328:328">
      <c r="LP488497" s="473"/>
    </row>
    <row r="488513" spans="328:328">
      <c r="LP488513" s="473"/>
    </row>
    <row r="488529" spans="328:328">
      <c r="LP488529" s="473"/>
    </row>
    <row r="488545" spans="328:328">
      <c r="LP488545" s="473"/>
    </row>
    <row r="488561" spans="328:328">
      <c r="LP488561" s="473"/>
    </row>
    <row r="488577" spans="328:328">
      <c r="LP488577" s="473"/>
    </row>
    <row r="488593" spans="328:328">
      <c r="LP488593" s="473"/>
    </row>
    <row r="488609" spans="328:328">
      <c r="LP488609" s="473"/>
    </row>
    <row r="488625" spans="328:328">
      <c r="LP488625" s="473"/>
    </row>
    <row r="488641" spans="328:328">
      <c r="LP488641" s="473"/>
    </row>
    <row r="488657" spans="328:328">
      <c r="LP488657" s="473"/>
    </row>
    <row r="488673" spans="328:328">
      <c r="LP488673" s="473"/>
    </row>
    <row r="488689" spans="328:328">
      <c r="LP488689" s="473"/>
    </row>
    <row r="488705" spans="328:328">
      <c r="LP488705" s="473"/>
    </row>
    <row r="488721" spans="328:328">
      <c r="LP488721" s="473"/>
    </row>
    <row r="488737" spans="328:328">
      <c r="LP488737" s="473"/>
    </row>
    <row r="488753" spans="328:328">
      <c r="LP488753" s="473"/>
    </row>
    <row r="488769" spans="328:328">
      <c r="LP488769" s="473"/>
    </row>
    <row r="488785" spans="328:328">
      <c r="LP488785" s="473"/>
    </row>
    <row r="488801" spans="328:328">
      <c r="LP488801" s="473"/>
    </row>
    <row r="488817" spans="328:328">
      <c r="LP488817" s="473"/>
    </row>
    <row r="488833" spans="328:328">
      <c r="LP488833" s="473"/>
    </row>
    <row r="488849" spans="328:328">
      <c r="LP488849" s="473"/>
    </row>
    <row r="488865" spans="328:328">
      <c r="LP488865" s="473"/>
    </row>
    <row r="488881" spans="328:328">
      <c r="LP488881" s="473"/>
    </row>
    <row r="488897" spans="328:328">
      <c r="LP488897" s="473"/>
    </row>
    <row r="488913" spans="328:328">
      <c r="LP488913" s="473"/>
    </row>
    <row r="488929" spans="328:328">
      <c r="LP488929" s="473"/>
    </row>
    <row r="488945" spans="328:328">
      <c r="LP488945" s="473"/>
    </row>
    <row r="488961" spans="328:328">
      <c r="LP488961" s="473"/>
    </row>
    <row r="488977" spans="328:328">
      <c r="LP488977" s="473"/>
    </row>
    <row r="488993" spans="328:328">
      <c r="LP488993" s="473"/>
    </row>
    <row r="489009" spans="328:328">
      <c r="LP489009" s="473"/>
    </row>
    <row r="489025" spans="328:328">
      <c r="LP489025" s="473"/>
    </row>
    <row r="489041" spans="328:328">
      <c r="LP489041" s="473"/>
    </row>
    <row r="489057" spans="328:328">
      <c r="LP489057" s="473"/>
    </row>
    <row r="489073" spans="328:328">
      <c r="LP489073" s="473"/>
    </row>
    <row r="489089" spans="328:328">
      <c r="LP489089" s="473"/>
    </row>
    <row r="489105" spans="328:328">
      <c r="LP489105" s="473"/>
    </row>
    <row r="489121" spans="328:328">
      <c r="LP489121" s="473"/>
    </row>
    <row r="489137" spans="328:328">
      <c r="LP489137" s="473"/>
    </row>
    <row r="489153" spans="328:328">
      <c r="LP489153" s="473"/>
    </row>
    <row r="489169" spans="328:328">
      <c r="LP489169" s="473"/>
    </row>
    <row r="489185" spans="328:328">
      <c r="LP489185" s="473"/>
    </row>
    <row r="489201" spans="328:328">
      <c r="LP489201" s="473"/>
    </row>
    <row r="489217" spans="328:328">
      <c r="LP489217" s="473"/>
    </row>
    <row r="489233" spans="328:328">
      <c r="LP489233" s="473"/>
    </row>
    <row r="489249" spans="328:328">
      <c r="LP489249" s="473"/>
    </row>
    <row r="489265" spans="328:328">
      <c r="LP489265" s="473"/>
    </row>
    <row r="489281" spans="328:328">
      <c r="LP489281" s="473"/>
    </row>
    <row r="489297" spans="328:328">
      <c r="LP489297" s="473"/>
    </row>
    <row r="489313" spans="328:328">
      <c r="LP489313" s="473"/>
    </row>
    <row r="489329" spans="328:328">
      <c r="LP489329" s="473"/>
    </row>
    <row r="489345" spans="328:328">
      <c r="LP489345" s="473"/>
    </row>
    <row r="489361" spans="328:328">
      <c r="LP489361" s="473"/>
    </row>
    <row r="489377" spans="328:328">
      <c r="LP489377" s="473"/>
    </row>
    <row r="489393" spans="328:328">
      <c r="LP489393" s="473"/>
    </row>
    <row r="489409" spans="328:328">
      <c r="LP489409" s="473"/>
    </row>
    <row r="489425" spans="328:328">
      <c r="LP489425" s="473"/>
    </row>
    <row r="489441" spans="328:328">
      <c r="LP489441" s="473"/>
    </row>
    <row r="489457" spans="328:328">
      <c r="LP489457" s="473"/>
    </row>
    <row r="489473" spans="328:328">
      <c r="LP489473" s="473"/>
    </row>
    <row r="489489" spans="328:328">
      <c r="LP489489" s="473"/>
    </row>
    <row r="489505" spans="328:328">
      <c r="LP489505" s="473"/>
    </row>
    <row r="489521" spans="328:328">
      <c r="LP489521" s="473"/>
    </row>
    <row r="489537" spans="328:328">
      <c r="LP489537" s="473"/>
    </row>
    <row r="489553" spans="328:328">
      <c r="LP489553" s="473"/>
    </row>
    <row r="489569" spans="328:328">
      <c r="LP489569" s="473"/>
    </row>
    <row r="489585" spans="328:328">
      <c r="LP489585" s="473"/>
    </row>
    <row r="489601" spans="328:328">
      <c r="LP489601" s="473"/>
    </row>
    <row r="489617" spans="328:328">
      <c r="LP489617" s="473"/>
    </row>
    <row r="489633" spans="328:328">
      <c r="LP489633" s="473"/>
    </row>
    <row r="489649" spans="328:328">
      <c r="LP489649" s="473"/>
    </row>
    <row r="489665" spans="328:328">
      <c r="LP489665" s="473"/>
    </row>
    <row r="489681" spans="328:328">
      <c r="LP489681" s="473"/>
    </row>
    <row r="489697" spans="328:328">
      <c r="LP489697" s="473"/>
    </row>
    <row r="489713" spans="328:328">
      <c r="LP489713" s="473"/>
    </row>
    <row r="489729" spans="328:328">
      <c r="LP489729" s="473"/>
    </row>
    <row r="489745" spans="328:328">
      <c r="LP489745" s="473"/>
    </row>
    <row r="489761" spans="328:328">
      <c r="LP489761" s="473"/>
    </row>
    <row r="489777" spans="328:328">
      <c r="LP489777" s="473"/>
    </row>
    <row r="489793" spans="328:328">
      <c r="LP489793" s="473"/>
    </row>
    <row r="489809" spans="328:328">
      <c r="LP489809" s="473"/>
    </row>
    <row r="489825" spans="328:328">
      <c r="LP489825" s="473"/>
    </row>
    <row r="489841" spans="328:328">
      <c r="LP489841" s="473"/>
    </row>
    <row r="489857" spans="328:328">
      <c r="LP489857" s="473"/>
    </row>
    <row r="489873" spans="328:328">
      <c r="LP489873" s="473"/>
    </row>
    <row r="489889" spans="328:328">
      <c r="LP489889" s="473"/>
    </row>
    <row r="489905" spans="328:328">
      <c r="LP489905" s="473"/>
    </row>
    <row r="489921" spans="328:328">
      <c r="LP489921" s="473"/>
    </row>
    <row r="489937" spans="328:328">
      <c r="LP489937" s="473"/>
    </row>
    <row r="489953" spans="328:328">
      <c r="LP489953" s="473"/>
    </row>
    <row r="489969" spans="328:328">
      <c r="LP489969" s="473"/>
    </row>
    <row r="489985" spans="328:328">
      <c r="LP489985" s="473"/>
    </row>
    <row r="490001" spans="328:328">
      <c r="LP490001" s="473"/>
    </row>
    <row r="490017" spans="328:328">
      <c r="LP490017" s="473"/>
    </row>
    <row r="490033" spans="328:328">
      <c r="LP490033" s="473"/>
    </row>
    <row r="490049" spans="328:328">
      <c r="LP490049" s="473"/>
    </row>
    <row r="490065" spans="328:328">
      <c r="LP490065" s="473"/>
    </row>
    <row r="490081" spans="328:328">
      <c r="LP490081" s="473"/>
    </row>
    <row r="490097" spans="328:328">
      <c r="LP490097" s="473"/>
    </row>
    <row r="490113" spans="328:328">
      <c r="LP490113" s="473"/>
    </row>
    <row r="490129" spans="328:328">
      <c r="LP490129" s="473"/>
    </row>
    <row r="490145" spans="328:328">
      <c r="LP490145" s="473"/>
    </row>
    <row r="490161" spans="328:328">
      <c r="LP490161" s="473"/>
    </row>
    <row r="490177" spans="328:328">
      <c r="LP490177" s="473"/>
    </row>
    <row r="490193" spans="328:328">
      <c r="LP490193" s="473"/>
    </row>
    <row r="490209" spans="328:328">
      <c r="LP490209" s="473"/>
    </row>
    <row r="490225" spans="328:328">
      <c r="LP490225" s="473"/>
    </row>
    <row r="490241" spans="328:328">
      <c r="LP490241" s="473"/>
    </row>
    <row r="490257" spans="328:328">
      <c r="LP490257" s="473"/>
    </row>
    <row r="490273" spans="328:328">
      <c r="LP490273" s="473"/>
    </row>
    <row r="490289" spans="328:328">
      <c r="LP490289" s="473"/>
    </row>
    <row r="490305" spans="328:328">
      <c r="LP490305" s="473"/>
    </row>
    <row r="490321" spans="328:328">
      <c r="LP490321" s="473"/>
    </row>
    <row r="490337" spans="328:328">
      <c r="LP490337" s="473"/>
    </row>
    <row r="490353" spans="328:328">
      <c r="LP490353" s="473"/>
    </row>
    <row r="490369" spans="328:328">
      <c r="LP490369" s="473"/>
    </row>
    <row r="490385" spans="328:328">
      <c r="LP490385" s="473"/>
    </row>
    <row r="490401" spans="328:328">
      <c r="LP490401" s="473"/>
    </row>
    <row r="490417" spans="328:328">
      <c r="LP490417" s="473"/>
    </row>
    <row r="490433" spans="328:328">
      <c r="LP490433" s="473"/>
    </row>
    <row r="490449" spans="328:328">
      <c r="LP490449" s="473"/>
    </row>
    <row r="490465" spans="328:328">
      <c r="LP490465" s="473"/>
    </row>
    <row r="490481" spans="328:328">
      <c r="LP490481" s="473"/>
    </row>
    <row r="490497" spans="328:328">
      <c r="LP490497" s="473"/>
    </row>
    <row r="490513" spans="328:328">
      <c r="LP490513" s="473"/>
    </row>
    <row r="490529" spans="328:328">
      <c r="LP490529" s="473"/>
    </row>
    <row r="490545" spans="328:328">
      <c r="LP490545" s="473"/>
    </row>
    <row r="490561" spans="328:328">
      <c r="LP490561" s="473"/>
    </row>
    <row r="490577" spans="328:328">
      <c r="LP490577" s="473"/>
    </row>
    <row r="490593" spans="328:328">
      <c r="LP490593" s="473"/>
    </row>
    <row r="490609" spans="328:328">
      <c r="LP490609" s="473"/>
    </row>
    <row r="490625" spans="328:328">
      <c r="LP490625" s="473"/>
    </row>
    <row r="490641" spans="328:328">
      <c r="LP490641" s="473"/>
    </row>
    <row r="490657" spans="328:328">
      <c r="LP490657" s="473"/>
    </row>
    <row r="490673" spans="328:328">
      <c r="LP490673" s="473"/>
    </row>
    <row r="490689" spans="328:328">
      <c r="LP490689" s="473"/>
    </row>
    <row r="490705" spans="328:328">
      <c r="LP490705" s="473"/>
    </row>
    <row r="490721" spans="328:328">
      <c r="LP490721" s="473"/>
    </row>
    <row r="490737" spans="328:328">
      <c r="LP490737" s="473"/>
    </row>
    <row r="490753" spans="328:328">
      <c r="LP490753" s="473"/>
    </row>
    <row r="490769" spans="328:328">
      <c r="LP490769" s="473"/>
    </row>
    <row r="490785" spans="328:328">
      <c r="LP490785" s="473"/>
    </row>
    <row r="490801" spans="328:328">
      <c r="LP490801" s="473"/>
    </row>
    <row r="490817" spans="328:328">
      <c r="LP490817" s="473"/>
    </row>
    <row r="490833" spans="328:328">
      <c r="LP490833" s="473"/>
    </row>
    <row r="490849" spans="328:328">
      <c r="LP490849" s="473"/>
    </row>
    <row r="490865" spans="328:328">
      <c r="LP490865" s="473"/>
    </row>
    <row r="490881" spans="328:328">
      <c r="LP490881" s="473"/>
    </row>
    <row r="490897" spans="328:328">
      <c r="LP490897" s="473"/>
    </row>
    <row r="490913" spans="328:328">
      <c r="LP490913" s="473"/>
    </row>
    <row r="490929" spans="328:328">
      <c r="LP490929" s="473"/>
    </row>
    <row r="490945" spans="328:328">
      <c r="LP490945" s="473"/>
    </row>
    <row r="490961" spans="328:328">
      <c r="LP490961" s="473"/>
    </row>
    <row r="490977" spans="328:328">
      <c r="LP490977" s="473"/>
    </row>
    <row r="490993" spans="328:328">
      <c r="LP490993" s="473"/>
    </row>
    <row r="491009" spans="328:328">
      <c r="LP491009" s="473"/>
    </row>
    <row r="491025" spans="328:328">
      <c r="LP491025" s="473"/>
    </row>
    <row r="491041" spans="328:328">
      <c r="LP491041" s="473"/>
    </row>
    <row r="491057" spans="328:328">
      <c r="LP491057" s="473"/>
    </row>
    <row r="491073" spans="328:328">
      <c r="LP491073" s="473"/>
    </row>
    <row r="491089" spans="328:328">
      <c r="LP491089" s="473"/>
    </row>
    <row r="491105" spans="328:328">
      <c r="LP491105" s="473"/>
    </row>
    <row r="491121" spans="328:328">
      <c r="LP491121" s="473"/>
    </row>
    <row r="491137" spans="328:328">
      <c r="LP491137" s="473"/>
    </row>
    <row r="491153" spans="328:328">
      <c r="LP491153" s="473"/>
    </row>
    <row r="491169" spans="328:328">
      <c r="LP491169" s="473"/>
    </row>
    <row r="491185" spans="328:328">
      <c r="LP491185" s="473"/>
    </row>
    <row r="491201" spans="328:328">
      <c r="LP491201" s="473"/>
    </row>
    <row r="491217" spans="328:328">
      <c r="LP491217" s="473"/>
    </row>
    <row r="491233" spans="328:328">
      <c r="LP491233" s="473"/>
    </row>
    <row r="491249" spans="328:328">
      <c r="LP491249" s="473"/>
    </row>
    <row r="491265" spans="328:328">
      <c r="LP491265" s="473"/>
    </row>
    <row r="491281" spans="328:328">
      <c r="LP491281" s="473"/>
    </row>
    <row r="491297" spans="328:328">
      <c r="LP491297" s="473"/>
    </row>
    <row r="491313" spans="328:328">
      <c r="LP491313" s="473"/>
    </row>
    <row r="491329" spans="328:328">
      <c r="LP491329" s="473"/>
    </row>
    <row r="491345" spans="328:328">
      <c r="LP491345" s="473"/>
    </row>
    <row r="491361" spans="328:328">
      <c r="LP491361" s="473"/>
    </row>
    <row r="491377" spans="328:328">
      <c r="LP491377" s="473"/>
    </row>
    <row r="491393" spans="328:328">
      <c r="LP491393" s="473"/>
    </row>
    <row r="491409" spans="328:328">
      <c r="LP491409" s="473"/>
    </row>
    <row r="491425" spans="328:328">
      <c r="LP491425" s="473"/>
    </row>
    <row r="491441" spans="328:328">
      <c r="LP491441" s="473"/>
    </row>
    <row r="491457" spans="328:328">
      <c r="LP491457" s="473"/>
    </row>
    <row r="491473" spans="328:328">
      <c r="LP491473" s="473"/>
    </row>
    <row r="491489" spans="328:328">
      <c r="LP491489" s="473"/>
    </row>
    <row r="491505" spans="328:328">
      <c r="LP491505" s="473"/>
    </row>
    <row r="491521" spans="328:328">
      <c r="LP491521" s="473"/>
    </row>
    <row r="491537" spans="328:328">
      <c r="LP491537" s="473"/>
    </row>
    <row r="491553" spans="328:328">
      <c r="LP491553" s="473"/>
    </row>
    <row r="491569" spans="328:328">
      <c r="LP491569" s="473"/>
    </row>
    <row r="491585" spans="328:328">
      <c r="LP491585" s="473"/>
    </row>
    <row r="491601" spans="328:328">
      <c r="LP491601" s="473"/>
    </row>
    <row r="491617" spans="328:328">
      <c r="LP491617" s="473"/>
    </row>
    <row r="491633" spans="328:328">
      <c r="LP491633" s="473"/>
    </row>
    <row r="491649" spans="328:328">
      <c r="LP491649" s="473"/>
    </row>
    <row r="491665" spans="328:328">
      <c r="LP491665" s="473"/>
    </row>
    <row r="491681" spans="328:328">
      <c r="LP491681" s="473"/>
    </row>
    <row r="491697" spans="328:328">
      <c r="LP491697" s="473"/>
    </row>
    <row r="491713" spans="328:328">
      <c r="LP491713" s="473"/>
    </row>
    <row r="491729" spans="328:328">
      <c r="LP491729" s="473"/>
    </row>
    <row r="491745" spans="328:328">
      <c r="LP491745" s="473"/>
    </row>
    <row r="491761" spans="328:328">
      <c r="LP491761" s="473"/>
    </row>
    <row r="491777" spans="328:328">
      <c r="LP491777" s="473"/>
    </row>
    <row r="491793" spans="328:328">
      <c r="LP491793" s="473"/>
    </row>
    <row r="491809" spans="328:328">
      <c r="LP491809" s="473"/>
    </row>
    <row r="491825" spans="328:328">
      <c r="LP491825" s="473"/>
    </row>
    <row r="491841" spans="328:328">
      <c r="LP491841" s="473"/>
    </row>
    <row r="491857" spans="328:328">
      <c r="LP491857" s="473"/>
    </row>
    <row r="491873" spans="328:328">
      <c r="LP491873" s="473"/>
    </row>
    <row r="491889" spans="328:328">
      <c r="LP491889" s="473"/>
    </row>
    <row r="491905" spans="328:328">
      <c r="LP491905" s="473"/>
    </row>
    <row r="491921" spans="328:328">
      <c r="LP491921" s="473"/>
    </row>
    <row r="491937" spans="328:328">
      <c r="LP491937" s="473"/>
    </row>
    <row r="491953" spans="328:328">
      <c r="LP491953" s="473"/>
    </row>
    <row r="491969" spans="328:328">
      <c r="LP491969" s="473"/>
    </row>
    <row r="491985" spans="328:328">
      <c r="LP491985" s="473"/>
    </row>
    <row r="492001" spans="328:328">
      <c r="LP492001" s="473"/>
    </row>
    <row r="492017" spans="328:328">
      <c r="LP492017" s="473"/>
    </row>
    <row r="492033" spans="328:328">
      <c r="LP492033" s="473"/>
    </row>
    <row r="492049" spans="328:328">
      <c r="LP492049" s="473"/>
    </row>
    <row r="492065" spans="328:328">
      <c r="LP492065" s="473"/>
    </row>
    <row r="492081" spans="328:328">
      <c r="LP492081" s="473"/>
    </row>
    <row r="492097" spans="328:328">
      <c r="LP492097" s="473"/>
    </row>
    <row r="492113" spans="328:328">
      <c r="LP492113" s="473"/>
    </row>
    <row r="492129" spans="328:328">
      <c r="LP492129" s="473"/>
    </row>
    <row r="492145" spans="328:328">
      <c r="LP492145" s="473"/>
    </row>
    <row r="492161" spans="328:328">
      <c r="LP492161" s="473"/>
    </row>
    <row r="492177" spans="328:328">
      <c r="LP492177" s="473"/>
    </row>
    <row r="492193" spans="328:328">
      <c r="LP492193" s="473"/>
    </row>
    <row r="492209" spans="328:328">
      <c r="LP492209" s="473"/>
    </row>
    <row r="492225" spans="328:328">
      <c r="LP492225" s="473"/>
    </row>
    <row r="492241" spans="328:328">
      <c r="LP492241" s="473"/>
    </row>
    <row r="492257" spans="328:328">
      <c r="LP492257" s="473"/>
    </row>
    <row r="492273" spans="328:328">
      <c r="LP492273" s="473"/>
    </row>
    <row r="492289" spans="328:328">
      <c r="LP492289" s="473"/>
    </row>
    <row r="492305" spans="328:328">
      <c r="LP492305" s="473"/>
    </row>
    <row r="492321" spans="328:328">
      <c r="LP492321" s="473"/>
    </row>
    <row r="492337" spans="328:328">
      <c r="LP492337" s="473"/>
    </row>
    <row r="492353" spans="328:328">
      <c r="LP492353" s="473"/>
    </row>
    <row r="492369" spans="328:328">
      <c r="LP492369" s="473"/>
    </row>
    <row r="492385" spans="328:328">
      <c r="LP492385" s="473"/>
    </row>
    <row r="492401" spans="328:328">
      <c r="LP492401" s="473"/>
    </row>
    <row r="492417" spans="328:328">
      <c r="LP492417" s="473"/>
    </row>
    <row r="492433" spans="328:328">
      <c r="LP492433" s="473"/>
    </row>
    <row r="492449" spans="328:328">
      <c r="LP492449" s="473"/>
    </row>
    <row r="492465" spans="328:328">
      <c r="LP492465" s="473"/>
    </row>
    <row r="492481" spans="328:328">
      <c r="LP492481" s="473"/>
    </row>
    <row r="492497" spans="328:328">
      <c r="LP492497" s="473"/>
    </row>
    <row r="492513" spans="328:328">
      <c r="LP492513" s="473"/>
    </row>
    <row r="492529" spans="328:328">
      <c r="LP492529" s="473"/>
    </row>
    <row r="492545" spans="328:328">
      <c r="LP492545" s="473"/>
    </row>
    <row r="492561" spans="328:328">
      <c r="LP492561" s="473"/>
    </row>
    <row r="492577" spans="328:328">
      <c r="LP492577" s="473"/>
    </row>
    <row r="492593" spans="328:328">
      <c r="LP492593" s="473"/>
    </row>
    <row r="492609" spans="328:328">
      <c r="LP492609" s="473"/>
    </row>
    <row r="492625" spans="328:328">
      <c r="LP492625" s="473"/>
    </row>
    <row r="492641" spans="328:328">
      <c r="LP492641" s="473"/>
    </row>
    <row r="492657" spans="328:328">
      <c r="LP492657" s="473"/>
    </row>
    <row r="492673" spans="328:328">
      <c r="LP492673" s="473"/>
    </row>
    <row r="492689" spans="328:328">
      <c r="LP492689" s="473"/>
    </row>
    <row r="492705" spans="328:328">
      <c r="LP492705" s="473"/>
    </row>
    <row r="492721" spans="328:328">
      <c r="LP492721" s="473"/>
    </row>
    <row r="492737" spans="328:328">
      <c r="LP492737" s="473"/>
    </row>
    <row r="492753" spans="328:328">
      <c r="LP492753" s="473"/>
    </row>
    <row r="492769" spans="328:328">
      <c r="LP492769" s="473"/>
    </row>
    <row r="492785" spans="328:328">
      <c r="LP492785" s="473"/>
    </row>
    <row r="492801" spans="328:328">
      <c r="LP492801" s="473"/>
    </row>
    <row r="492817" spans="328:328">
      <c r="LP492817" s="473"/>
    </row>
    <row r="492833" spans="328:328">
      <c r="LP492833" s="473"/>
    </row>
    <row r="492849" spans="328:328">
      <c r="LP492849" s="473"/>
    </row>
    <row r="492865" spans="328:328">
      <c r="LP492865" s="473"/>
    </row>
    <row r="492881" spans="328:328">
      <c r="LP492881" s="473"/>
    </row>
    <row r="492897" spans="328:328">
      <c r="LP492897" s="473"/>
    </row>
    <row r="492913" spans="328:328">
      <c r="LP492913" s="473"/>
    </row>
    <row r="492929" spans="328:328">
      <c r="LP492929" s="473"/>
    </row>
    <row r="492945" spans="328:328">
      <c r="LP492945" s="473"/>
    </row>
    <row r="492961" spans="328:328">
      <c r="LP492961" s="473"/>
    </row>
    <row r="492977" spans="328:328">
      <c r="LP492977" s="473"/>
    </row>
    <row r="492993" spans="328:328">
      <c r="LP492993" s="473"/>
    </row>
    <row r="493009" spans="328:328">
      <c r="LP493009" s="473"/>
    </row>
    <row r="493025" spans="328:328">
      <c r="LP493025" s="473"/>
    </row>
    <row r="493041" spans="328:328">
      <c r="LP493041" s="473"/>
    </row>
    <row r="493057" spans="328:328">
      <c r="LP493057" s="473"/>
    </row>
    <row r="493073" spans="328:328">
      <c r="LP493073" s="473"/>
    </row>
    <row r="493089" spans="328:328">
      <c r="LP493089" s="473"/>
    </row>
    <row r="493105" spans="328:328">
      <c r="LP493105" s="473"/>
    </row>
    <row r="493121" spans="328:328">
      <c r="LP493121" s="473"/>
    </row>
    <row r="493137" spans="328:328">
      <c r="LP493137" s="473"/>
    </row>
    <row r="493153" spans="328:328">
      <c r="LP493153" s="473"/>
    </row>
    <row r="493169" spans="328:328">
      <c r="LP493169" s="473"/>
    </row>
    <row r="493185" spans="328:328">
      <c r="LP493185" s="473"/>
    </row>
    <row r="493201" spans="328:328">
      <c r="LP493201" s="473"/>
    </row>
    <row r="493217" spans="328:328">
      <c r="LP493217" s="473"/>
    </row>
    <row r="493233" spans="328:328">
      <c r="LP493233" s="473"/>
    </row>
    <row r="493249" spans="328:328">
      <c r="LP493249" s="473"/>
    </row>
    <row r="493265" spans="328:328">
      <c r="LP493265" s="473"/>
    </row>
    <row r="493281" spans="328:328">
      <c r="LP493281" s="473"/>
    </row>
    <row r="493297" spans="328:328">
      <c r="LP493297" s="473"/>
    </row>
    <row r="493313" spans="328:328">
      <c r="LP493313" s="473"/>
    </row>
    <row r="493329" spans="328:328">
      <c r="LP493329" s="473"/>
    </row>
    <row r="493345" spans="328:328">
      <c r="LP493345" s="473"/>
    </row>
    <row r="493361" spans="328:328">
      <c r="LP493361" s="473"/>
    </row>
    <row r="493377" spans="328:328">
      <c r="LP493377" s="473"/>
    </row>
    <row r="493393" spans="328:328">
      <c r="LP493393" s="473"/>
    </row>
    <row r="493409" spans="328:328">
      <c r="LP493409" s="473"/>
    </row>
    <row r="493425" spans="328:328">
      <c r="LP493425" s="473"/>
    </row>
    <row r="493441" spans="328:328">
      <c r="LP493441" s="473"/>
    </row>
    <row r="493457" spans="328:328">
      <c r="LP493457" s="473"/>
    </row>
    <row r="493473" spans="328:328">
      <c r="LP493473" s="473"/>
    </row>
    <row r="493489" spans="328:328">
      <c r="LP493489" s="473"/>
    </row>
    <row r="493505" spans="328:328">
      <c r="LP493505" s="473"/>
    </row>
    <row r="493521" spans="328:328">
      <c r="LP493521" s="473"/>
    </row>
    <row r="493537" spans="328:328">
      <c r="LP493537" s="473"/>
    </row>
    <row r="493553" spans="328:328">
      <c r="LP493553" s="473"/>
    </row>
    <row r="493569" spans="328:328">
      <c r="LP493569" s="473"/>
    </row>
    <row r="493585" spans="328:328">
      <c r="LP493585" s="473"/>
    </row>
    <row r="493601" spans="328:328">
      <c r="LP493601" s="473"/>
    </row>
    <row r="493617" spans="328:328">
      <c r="LP493617" s="473"/>
    </row>
    <row r="493633" spans="328:328">
      <c r="LP493633" s="473"/>
    </row>
    <row r="493649" spans="328:328">
      <c r="LP493649" s="473"/>
    </row>
    <row r="493665" spans="328:328">
      <c r="LP493665" s="473"/>
    </row>
    <row r="493681" spans="328:328">
      <c r="LP493681" s="473"/>
    </row>
    <row r="493697" spans="328:328">
      <c r="LP493697" s="473"/>
    </row>
    <row r="493713" spans="328:328">
      <c r="LP493713" s="473"/>
    </row>
    <row r="493729" spans="328:328">
      <c r="LP493729" s="473"/>
    </row>
    <row r="493745" spans="328:328">
      <c r="LP493745" s="473"/>
    </row>
    <row r="493761" spans="328:328">
      <c r="LP493761" s="473"/>
    </row>
    <row r="493777" spans="328:328">
      <c r="LP493777" s="473"/>
    </row>
    <row r="493793" spans="328:328">
      <c r="LP493793" s="473"/>
    </row>
    <row r="493809" spans="328:328">
      <c r="LP493809" s="473"/>
    </row>
    <row r="493825" spans="328:328">
      <c r="LP493825" s="473"/>
    </row>
    <row r="493841" spans="328:328">
      <c r="LP493841" s="473"/>
    </row>
    <row r="493857" spans="328:328">
      <c r="LP493857" s="473"/>
    </row>
    <row r="493873" spans="328:328">
      <c r="LP493873" s="473"/>
    </row>
    <row r="493889" spans="328:328">
      <c r="LP493889" s="473"/>
    </row>
    <row r="493905" spans="328:328">
      <c r="LP493905" s="473"/>
    </row>
    <row r="493921" spans="328:328">
      <c r="LP493921" s="473"/>
    </row>
    <row r="493937" spans="328:328">
      <c r="LP493937" s="473"/>
    </row>
    <row r="493953" spans="328:328">
      <c r="LP493953" s="473"/>
    </row>
    <row r="493969" spans="328:328">
      <c r="LP493969" s="473"/>
    </row>
    <row r="493985" spans="328:328">
      <c r="LP493985" s="473"/>
    </row>
    <row r="494001" spans="328:328">
      <c r="LP494001" s="473"/>
    </row>
    <row r="494017" spans="328:328">
      <c r="LP494017" s="473"/>
    </row>
    <row r="494033" spans="328:328">
      <c r="LP494033" s="473"/>
    </row>
    <row r="494049" spans="328:328">
      <c r="LP494049" s="473"/>
    </row>
    <row r="494065" spans="328:328">
      <c r="LP494065" s="473"/>
    </row>
    <row r="494081" spans="328:328">
      <c r="LP494081" s="473"/>
    </row>
    <row r="494097" spans="328:328">
      <c r="LP494097" s="473"/>
    </row>
    <row r="494113" spans="328:328">
      <c r="LP494113" s="473"/>
    </row>
    <row r="494129" spans="328:328">
      <c r="LP494129" s="473"/>
    </row>
    <row r="494145" spans="328:328">
      <c r="LP494145" s="473"/>
    </row>
    <row r="494161" spans="328:328">
      <c r="LP494161" s="473"/>
    </row>
    <row r="494177" spans="328:328">
      <c r="LP494177" s="473"/>
    </row>
    <row r="494193" spans="328:328">
      <c r="LP494193" s="473"/>
    </row>
    <row r="494209" spans="328:328">
      <c r="LP494209" s="473"/>
    </row>
    <row r="494225" spans="328:328">
      <c r="LP494225" s="473"/>
    </row>
    <row r="494241" spans="328:328">
      <c r="LP494241" s="473"/>
    </row>
    <row r="494257" spans="328:328">
      <c r="LP494257" s="473"/>
    </row>
    <row r="494273" spans="328:328">
      <c r="LP494273" s="473"/>
    </row>
    <row r="494289" spans="328:328">
      <c r="LP494289" s="473"/>
    </row>
    <row r="494305" spans="328:328">
      <c r="LP494305" s="473"/>
    </row>
    <row r="494321" spans="328:328">
      <c r="LP494321" s="473"/>
    </row>
    <row r="494337" spans="328:328">
      <c r="LP494337" s="473"/>
    </row>
    <row r="494353" spans="328:328">
      <c r="LP494353" s="473"/>
    </row>
    <row r="494369" spans="328:328">
      <c r="LP494369" s="473"/>
    </row>
    <row r="494385" spans="328:328">
      <c r="LP494385" s="473"/>
    </row>
    <row r="494401" spans="328:328">
      <c r="LP494401" s="473"/>
    </row>
    <row r="494417" spans="328:328">
      <c r="LP494417" s="473"/>
    </row>
    <row r="494433" spans="328:328">
      <c r="LP494433" s="473"/>
    </row>
    <row r="494449" spans="328:328">
      <c r="LP494449" s="473"/>
    </row>
    <row r="494465" spans="328:328">
      <c r="LP494465" s="473"/>
    </row>
    <row r="494481" spans="328:328">
      <c r="LP494481" s="473"/>
    </row>
    <row r="494497" spans="328:328">
      <c r="LP494497" s="473"/>
    </row>
    <row r="494513" spans="328:328">
      <c r="LP494513" s="473"/>
    </row>
    <row r="494529" spans="328:328">
      <c r="LP494529" s="473"/>
    </row>
    <row r="494545" spans="328:328">
      <c r="LP494545" s="473"/>
    </row>
    <row r="494561" spans="328:328">
      <c r="LP494561" s="473"/>
    </row>
    <row r="494577" spans="328:328">
      <c r="LP494577" s="473"/>
    </row>
    <row r="494593" spans="328:328">
      <c r="LP494593" s="473"/>
    </row>
    <row r="494609" spans="328:328">
      <c r="LP494609" s="473"/>
    </row>
    <row r="494625" spans="328:328">
      <c r="LP494625" s="473"/>
    </row>
    <row r="494641" spans="328:328">
      <c r="LP494641" s="473"/>
    </row>
    <row r="494657" spans="328:328">
      <c r="LP494657" s="473"/>
    </row>
    <row r="494673" spans="328:328">
      <c r="LP494673" s="473"/>
    </row>
    <row r="494689" spans="328:328">
      <c r="LP494689" s="473"/>
    </row>
    <row r="494705" spans="328:328">
      <c r="LP494705" s="473"/>
    </row>
    <row r="494721" spans="328:328">
      <c r="LP494721" s="473"/>
    </row>
    <row r="494737" spans="328:328">
      <c r="LP494737" s="473"/>
    </row>
    <row r="494753" spans="328:328">
      <c r="LP494753" s="473"/>
    </row>
    <row r="494769" spans="328:328">
      <c r="LP494769" s="473"/>
    </row>
    <row r="494785" spans="328:328">
      <c r="LP494785" s="473"/>
    </row>
    <row r="494801" spans="328:328">
      <c r="LP494801" s="473"/>
    </row>
    <row r="494817" spans="328:328">
      <c r="LP494817" s="473"/>
    </row>
    <row r="494833" spans="328:328">
      <c r="LP494833" s="473"/>
    </row>
    <row r="494849" spans="328:328">
      <c r="LP494849" s="473"/>
    </row>
    <row r="494865" spans="328:328">
      <c r="LP494865" s="473"/>
    </row>
    <row r="494881" spans="328:328">
      <c r="LP494881" s="473"/>
    </row>
    <row r="494897" spans="328:328">
      <c r="LP494897" s="473"/>
    </row>
    <row r="494913" spans="328:328">
      <c r="LP494913" s="473"/>
    </row>
    <row r="494929" spans="328:328">
      <c r="LP494929" s="473"/>
    </row>
    <row r="494945" spans="328:328">
      <c r="LP494945" s="473"/>
    </row>
    <row r="494961" spans="328:328">
      <c r="LP494961" s="473"/>
    </row>
    <row r="494977" spans="328:328">
      <c r="LP494977" s="473"/>
    </row>
    <row r="494993" spans="328:328">
      <c r="LP494993" s="473"/>
    </row>
    <row r="495009" spans="328:328">
      <c r="LP495009" s="473"/>
    </row>
    <row r="495025" spans="328:328">
      <c r="LP495025" s="473"/>
    </row>
    <row r="495041" spans="328:328">
      <c r="LP495041" s="473"/>
    </row>
    <row r="495057" spans="328:328">
      <c r="LP495057" s="473"/>
    </row>
    <row r="495073" spans="328:328">
      <c r="LP495073" s="473"/>
    </row>
    <row r="495089" spans="328:328">
      <c r="LP495089" s="473"/>
    </row>
    <row r="495105" spans="328:328">
      <c r="LP495105" s="473"/>
    </row>
    <row r="495121" spans="328:328">
      <c r="LP495121" s="473"/>
    </row>
    <row r="495137" spans="328:328">
      <c r="LP495137" s="473"/>
    </row>
    <row r="495153" spans="328:328">
      <c r="LP495153" s="473"/>
    </row>
    <row r="495169" spans="328:328">
      <c r="LP495169" s="473"/>
    </row>
    <row r="495185" spans="328:328">
      <c r="LP495185" s="473"/>
    </row>
    <row r="495201" spans="328:328">
      <c r="LP495201" s="473"/>
    </row>
    <row r="495217" spans="328:328">
      <c r="LP495217" s="473"/>
    </row>
    <row r="495233" spans="328:328">
      <c r="LP495233" s="473"/>
    </row>
    <row r="495249" spans="328:328">
      <c r="LP495249" s="473"/>
    </row>
    <row r="495265" spans="328:328">
      <c r="LP495265" s="473"/>
    </row>
    <row r="495281" spans="328:328">
      <c r="LP495281" s="473"/>
    </row>
    <row r="495297" spans="328:328">
      <c r="LP495297" s="473"/>
    </row>
    <row r="495313" spans="328:328">
      <c r="LP495313" s="473"/>
    </row>
    <row r="495329" spans="328:328">
      <c r="LP495329" s="473"/>
    </row>
    <row r="495345" spans="328:328">
      <c r="LP495345" s="473"/>
    </row>
    <row r="495361" spans="328:328">
      <c r="LP495361" s="473"/>
    </row>
    <row r="495377" spans="328:328">
      <c r="LP495377" s="473"/>
    </row>
    <row r="495393" spans="328:328">
      <c r="LP495393" s="473"/>
    </row>
    <row r="495409" spans="328:328">
      <c r="LP495409" s="473"/>
    </row>
    <row r="495425" spans="328:328">
      <c r="LP495425" s="473"/>
    </row>
    <row r="495441" spans="328:328">
      <c r="LP495441" s="473"/>
    </row>
    <row r="495457" spans="328:328">
      <c r="LP495457" s="473"/>
    </row>
    <row r="495473" spans="328:328">
      <c r="LP495473" s="473"/>
    </row>
    <row r="495489" spans="328:328">
      <c r="LP495489" s="473"/>
    </row>
    <row r="495505" spans="328:328">
      <c r="LP495505" s="473"/>
    </row>
    <row r="495521" spans="328:328">
      <c r="LP495521" s="473"/>
    </row>
    <row r="495537" spans="328:328">
      <c r="LP495537" s="473"/>
    </row>
    <row r="495553" spans="328:328">
      <c r="LP495553" s="473"/>
    </row>
    <row r="495569" spans="328:328">
      <c r="LP495569" s="473"/>
    </row>
    <row r="495585" spans="328:328">
      <c r="LP495585" s="473"/>
    </row>
    <row r="495601" spans="328:328">
      <c r="LP495601" s="473"/>
    </row>
    <row r="495617" spans="328:328">
      <c r="LP495617" s="473"/>
    </row>
    <row r="495633" spans="328:328">
      <c r="LP495633" s="473"/>
    </row>
    <row r="495649" spans="328:328">
      <c r="LP495649" s="473"/>
    </row>
    <row r="495665" spans="328:328">
      <c r="LP495665" s="473"/>
    </row>
    <row r="495681" spans="328:328">
      <c r="LP495681" s="473"/>
    </row>
    <row r="495697" spans="328:328">
      <c r="LP495697" s="473"/>
    </row>
    <row r="495713" spans="328:328">
      <c r="LP495713" s="473"/>
    </row>
    <row r="495729" spans="328:328">
      <c r="LP495729" s="473"/>
    </row>
    <row r="495745" spans="328:328">
      <c r="LP495745" s="473"/>
    </row>
    <row r="495761" spans="328:328">
      <c r="LP495761" s="473"/>
    </row>
    <row r="495777" spans="328:328">
      <c r="LP495777" s="473"/>
    </row>
    <row r="495793" spans="328:328">
      <c r="LP495793" s="473"/>
    </row>
    <row r="495809" spans="328:328">
      <c r="LP495809" s="473"/>
    </row>
    <row r="495825" spans="328:328">
      <c r="LP495825" s="473"/>
    </row>
    <row r="495841" spans="328:328">
      <c r="LP495841" s="473"/>
    </row>
    <row r="495857" spans="328:328">
      <c r="LP495857" s="473"/>
    </row>
    <row r="495873" spans="328:328">
      <c r="LP495873" s="473"/>
    </row>
    <row r="495889" spans="328:328">
      <c r="LP495889" s="473"/>
    </row>
    <row r="495905" spans="328:328">
      <c r="LP495905" s="473"/>
    </row>
    <row r="495921" spans="328:328">
      <c r="LP495921" s="473"/>
    </row>
    <row r="495937" spans="328:328">
      <c r="LP495937" s="473"/>
    </row>
    <row r="495953" spans="328:328">
      <c r="LP495953" s="473"/>
    </row>
    <row r="495969" spans="328:328">
      <c r="LP495969" s="473"/>
    </row>
    <row r="495985" spans="328:328">
      <c r="LP495985" s="473"/>
    </row>
    <row r="496001" spans="328:328">
      <c r="LP496001" s="473"/>
    </row>
    <row r="496017" spans="328:328">
      <c r="LP496017" s="473"/>
    </row>
    <row r="496033" spans="328:328">
      <c r="LP496033" s="473"/>
    </row>
    <row r="496049" spans="328:328">
      <c r="LP496049" s="473"/>
    </row>
    <row r="496065" spans="328:328">
      <c r="LP496065" s="473"/>
    </row>
    <row r="496081" spans="328:328">
      <c r="LP496081" s="473"/>
    </row>
    <row r="496097" spans="328:328">
      <c r="LP496097" s="473"/>
    </row>
    <row r="496113" spans="328:328">
      <c r="LP496113" s="473"/>
    </row>
    <row r="496129" spans="328:328">
      <c r="LP496129" s="473"/>
    </row>
    <row r="496145" spans="328:328">
      <c r="LP496145" s="473"/>
    </row>
    <row r="496161" spans="328:328">
      <c r="LP496161" s="473"/>
    </row>
    <row r="496177" spans="328:328">
      <c r="LP496177" s="473"/>
    </row>
    <row r="496193" spans="328:328">
      <c r="LP496193" s="473"/>
    </row>
    <row r="496209" spans="328:328">
      <c r="LP496209" s="473"/>
    </row>
    <row r="496225" spans="328:328">
      <c r="LP496225" s="473"/>
    </row>
    <row r="496241" spans="328:328">
      <c r="LP496241" s="473"/>
    </row>
    <row r="496257" spans="328:328">
      <c r="LP496257" s="473"/>
    </row>
    <row r="496273" spans="328:328">
      <c r="LP496273" s="473"/>
    </row>
    <row r="496289" spans="328:328">
      <c r="LP496289" s="473"/>
    </row>
    <row r="496305" spans="328:328">
      <c r="LP496305" s="473"/>
    </row>
    <row r="496321" spans="328:328">
      <c r="LP496321" s="473"/>
    </row>
    <row r="496337" spans="328:328">
      <c r="LP496337" s="473"/>
    </row>
    <row r="496353" spans="328:328">
      <c r="LP496353" s="473"/>
    </row>
    <row r="496369" spans="328:328">
      <c r="LP496369" s="473"/>
    </row>
    <row r="496385" spans="328:328">
      <c r="LP496385" s="473"/>
    </row>
    <row r="496401" spans="328:328">
      <c r="LP496401" s="473"/>
    </row>
    <row r="496417" spans="328:328">
      <c r="LP496417" s="473"/>
    </row>
    <row r="496433" spans="328:328">
      <c r="LP496433" s="473"/>
    </row>
    <row r="496449" spans="328:328">
      <c r="LP496449" s="473"/>
    </row>
    <row r="496465" spans="328:328">
      <c r="LP496465" s="473"/>
    </row>
    <row r="496481" spans="328:328">
      <c r="LP496481" s="473"/>
    </row>
    <row r="496497" spans="328:328">
      <c r="LP496497" s="473"/>
    </row>
    <row r="496513" spans="328:328">
      <c r="LP496513" s="473"/>
    </row>
    <row r="496529" spans="328:328">
      <c r="LP496529" s="473"/>
    </row>
    <row r="496545" spans="328:328">
      <c r="LP496545" s="473"/>
    </row>
    <row r="496561" spans="328:328">
      <c r="LP496561" s="473"/>
    </row>
    <row r="496577" spans="328:328">
      <c r="LP496577" s="473"/>
    </row>
    <row r="496593" spans="328:328">
      <c r="LP496593" s="473"/>
    </row>
    <row r="496609" spans="328:328">
      <c r="LP496609" s="473"/>
    </row>
    <row r="496625" spans="328:328">
      <c r="LP496625" s="473"/>
    </row>
    <row r="496641" spans="328:328">
      <c r="LP496641" s="473"/>
    </row>
    <row r="496657" spans="328:328">
      <c r="LP496657" s="473"/>
    </row>
    <row r="496673" spans="328:328">
      <c r="LP496673" s="473"/>
    </row>
    <row r="496689" spans="328:328">
      <c r="LP496689" s="473"/>
    </row>
    <row r="496705" spans="328:328">
      <c r="LP496705" s="473"/>
    </row>
    <row r="496721" spans="328:328">
      <c r="LP496721" s="473"/>
    </row>
    <row r="496737" spans="328:328">
      <c r="LP496737" s="473"/>
    </row>
    <row r="496753" spans="328:328">
      <c r="LP496753" s="473"/>
    </row>
    <row r="496769" spans="328:328">
      <c r="LP496769" s="473"/>
    </row>
    <row r="496785" spans="328:328">
      <c r="LP496785" s="473"/>
    </row>
    <row r="496801" spans="328:328">
      <c r="LP496801" s="473"/>
    </row>
    <row r="496817" spans="328:328">
      <c r="LP496817" s="473"/>
    </row>
    <row r="496833" spans="328:328">
      <c r="LP496833" s="473"/>
    </row>
    <row r="496849" spans="328:328">
      <c r="LP496849" s="473"/>
    </row>
    <row r="496865" spans="328:328">
      <c r="LP496865" s="473"/>
    </row>
    <row r="496881" spans="328:328">
      <c r="LP496881" s="473"/>
    </row>
    <row r="496897" spans="328:328">
      <c r="LP496897" s="473"/>
    </row>
    <row r="496913" spans="328:328">
      <c r="LP496913" s="473"/>
    </row>
    <row r="496929" spans="328:328">
      <c r="LP496929" s="473"/>
    </row>
    <row r="496945" spans="328:328">
      <c r="LP496945" s="473"/>
    </row>
    <row r="496961" spans="328:328">
      <c r="LP496961" s="473"/>
    </row>
    <row r="496977" spans="328:328">
      <c r="LP496977" s="473"/>
    </row>
    <row r="496993" spans="328:328">
      <c r="LP496993" s="473"/>
    </row>
    <row r="497009" spans="328:328">
      <c r="LP497009" s="473"/>
    </row>
    <row r="497025" spans="328:328">
      <c r="LP497025" s="473"/>
    </row>
    <row r="497041" spans="328:328">
      <c r="LP497041" s="473"/>
    </row>
    <row r="497057" spans="328:328">
      <c r="LP497057" s="473"/>
    </row>
    <row r="497073" spans="328:328">
      <c r="LP497073" s="473"/>
    </row>
    <row r="497089" spans="328:328">
      <c r="LP497089" s="473"/>
    </row>
    <row r="497105" spans="328:328">
      <c r="LP497105" s="473"/>
    </row>
    <row r="497121" spans="328:328">
      <c r="LP497121" s="473"/>
    </row>
    <row r="497137" spans="328:328">
      <c r="LP497137" s="473"/>
    </row>
    <row r="497153" spans="328:328">
      <c r="LP497153" s="473"/>
    </row>
    <row r="497169" spans="328:328">
      <c r="LP497169" s="473"/>
    </row>
    <row r="497185" spans="328:328">
      <c r="LP497185" s="473"/>
    </row>
    <row r="497201" spans="328:328">
      <c r="LP497201" s="473"/>
    </row>
    <row r="497217" spans="328:328">
      <c r="LP497217" s="473"/>
    </row>
    <row r="497233" spans="328:328">
      <c r="LP497233" s="473"/>
    </row>
    <row r="497249" spans="328:328">
      <c r="LP497249" s="473"/>
    </row>
    <row r="497265" spans="328:328">
      <c r="LP497265" s="473"/>
    </row>
    <row r="497281" spans="328:328">
      <c r="LP497281" s="473"/>
    </row>
    <row r="497297" spans="328:328">
      <c r="LP497297" s="473"/>
    </row>
    <row r="497313" spans="328:328">
      <c r="LP497313" s="473"/>
    </row>
    <row r="497329" spans="328:328">
      <c r="LP497329" s="473"/>
    </row>
    <row r="497345" spans="328:328">
      <c r="LP497345" s="473"/>
    </row>
    <row r="497361" spans="328:328">
      <c r="LP497361" s="473"/>
    </row>
    <row r="497377" spans="328:328">
      <c r="LP497377" s="473"/>
    </row>
    <row r="497393" spans="328:328">
      <c r="LP497393" s="473"/>
    </row>
    <row r="497409" spans="328:328">
      <c r="LP497409" s="473"/>
    </row>
    <row r="497425" spans="328:328">
      <c r="LP497425" s="473"/>
    </row>
    <row r="497441" spans="328:328">
      <c r="LP497441" s="473"/>
    </row>
    <row r="497457" spans="328:328">
      <c r="LP497457" s="473"/>
    </row>
    <row r="497473" spans="328:328">
      <c r="LP497473" s="473"/>
    </row>
    <row r="497489" spans="328:328">
      <c r="LP497489" s="473"/>
    </row>
    <row r="497505" spans="328:328">
      <c r="LP497505" s="473"/>
    </row>
    <row r="497521" spans="328:328">
      <c r="LP497521" s="473"/>
    </row>
    <row r="497537" spans="328:328">
      <c r="LP497537" s="473"/>
    </row>
    <row r="497553" spans="328:328">
      <c r="LP497553" s="473"/>
    </row>
    <row r="497569" spans="328:328">
      <c r="LP497569" s="473"/>
    </row>
    <row r="497585" spans="328:328">
      <c r="LP497585" s="473"/>
    </row>
    <row r="497601" spans="328:328">
      <c r="LP497601" s="473"/>
    </row>
    <row r="497617" spans="328:328">
      <c r="LP497617" s="473"/>
    </row>
    <row r="497633" spans="328:328">
      <c r="LP497633" s="473"/>
    </row>
    <row r="497649" spans="328:328">
      <c r="LP497649" s="473"/>
    </row>
    <row r="497665" spans="328:328">
      <c r="LP497665" s="473"/>
    </row>
    <row r="497681" spans="328:328">
      <c r="LP497681" s="473"/>
    </row>
    <row r="497697" spans="328:328">
      <c r="LP497697" s="473"/>
    </row>
    <row r="497713" spans="328:328">
      <c r="LP497713" s="473"/>
    </row>
    <row r="497729" spans="328:328">
      <c r="LP497729" s="473"/>
    </row>
    <row r="497745" spans="328:328">
      <c r="LP497745" s="473"/>
    </row>
    <row r="497761" spans="328:328">
      <c r="LP497761" s="473"/>
    </row>
    <row r="497777" spans="328:328">
      <c r="LP497777" s="473"/>
    </row>
    <row r="497793" spans="328:328">
      <c r="LP497793" s="473"/>
    </row>
    <row r="497809" spans="328:328">
      <c r="LP497809" s="473"/>
    </row>
    <row r="497825" spans="328:328">
      <c r="LP497825" s="473"/>
    </row>
    <row r="497841" spans="328:328">
      <c r="LP497841" s="473"/>
    </row>
    <row r="497857" spans="328:328">
      <c r="LP497857" s="473"/>
    </row>
    <row r="497873" spans="328:328">
      <c r="LP497873" s="473"/>
    </row>
    <row r="497889" spans="328:328">
      <c r="LP497889" s="473"/>
    </row>
    <row r="497905" spans="328:328">
      <c r="LP497905" s="473"/>
    </row>
    <row r="497921" spans="328:328">
      <c r="LP497921" s="473"/>
    </row>
    <row r="497937" spans="328:328">
      <c r="LP497937" s="473"/>
    </row>
    <row r="497953" spans="328:328">
      <c r="LP497953" s="473"/>
    </row>
    <row r="497969" spans="328:328">
      <c r="LP497969" s="473"/>
    </row>
    <row r="497985" spans="328:328">
      <c r="LP497985" s="473"/>
    </row>
    <row r="498001" spans="328:328">
      <c r="LP498001" s="473"/>
    </row>
    <row r="498017" spans="328:328">
      <c r="LP498017" s="473"/>
    </row>
    <row r="498033" spans="328:328">
      <c r="LP498033" s="473"/>
    </row>
    <row r="498049" spans="328:328">
      <c r="LP498049" s="473"/>
    </row>
    <row r="498065" spans="328:328">
      <c r="LP498065" s="473"/>
    </row>
    <row r="498081" spans="328:328">
      <c r="LP498081" s="473"/>
    </row>
    <row r="498097" spans="328:328">
      <c r="LP498097" s="473"/>
    </row>
    <row r="498113" spans="328:328">
      <c r="LP498113" s="473"/>
    </row>
    <row r="498129" spans="328:328">
      <c r="LP498129" s="473"/>
    </row>
    <row r="498145" spans="328:328">
      <c r="LP498145" s="473"/>
    </row>
    <row r="498161" spans="328:328">
      <c r="LP498161" s="473"/>
    </row>
    <row r="498177" spans="328:328">
      <c r="LP498177" s="473"/>
    </row>
    <row r="498193" spans="328:328">
      <c r="LP498193" s="473"/>
    </row>
    <row r="498209" spans="328:328">
      <c r="LP498209" s="473"/>
    </row>
    <row r="498225" spans="328:328">
      <c r="LP498225" s="473"/>
    </row>
    <row r="498241" spans="328:328">
      <c r="LP498241" s="473"/>
    </row>
    <row r="498257" spans="328:328">
      <c r="LP498257" s="473"/>
    </row>
    <row r="498273" spans="328:328">
      <c r="LP498273" s="473"/>
    </row>
    <row r="498289" spans="328:328">
      <c r="LP498289" s="473"/>
    </row>
    <row r="498305" spans="328:328">
      <c r="LP498305" s="473"/>
    </row>
    <row r="498321" spans="328:328">
      <c r="LP498321" s="473"/>
    </row>
    <row r="498337" spans="328:328">
      <c r="LP498337" s="473"/>
    </row>
    <row r="498353" spans="328:328">
      <c r="LP498353" s="473"/>
    </row>
    <row r="498369" spans="328:328">
      <c r="LP498369" s="473"/>
    </row>
    <row r="498385" spans="328:328">
      <c r="LP498385" s="473"/>
    </row>
    <row r="498401" spans="328:328">
      <c r="LP498401" s="473"/>
    </row>
    <row r="498417" spans="328:328">
      <c r="LP498417" s="473"/>
    </row>
    <row r="498433" spans="328:328">
      <c r="LP498433" s="473"/>
    </row>
    <row r="498449" spans="328:328">
      <c r="LP498449" s="473"/>
    </row>
    <row r="498465" spans="328:328">
      <c r="LP498465" s="473"/>
    </row>
    <row r="498481" spans="328:328">
      <c r="LP498481" s="473"/>
    </row>
    <row r="498497" spans="328:328">
      <c r="LP498497" s="473"/>
    </row>
    <row r="498513" spans="328:328">
      <c r="LP498513" s="473"/>
    </row>
    <row r="498529" spans="328:328">
      <c r="LP498529" s="473"/>
    </row>
    <row r="498545" spans="328:328">
      <c r="LP498545" s="473"/>
    </row>
    <row r="498561" spans="328:328">
      <c r="LP498561" s="473"/>
    </row>
    <row r="498577" spans="328:328">
      <c r="LP498577" s="473"/>
    </row>
    <row r="498593" spans="328:328">
      <c r="LP498593" s="473"/>
    </row>
    <row r="498609" spans="328:328">
      <c r="LP498609" s="473"/>
    </row>
    <row r="498625" spans="328:328">
      <c r="LP498625" s="473"/>
    </row>
    <row r="498641" spans="328:328">
      <c r="LP498641" s="473"/>
    </row>
    <row r="498657" spans="328:328">
      <c r="LP498657" s="473"/>
    </row>
    <row r="498673" spans="328:328">
      <c r="LP498673" s="473"/>
    </row>
    <row r="498689" spans="328:328">
      <c r="LP498689" s="473"/>
    </row>
    <row r="498705" spans="328:328">
      <c r="LP498705" s="473"/>
    </row>
    <row r="498721" spans="328:328">
      <c r="LP498721" s="473"/>
    </row>
    <row r="498737" spans="328:328">
      <c r="LP498737" s="473"/>
    </row>
    <row r="498753" spans="328:328">
      <c r="LP498753" s="473"/>
    </row>
    <row r="498769" spans="328:328">
      <c r="LP498769" s="473"/>
    </row>
    <row r="498785" spans="328:328">
      <c r="LP498785" s="473"/>
    </row>
    <row r="498801" spans="328:328">
      <c r="LP498801" s="473"/>
    </row>
    <row r="498817" spans="328:328">
      <c r="LP498817" s="473"/>
    </row>
    <row r="498833" spans="328:328">
      <c r="LP498833" s="473"/>
    </row>
    <row r="498849" spans="328:328">
      <c r="LP498849" s="473"/>
    </row>
    <row r="498865" spans="328:328">
      <c r="LP498865" s="473"/>
    </row>
    <row r="498881" spans="328:328">
      <c r="LP498881" s="473"/>
    </row>
    <row r="498897" spans="328:328">
      <c r="LP498897" s="473"/>
    </row>
    <row r="498913" spans="328:328">
      <c r="LP498913" s="473"/>
    </row>
    <row r="498929" spans="328:328">
      <c r="LP498929" s="473"/>
    </row>
    <row r="498945" spans="328:328">
      <c r="LP498945" s="473"/>
    </row>
    <row r="498961" spans="328:328">
      <c r="LP498961" s="473"/>
    </row>
    <row r="498977" spans="328:328">
      <c r="LP498977" s="473"/>
    </row>
    <row r="498993" spans="328:328">
      <c r="LP498993" s="473"/>
    </row>
    <row r="499009" spans="328:328">
      <c r="LP499009" s="473"/>
    </row>
    <row r="499025" spans="328:328">
      <c r="LP499025" s="473"/>
    </row>
    <row r="499041" spans="328:328">
      <c r="LP499041" s="473"/>
    </row>
    <row r="499057" spans="328:328">
      <c r="LP499057" s="473"/>
    </row>
    <row r="499073" spans="328:328">
      <c r="LP499073" s="473"/>
    </row>
    <row r="499089" spans="328:328">
      <c r="LP499089" s="473"/>
    </row>
    <row r="499105" spans="328:328">
      <c r="LP499105" s="473"/>
    </row>
    <row r="499121" spans="328:328">
      <c r="LP499121" s="473"/>
    </row>
    <row r="499137" spans="328:328">
      <c r="LP499137" s="473"/>
    </row>
    <row r="499153" spans="328:328">
      <c r="LP499153" s="473"/>
    </row>
    <row r="499169" spans="328:328">
      <c r="LP499169" s="473"/>
    </row>
    <row r="499185" spans="328:328">
      <c r="LP499185" s="473"/>
    </row>
    <row r="499201" spans="328:328">
      <c r="LP499201" s="473"/>
    </row>
    <row r="499217" spans="328:328">
      <c r="LP499217" s="473"/>
    </row>
    <row r="499233" spans="328:328">
      <c r="LP499233" s="473"/>
    </row>
    <row r="499249" spans="328:328">
      <c r="LP499249" s="473"/>
    </row>
    <row r="499265" spans="328:328">
      <c r="LP499265" s="473"/>
    </row>
    <row r="499281" spans="328:328">
      <c r="LP499281" s="473"/>
    </row>
    <row r="499297" spans="328:328">
      <c r="LP499297" s="473"/>
    </row>
    <row r="499313" spans="328:328">
      <c r="LP499313" s="473"/>
    </row>
    <row r="499329" spans="328:328">
      <c r="LP499329" s="473"/>
    </row>
    <row r="499345" spans="328:328">
      <c r="LP499345" s="473"/>
    </row>
    <row r="499361" spans="328:328">
      <c r="LP499361" s="473"/>
    </row>
    <row r="499377" spans="328:328">
      <c r="LP499377" s="473"/>
    </row>
    <row r="499393" spans="328:328">
      <c r="LP499393" s="473"/>
    </row>
    <row r="499409" spans="328:328">
      <c r="LP499409" s="473"/>
    </row>
    <row r="499425" spans="328:328">
      <c r="LP499425" s="473"/>
    </row>
    <row r="499441" spans="328:328">
      <c r="LP499441" s="473"/>
    </row>
    <row r="499457" spans="328:328">
      <c r="LP499457" s="473"/>
    </row>
    <row r="499473" spans="328:328">
      <c r="LP499473" s="473"/>
    </row>
    <row r="499489" spans="328:328">
      <c r="LP499489" s="473"/>
    </row>
    <row r="499505" spans="328:328">
      <c r="LP499505" s="473"/>
    </row>
    <row r="499521" spans="328:328">
      <c r="LP499521" s="473"/>
    </row>
    <row r="499537" spans="328:328">
      <c r="LP499537" s="473"/>
    </row>
    <row r="499553" spans="328:328">
      <c r="LP499553" s="473"/>
    </row>
    <row r="499569" spans="328:328">
      <c r="LP499569" s="473"/>
    </row>
    <row r="499585" spans="328:328">
      <c r="LP499585" s="473"/>
    </row>
    <row r="499601" spans="328:328">
      <c r="LP499601" s="473"/>
    </row>
    <row r="499617" spans="328:328">
      <c r="LP499617" s="473"/>
    </row>
    <row r="499633" spans="328:328">
      <c r="LP499633" s="473"/>
    </row>
    <row r="499649" spans="328:328">
      <c r="LP499649" s="473"/>
    </row>
    <row r="499665" spans="328:328">
      <c r="LP499665" s="473"/>
    </row>
    <row r="499681" spans="328:328">
      <c r="LP499681" s="473"/>
    </row>
    <row r="499697" spans="328:328">
      <c r="LP499697" s="473"/>
    </row>
    <row r="499713" spans="328:328">
      <c r="LP499713" s="473"/>
    </row>
    <row r="499729" spans="328:328">
      <c r="LP499729" s="473"/>
    </row>
    <row r="499745" spans="328:328">
      <c r="LP499745" s="473"/>
    </row>
    <row r="499761" spans="328:328">
      <c r="LP499761" s="473"/>
    </row>
    <row r="499777" spans="328:328">
      <c r="LP499777" s="473"/>
    </row>
    <row r="499793" spans="328:328">
      <c r="LP499793" s="473"/>
    </row>
    <row r="499809" spans="328:328">
      <c r="LP499809" s="473"/>
    </row>
    <row r="499825" spans="328:328">
      <c r="LP499825" s="473"/>
    </row>
    <row r="499841" spans="328:328">
      <c r="LP499841" s="473"/>
    </row>
    <row r="499857" spans="328:328">
      <c r="LP499857" s="473"/>
    </row>
    <row r="499873" spans="328:328">
      <c r="LP499873" s="473"/>
    </row>
    <row r="499889" spans="328:328">
      <c r="LP499889" s="473"/>
    </row>
    <row r="499905" spans="328:328">
      <c r="LP499905" s="473"/>
    </row>
    <row r="499921" spans="328:328">
      <c r="LP499921" s="473"/>
    </row>
    <row r="499937" spans="328:328">
      <c r="LP499937" s="473"/>
    </row>
    <row r="499953" spans="328:328">
      <c r="LP499953" s="473"/>
    </row>
    <row r="499969" spans="328:328">
      <c r="LP499969" s="473"/>
    </row>
    <row r="499985" spans="328:328">
      <c r="LP499985" s="473"/>
    </row>
    <row r="500001" spans="328:328">
      <c r="LP500001" s="473"/>
    </row>
    <row r="500017" spans="328:328">
      <c r="LP500017" s="473"/>
    </row>
    <row r="500033" spans="328:328">
      <c r="LP500033" s="473"/>
    </row>
    <row r="500049" spans="328:328">
      <c r="LP500049" s="473"/>
    </row>
    <row r="500065" spans="328:328">
      <c r="LP500065" s="473"/>
    </row>
    <row r="500081" spans="328:328">
      <c r="LP500081" s="473"/>
    </row>
    <row r="500097" spans="328:328">
      <c r="LP500097" s="473"/>
    </row>
    <row r="500113" spans="328:328">
      <c r="LP500113" s="473"/>
    </row>
    <row r="500129" spans="328:328">
      <c r="LP500129" s="473"/>
    </row>
    <row r="500145" spans="328:328">
      <c r="LP500145" s="473"/>
    </row>
    <row r="500161" spans="328:328">
      <c r="LP500161" s="473"/>
    </row>
    <row r="500177" spans="328:328">
      <c r="LP500177" s="473"/>
    </row>
    <row r="500193" spans="328:328">
      <c r="LP500193" s="473"/>
    </row>
    <row r="500209" spans="328:328">
      <c r="LP500209" s="473"/>
    </row>
    <row r="500225" spans="328:328">
      <c r="LP500225" s="473"/>
    </row>
    <row r="500241" spans="328:328">
      <c r="LP500241" s="473"/>
    </row>
    <row r="500257" spans="328:328">
      <c r="LP500257" s="473"/>
    </row>
    <row r="500273" spans="328:328">
      <c r="LP500273" s="473"/>
    </row>
    <row r="500289" spans="328:328">
      <c r="LP500289" s="473"/>
    </row>
    <row r="500305" spans="328:328">
      <c r="LP500305" s="473"/>
    </row>
    <row r="500321" spans="328:328">
      <c r="LP500321" s="473"/>
    </row>
    <row r="500337" spans="328:328">
      <c r="LP500337" s="473"/>
    </row>
    <row r="500353" spans="328:328">
      <c r="LP500353" s="473"/>
    </row>
    <row r="500369" spans="328:328">
      <c r="LP500369" s="473"/>
    </row>
    <row r="500385" spans="328:328">
      <c r="LP500385" s="473"/>
    </row>
    <row r="500401" spans="328:328">
      <c r="LP500401" s="473"/>
    </row>
    <row r="500417" spans="328:328">
      <c r="LP500417" s="473"/>
    </row>
    <row r="500433" spans="328:328">
      <c r="LP500433" s="473"/>
    </row>
    <row r="500449" spans="328:328">
      <c r="LP500449" s="473"/>
    </row>
    <row r="500465" spans="328:328">
      <c r="LP500465" s="473"/>
    </row>
    <row r="500481" spans="328:328">
      <c r="LP500481" s="473"/>
    </row>
    <row r="500497" spans="328:328">
      <c r="LP500497" s="473"/>
    </row>
    <row r="500513" spans="328:328">
      <c r="LP500513" s="473"/>
    </row>
    <row r="500529" spans="328:328">
      <c r="LP500529" s="473"/>
    </row>
    <row r="500545" spans="328:328">
      <c r="LP500545" s="473"/>
    </row>
    <row r="500561" spans="328:328">
      <c r="LP500561" s="473"/>
    </row>
    <row r="500577" spans="328:328">
      <c r="LP500577" s="473"/>
    </row>
    <row r="500593" spans="328:328">
      <c r="LP500593" s="473"/>
    </row>
    <row r="500609" spans="328:328">
      <c r="LP500609" s="473"/>
    </row>
    <row r="500625" spans="328:328">
      <c r="LP500625" s="473"/>
    </row>
    <row r="500641" spans="328:328">
      <c r="LP500641" s="473"/>
    </row>
    <row r="500657" spans="328:328">
      <c r="LP500657" s="473"/>
    </row>
    <row r="500673" spans="328:328">
      <c r="LP500673" s="473"/>
    </row>
    <row r="500689" spans="328:328">
      <c r="LP500689" s="473"/>
    </row>
    <row r="500705" spans="328:328">
      <c r="LP500705" s="473"/>
    </row>
    <row r="500721" spans="328:328">
      <c r="LP500721" s="473"/>
    </row>
    <row r="500737" spans="328:328">
      <c r="LP500737" s="473"/>
    </row>
    <row r="500753" spans="328:328">
      <c r="LP500753" s="473"/>
    </row>
    <row r="500769" spans="328:328">
      <c r="LP500769" s="473"/>
    </row>
    <row r="500785" spans="328:328">
      <c r="LP500785" s="473"/>
    </row>
    <row r="500801" spans="328:328">
      <c r="LP500801" s="473"/>
    </row>
    <row r="500817" spans="328:328">
      <c r="LP500817" s="473"/>
    </row>
    <row r="500833" spans="328:328">
      <c r="LP500833" s="473"/>
    </row>
    <row r="500849" spans="328:328">
      <c r="LP500849" s="473"/>
    </row>
    <row r="500865" spans="328:328">
      <c r="LP500865" s="473"/>
    </row>
    <row r="500881" spans="328:328">
      <c r="LP500881" s="473"/>
    </row>
    <row r="500897" spans="328:328">
      <c r="LP500897" s="473"/>
    </row>
    <row r="500913" spans="328:328">
      <c r="LP500913" s="473"/>
    </row>
    <row r="500929" spans="328:328">
      <c r="LP500929" s="473"/>
    </row>
    <row r="500945" spans="328:328">
      <c r="LP500945" s="473"/>
    </row>
    <row r="500961" spans="328:328">
      <c r="LP500961" s="473"/>
    </row>
    <row r="500977" spans="328:328">
      <c r="LP500977" s="473"/>
    </row>
    <row r="500993" spans="328:328">
      <c r="LP500993" s="473"/>
    </row>
    <row r="501009" spans="328:328">
      <c r="LP501009" s="473"/>
    </row>
    <row r="501025" spans="328:328">
      <c r="LP501025" s="473"/>
    </row>
    <row r="501041" spans="328:328">
      <c r="LP501041" s="473"/>
    </row>
    <row r="501057" spans="328:328">
      <c r="LP501057" s="473"/>
    </row>
    <row r="501073" spans="328:328">
      <c r="LP501073" s="473"/>
    </row>
    <row r="501089" spans="328:328">
      <c r="LP501089" s="473"/>
    </row>
    <row r="501105" spans="328:328">
      <c r="LP501105" s="473"/>
    </row>
    <row r="501121" spans="328:328">
      <c r="LP501121" s="473"/>
    </row>
    <row r="501137" spans="328:328">
      <c r="LP501137" s="473"/>
    </row>
    <row r="501153" spans="328:328">
      <c r="LP501153" s="473"/>
    </row>
    <row r="501169" spans="328:328">
      <c r="LP501169" s="473"/>
    </row>
    <row r="501185" spans="328:328">
      <c r="LP501185" s="473"/>
    </row>
    <row r="501201" spans="328:328">
      <c r="LP501201" s="473"/>
    </row>
    <row r="501217" spans="328:328">
      <c r="LP501217" s="473"/>
    </row>
    <row r="501233" spans="328:328">
      <c r="LP501233" s="473"/>
    </row>
    <row r="501249" spans="328:328">
      <c r="LP501249" s="473"/>
    </row>
    <row r="501265" spans="328:328">
      <c r="LP501265" s="473"/>
    </row>
    <row r="501281" spans="328:328">
      <c r="LP501281" s="473"/>
    </row>
    <row r="501297" spans="328:328">
      <c r="LP501297" s="473"/>
    </row>
    <row r="501313" spans="328:328">
      <c r="LP501313" s="473"/>
    </row>
    <row r="501329" spans="328:328">
      <c r="LP501329" s="473"/>
    </row>
    <row r="501345" spans="328:328">
      <c r="LP501345" s="473"/>
    </row>
    <row r="501361" spans="328:328">
      <c r="LP501361" s="473"/>
    </row>
    <row r="501377" spans="328:328">
      <c r="LP501377" s="473"/>
    </row>
    <row r="501393" spans="328:328">
      <c r="LP501393" s="473"/>
    </row>
    <row r="501409" spans="328:328">
      <c r="LP501409" s="473"/>
    </row>
    <row r="501425" spans="328:328">
      <c r="LP501425" s="473"/>
    </row>
    <row r="501441" spans="328:328">
      <c r="LP501441" s="473"/>
    </row>
    <row r="501457" spans="328:328">
      <c r="LP501457" s="473"/>
    </row>
    <row r="501473" spans="328:328">
      <c r="LP501473" s="473"/>
    </row>
    <row r="501489" spans="328:328">
      <c r="LP501489" s="473"/>
    </row>
    <row r="501505" spans="328:328">
      <c r="LP501505" s="473"/>
    </row>
    <row r="501521" spans="328:328">
      <c r="LP501521" s="473"/>
    </row>
    <row r="501537" spans="328:328">
      <c r="LP501537" s="473"/>
    </row>
    <row r="501553" spans="328:328">
      <c r="LP501553" s="473"/>
    </row>
    <row r="501569" spans="328:328">
      <c r="LP501569" s="473"/>
    </row>
    <row r="501585" spans="328:328">
      <c r="LP501585" s="473"/>
    </row>
    <row r="501601" spans="328:328">
      <c r="LP501601" s="473"/>
    </row>
    <row r="501617" spans="328:328">
      <c r="LP501617" s="473"/>
    </row>
    <row r="501633" spans="328:328">
      <c r="LP501633" s="473"/>
    </row>
    <row r="501649" spans="328:328">
      <c r="LP501649" s="473"/>
    </row>
    <row r="501665" spans="328:328">
      <c r="LP501665" s="473"/>
    </row>
    <row r="501681" spans="328:328">
      <c r="LP501681" s="473"/>
    </row>
    <row r="501697" spans="328:328">
      <c r="LP501697" s="473"/>
    </row>
    <row r="501713" spans="328:328">
      <c r="LP501713" s="473"/>
    </row>
    <row r="501729" spans="328:328">
      <c r="LP501729" s="473"/>
    </row>
    <row r="501745" spans="328:328">
      <c r="LP501745" s="473"/>
    </row>
    <row r="501761" spans="328:328">
      <c r="LP501761" s="473"/>
    </row>
    <row r="501777" spans="328:328">
      <c r="LP501777" s="473"/>
    </row>
    <row r="501793" spans="328:328">
      <c r="LP501793" s="473"/>
    </row>
    <row r="501809" spans="328:328">
      <c r="LP501809" s="473"/>
    </row>
    <row r="501825" spans="328:328">
      <c r="LP501825" s="473"/>
    </row>
    <row r="501841" spans="328:328">
      <c r="LP501841" s="473"/>
    </row>
    <row r="501857" spans="328:328">
      <c r="LP501857" s="473"/>
    </row>
    <row r="501873" spans="328:328">
      <c r="LP501873" s="473"/>
    </row>
    <row r="501889" spans="328:328">
      <c r="LP501889" s="473"/>
    </row>
    <row r="501905" spans="328:328">
      <c r="LP501905" s="473"/>
    </row>
    <row r="501921" spans="328:328">
      <c r="LP501921" s="473"/>
    </row>
    <row r="501937" spans="328:328">
      <c r="LP501937" s="473"/>
    </row>
    <row r="501953" spans="328:328">
      <c r="LP501953" s="473"/>
    </row>
    <row r="501969" spans="328:328">
      <c r="LP501969" s="473"/>
    </row>
    <row r="501985" spans="328:328">
      <c r="LP501985" s="473"/>
    </row>
    <row r="502001" spans="328:328">
      <c r="LP502001" s="473"/>
    </row>
    <row r="502017" spans="328:328">
      <c r="LP502017" s="473"/>
    </row>
    <row r="502033" spans="328:328">
      <c r="LP502033" s="473"/>
    </row>
    <row r="502049" spans="328:328">
      <c r="LP502049" s="473"/>
    </row>
    <row r="502065" spans="328:328">
      <c r="LP502065" s="473"/>
    </row>
    <row r="502081" spans="328:328">
      <c r="LP502081" s="473"/>
    </row>
    <row r="502097" spans="328:328">
      <c r="LP502097" s="473"/>
    </row>
    <row r="502113" spans="328:328">
      <c r="LP502113" s="473"/>
    </row>
    <row r="502129" spans="328:328">
      <c r="LP502129" s="473"/>
    </row>
    <row r="502145" spans="328:328">
      <c r="LP502145" s="473"/>
    </row>
    <row r="502161" spans="328:328">
      <c r="LP502161" s="473"/>
    </row>
    <row r="502177" spans="328:328">
      <c r="LP502177" s="473"/>
    </row>
    <row r="502193" spans="328:328">
      <c r="LP502193" s="473"/>
    </row>
    <row r="502209" spans="328:328">
      <c r="LP502209" s="473"/>
    </row>
    <row r="502225" spans="328:328">
      <c r="LP502225" s="473"/>
    </row>
    <row r="502241" spans="328:328">
      <c r="LP502241" s="473"/>
    </row>
    <row r="502257" spans="328:328">
      <c r="LP502257" s="473"/>
    </row>
    <row r="502273" spans="328:328">
      <c r="LP502273" s="473"/>
    </row>
    <row r="502289" spans="328:328">
      <c r="LP502289" s="473"/>
    </row>
    <row r="502305" spans="328:328">
      <c r="LP502305" s="473"/>
    </row>
    <row r="502321" spans="328:328">
      <c r="LP502321" s="473"/>
    </row>
    <row r="502337" spans="328:328">
      <c r="LP502337" s="473"/>
    </row>
    <row r="502353" spans="328:328">
      <c r="LP502353" s="473"/>
    </row>
    <row r="502369" spans="328:328">
      <c r="LP502369" s="473"/>
    </row>
    <row r="502385" spans="328:328">
      <c r="LP502385" s="473"/>
    </row>
    <row r="502401" spans="328:328">
      <c r="LP502401" s="473"/>
    </row>
    <row r="502417" spans="328:328">
      <c r="LP502417" s="473"/>
    </row>
    <row r="502433" spans="328:328">
      <c r="LP502433" s="473"/>
    </row>
    <row r="502449" spans="328:328">
      <c r="LP502449" s="473"/>
    </row>
    <row r="502465" spans="328:328">
      <c r="LP502465" s="473"/>
    </row>
    <row r="502481" spans="328:328">
      <c r="LP502481" s="473"/>
    </row>
    <row r="502497" spans="328:328">
      <c r="LP502497" s="473"/>
    </row>
    <row r="502513" spans="328:328">
      <c r="LP502513" s="473"/>
    </row>
    <row r="502529" spans="328:328">
      <c r="LP502529" s="473"/>
    </row>
    <row r="502545" spans="328:328">
      <c r="LP502545" s="473"/>
    </row>
    <row r="502561" spans="328:328">
      <c r="LP502561" s="473"/>
    </row>
    <row r="502577" spans="328:328">
      <c r="LP502577" s="473"/>
    </row>
    <row r="502593" spans="328:328">
      <c r="LP502593" s="473"/>
    </row>
    <row r="502609" spans="328:328">
      <c r="LP502609" s="473"/>
    </row>
    <row r="502625" spans="328:328">
      <c r="LP502625" s="473"/>
    </row>
    <row r="502641" spans="328:328">
      <c r="LP502641" s="473"/>
    </row>
    <row r="502657" spans="328:328">
      <c r="LP502657" s="473"/>
    </row>
    <row r="502673" spans="328:328">
      <c r="LP502673" s="473"/>
    </row>
    <row r="502689" spans="328:328">
      <c r="LP502689" s="473"/>
    </row>
    <row r="502705" spans="328:328">
      <c r="LP502705" s="473"/>
    </row>
    <row r="502721" spans="328:328">
      <c r="LP502721" s="473"/>
    </row>
    <row r="502737" spans="328:328">
      <c r="LP502737" s="473"/>
    </row>
    <row r="502753" spans="328:328">
      <c r="LP502753" s="473"/>
    </row>
    <row r="502769" spans="328:328">
      <c r="LP502769" s="473"/>
    </row>
    <row r="502785" spans="328:328">
      <c r="LP502785" s="473"/>
    </row>
    <row r="502801" spans="328:328">
      <c r="LP502801" s="473"/>
    </row>
    <row r="502817" spans="328:328">
      <c r="LP502817" s="473"/>
    </row>
    <row r="502833" spans="328:328">
      <c r="LP502833" s="473"/>
    </row>
    <row r="502849" spans="328:328">
      <c r="LP502849" s="473"/>
    </row>
    <row r="502865" spans="328:328">
      <c r="LP502865" s="473"/>
    </row>
    <row r="502881" spans="328:328">
      <c r="LP502881" s="473"/>
    </row>
    <row r="502897" spans="328:328">
      <c r="LP502897" s="473"/>
    </row>
    <row r="502913" spans="328:328">
      <c r="LP502913" s="473"/>
    </row>
    <row r="502929" spans="328:328">
      <c r="LP502929" s="473"/>
    </row>
    <row r="502945" spans="328:328">
      <c r="LP502945" s="473"/>
    </row>
    <row r="502961" spans="328:328">
      <c r="LP502961" s="473"/>
    </row>
    <row r="502977" spans="328:328">
      <c r="LP502977" s="473"/>
    </row>
    <row r="502993" spans="328:328">
      <c r="LP502993" s="473"/>
    </row>
    <row r="503009" spans="328:328">
      <c r="LP503009" s="473"/>
    </row>
    <row r="503025" spans="328:328">
      <c r="LP503025" s="473"/>
    </row>
    <row r="503041" spans="328:328">
      <c r="LP503041" s="473"/>
    </row>
    <row r="503057" spans="328:328">
      <c r="LP503057" s="473"/>
    </row>
    <row r="503073" spans="328:328">
      <c r="LP503073" s="473"/>
    </row>
    <row r="503089" spans="328:328">
      <c r="LP503089" s="473"/>
    </row>
    <row r="503105" spans="328:328">
      <c r="LP503105" s="473"/>
    </row>
    <row r="503121" spans="328:328">
      <c r="LP503121" s="473"/>
    </row>
    <row r="503137" spans="328:328">
      <c r="LP503137" s="473"/>
    </row>
    <row r="503153" spans="328:328">
      <c r="LP503153" s="473"/>
    </row>
    <row r="503169" spans="328:328">
      <c r="LP503169" s="473"/>
    </row>
    <row r="503185" spans="328:328">
      <c r="LP503185" s="473"/>
    </row>
    <row r="503201" spans="328:328">
      <c r="LP503201" s="473"/>
    </row>
    <row r="503217" spans="328:328">
      <c r="LP503217" s="473"/>
    </row>
    <row r="503233" spans="328:328">
      <c r="LP503233" s="473"/>
    </row>
    <row r="503249" spans="328:328">
      <c r="LP503249" s="473"/>
    </row>
    <row r="503265" spans="328:328">
      <c r="LP503265" s="473"/>
    </row>
    <row r="503281" spans="328:328">
      <c r="LP503281" s="473"/>
    </row>
    <row r="503297" spans="328:328">
      <c r="LP503297" s="473"/>
    </row>
    <row r="503313" spans="328:328">
      <c r="LP503313" s="473"/>
    </row>
    <row r="503329" spans="328:328">
      <c r="LP503329" s="473"/>
    </row>
    <row r="503345" spans="328:328">
      <c r="LP503345" s="473"/>
    </row>
    <row r="503361" spans="328:328">
      <c r="LP503361" s="473"/>
    </row>
    <row r="503377" spans="328:328">
      <c r="LP503377" s="473"/>
    </row>
    <row r="503393" spans="328:328">
      <c r="LP503393" s="473"/>
    </row>
    <row r="503409" spans="328:328">
      <c r="LP503409" s="473"/>
    </row>
    <row r="503425" spans="328:328">
      <c r="LP503425" s="473"/>
    </row>
    <row r="503441" spans="328:328">
      <c r="LP503441" s="473"/>
    </row>
    <row r="503457" spans="328:328">
      <c r="LP503457" s="473"/>
    </row>
    <row r="503473" spans="328:328">
      <c r="LP503473" s="473"/>
    </row>
    <row r="503489" spans="328:328">
      <c r="LP503489" s="473"/>
    </row>
    <row r="503505" spans="328:328">
      <c r="LP503505" s="473"/>
    </row>
    <row r="503521" spans="328:328">
      <c r="LP503521" s="473"/>
    </row>
    <row r="503537" spans="328:328">
      <c r="LP503537" s="473"/>
    </row>
    <row r="503553" spans="328:328">
      <c r="LP503553" s="473"/>
    </row>
    <row r="503569" spans="328:328">
      <c r="LP503569" s="473"/>
    </row>
    <row r="503585" spans="328:328">
      <c r="LP503585" s="473"/>
    </row>
    <row r="503601" spans="328:328">
      <c r="LP503601" s="473"/>
    </row>
    <row r="503617" spans="328:328">
      <c r="LP503617" s="473"/>
    </row>
    <row r="503633" spans="328:328">
      <c r="LP503633" s="473"/>
    </row>
    <row r="503649" spans="328:328">
      <c r="LP503649" s="473"/>
    </row>
    <row r="503665" spans="328:328">
      <c r="LP503665" s="473"/>
    </row>
    <row r="503681" spans="328:328">
      <c r="LP503681" s="473"/>
    </row>
    <row r="503697" spans="328:328">
      <c r="LP503697" s="473"/>
    </row>
    <row r="503713" spans="328:328">
      <c r="LP503713" s="473"/>
    </row>
    <row r="503729" spans="328:328">
      <c r="LP503729" s="473"/>
    </row>
    <row r="503745" spans="328:328">
      <c r="LP503745" s="473"/>
    </row>
    <row r="503761" spans="328:328">
      <c r="LP503761" s="473"/>
    </row>
    <row r="503777" spans="328:328">
      <c r="LP503777" s="473"/>
    </row>
    <row r="503793" spans="328:328">
      <c r="LP503793" s="473"/>
    </row>
    <row r="503809" spans="328:328">
      <c r="LP503809" s="473"/>
    </row>
    <row r="503825" spans="328:328">
      <c r="LP503825" s="473"/>
    </row>
    <row r="503841" spans="328:328">
      <c r="LP503841" s="473"/>
    </row>
    <row r="503857" spans="328:328">
      <c r="LP503857" s="473"/>
    </row>
    <row r="503873" spans="328:328">
      <c r="LP503873" s="473"/>
    </row>
    <row r="503889" spans="328:328">
      <c r="LP503889" s="473"/>
    </row>
    <row r="503905" spans="328:328">
      <c r="LP503905" s="473"/>
    </row>
    <row r="503921" spans="328:328">
      <c r="LP503921" s="473"/>
    </row>
    <row r="503937" spans="328:328">
      <c r="LP503937" s="473"/>
    </row>
    <row r="503953" spans="328:328">
      <c r="LP503953" s="473"/>
    </row>
    <row r="503969" spans="328:328">
      <c r="LP503969" s="473"/>
    </row>
    <row r="503985" spans="328:328">
      <c r="LP503985" s="473"/>
    </row>
    <row r="504001" spans="328:328">
      <c r="LP504001" s="473"/>
    </row>
    <row r="504017" spans="328:328">
      <c r="LP504017" s="473"/>
    </row>
    <row r="504033" spans="328:328">
      <c r="LP504033" s="473"/>
    </row>
    <row r="504049" spans="328:328">
      <c r="LP504049" s="473"/>
    </row>
    <row r="504065" spans="328:328">
      <c r="LP504065" s="473"/>
    </row>
    <row r="504081" spans="328:328">
      <c r="LP504081" s="473"/>
    </row>
    <row r="504097" spans="328:328">
      <c r="LP504097" s="473"/>
    </row>
    <row r="504113" spans="328:328">
      <c r="LP504113" s="473"/>
    </row>
    <row r="504129" spans="328:328">
      <c r="LP504129" s="473"/>
    </row>
    <row r="504145" spans="328:328">
      <c r="LP504145" s="473"/>
    </row>
    <row r="504161" spans="328:328">
      <c r="LP504161" s="473"/>
    </row>
    <row r="504177" spans="328:328">
      <c r="LP504177" s="473"/>
    </row>
    <row r="504193" spans="328:328">
      <c r="LP504193" s="473"/>
    </row>
    <row r="504209" spans="328:328">
      <c r="LP504209" s="473"/>
    </row>
    <row r="504225" spans="328:328">
      <c r="LP504225" s="473"/>
    </row>
    <row r="504241" spans="328:328">
      <c r="LP504241" s="473"/>
    </row>
    <row r="504257" spans="328:328">
      <c r="LP504257" s="473"/>
    </row>
    <row r="504273" spans="328:328">
      <c r="LP504273" s="473"/>
    </row>
    <row r="504289" spans="328:328">
      <c r="LP504289" s="473"/>
    </row>
    <row r="504305" spans="328:328">
      <c r="LP504305" s="473"/>
    </row>
    <row r="504321" spans="328:328">
      <c r="LP504321" s="473"/>
    </row>
    <row r="504337" spans="328:328">
      <c r="LP504337" s="473"/>
    </row>
    <row r="504353" spans="328:328">
      <c r="LP504353" s="473"/>
    </row>
    <row r="504369" spans="328:328">
      <c r="LP504369" s="473"/>
    </row>
    <row r="504385" spans="328:328">
      <c r="LP504385" s="473"/>
    </row>
    <row r="504401" spans="328:328">
      <c r="LP504401" s="473"/>
    </row>
    <row r="504417" spans="328:328">
      <c r="LP504417" s="473"/>
    </row>
    <row r="504433" spans="328:328">
      <c r="LP504433" s="473"/>
    </row>
    <row r="504449" spans="328:328">
      <c r="LP504449" s="473"/>
    </row>
    <row r="504465" spans="328:328">
      <c r="LP504465" s="473"/>
    </row>
    <row r="504481" spans="328:328">
      <c r="LP504481" s="473"/>
    </row>
    <row r="504497" spans="328:328">
      <c r="LP504497" s="473"/>
    </row>
    <row r="504513" spans="328:328">
      <c r="LP504513" s="473"/>
    </row>
    <row r="504529" spans="328:328">
      <c r="LP504529" s="473"/>
    </row>
    <row r="504545" spans="328:328">
      <c r="LP504545" s="473"/>
    </row>
    <row r="504561" spans="328:328">
      <c r="LP504561" s="473"/>
    </row>
    <row r="504577" spans="328:328">
      <c r="LP504577" s="473"/>
    </row>
    <row r="504593" spans="328:328">
      <c r="LP504593" s="473"/>
    </row>
    <row r="504609" spans="328:328">
      <c r="LP504609" s="473"/>
    </row>
    <row r="504625" spans="328:328">
      <c r="LP504625" s="473"/>
    </row>
    <row r="504641" spans="328:328">
      <c r="LP504641" s="473"/>
    </row>
    <row r="504657" spans="328:328">
      <c r="LP504657" s="473"/>
    </row>
    <row r="504673" spans="328:328">
      <c r="LP504673" s="473"/>
    </row>
    <row r="504689" spans="328:328">
      <c r="LP504689" s="473"/>
    </row>
    <row r="504705" spans="328:328">
      <c r="LP504705" s="473"/>
    </row>
    <row r="504721" spans="328:328">
      <c r="LP504721" s="473"/>
    </row>
    <row r="504737" spans="328:328">
      <c r="LP504737" s="473"/>
    </row>
    <row r="504753" spans="328:328">
      <c r="LP504753" s="473"/>
    </row>
    <row r="504769" spans="328:328">
      <c r="LP504769" s="473"/>
    </row>
    <row r="504785" spans="328:328">
      <c r="LP504785" s="473"/>
    </row>
    <row r="504801" spans="328:328">
      <c r="LP504801" s="473"/>
    </row>
    <row r="504817" spans="328:328">
      <c r="LP504817" s="473"/>
    </row>
    <row r="504833" spans="328:328">
      <c r="LP504833" s="473"/>
    </row>
    <row r="504849" spans="328:328">
      <c r="LP504849" s="473"/>
    </row>
    <row r="504865" spans="328:328">
      <c r="LP504865" s="473"/>
    </row>
    <row r="504881" spans="328:328">
      <c r="LP504881" s="473"/>
    </row>
    <row r="504897" spans="328:328">
      <c r="LP504897" s="473"/>
    </row>
    <row r="504913" spans="328:328">
      <c r="LP504913" s="473"/>
    </row>
    <row r="504929" spans="328:328">
      <c r="LP504929" s="473"/>
    </row>
    <row r="504945" spans="328:328">
      <c r="LP504945" s="473"/>
    </row>
    <row r="504961" spans="328:328">
      <c r="LP504961" s="473"/>
    </row>
    <row r="504977" spans="328:328">
      <c r="LP504977" s="473"/>
    </row>
    <row r="504993" spans="328:328">
      <c r="LP504993" s="473"/>
    </row>
    <row r="505009" spans="328:328">
      <c r="LP505009" s="473"/>
    </row>
    <row r="505025" spans="328:328">
      <c r="LP505025" s="473"/>
    </row>
    <row r="505041" spans="328:328">
      <c r="LP505041" s="473"/>
    </row>
    <row r="505057" spans="328:328">
      <c r="LP505057" s="473"/>
    </row>
    <row r="505073" spans="328:328">
      <c r="LP505073" s="473"/>
    </row>
    <row r="505089" spans="328:328">
      <c r="LP505089" s="473"/>
    </row>
    <row r="505105" spans="328:328">
      <c r="LP505105" s="473"/>
    </row>
    <row r="505121" spans="328:328">
      <c r="LP505121" s="473"/>
    </row>
    <row r="505137" spans="328:328">
      <c r="LP505137" s="473"/>
    </row>
    <row r="505153" spans="328:328">
      <c r="LP505153" s="473"/>
    </row>
    <row r="505169" spans="328:328">
      <c r="LP505169" s="473"/>
    </row>
    <row r="505185" spans="328:328">
      <c r="LP505185" s="473"/>
    </row>
    <row r="505201" spans="328:328">
      <c r="LP505201" s="473"/>
    </row>
    <row r="505217" spans="328:328">
      <c r="LP505217" s="473"/>
    </row>
    <row r="505233" spans="328:328">
      <c r="LP505233" s="473"/>
    </row>
    <row r="505249" spans="328:328">
      <c r="LP505249" s="473"/>
    </row>
    <row r="505265" spans="328:328">
      <c r="LP505265" s="473"/>
    </row>
    <row r="505281" spans="328:328">
      <c r="LP505281" s="473"/>
    </row>
    <row r="505297" spans="328:328">
      <c r="LP505297" s="473"/>
    </row>
    <row r="505313" spans="328:328">
      <c r="LP505313" s="473"/>
    </row>
    <row r="505329" spans="328:328">
      <c r="LP505329" s="473"/>
    </row>
    <row r="505345" spans="328:328">
      <c r="LP505345" s="473"/>
    </row>
    <row r="505361" spans="328:328">
      <c r="LP505361" s="473"/>
    </row>
    <row r="505377" spans="328:328">
      <c r="LP505377" s="473"/>
    </row>
    <row r="505393" spans="328:328">
      <c r="LP505393" s="473"/>
    </row>
    <row r="505409" spans="328:328">
      <c r="LP505409" s="473"/>
    </row>
    <row r="505425" spans="328:328">
      <c r="LP505425" s="473"/>
    </row>
    <row r="505441" spans="328:328">
      <c r="LP505441" s="473"/>
    </row>
    <row r="505457" spans="328:328">
      <c r="LP505457" s="473"/>
    </row>
    <row r="505473" spans="328:328">
      <c r="LP505473" s="473"/>
    </row>
    <row r="505489" spans="328:328">
      <c r="LP505489" s="473"/>
    </row>
    <row r="505505" spans="328:328">
      <c r="LP505505" s="473"/>
    </row>
    <row r="505521" spans="328:328">
      <c r="LP505521" s="473"/>
    </row>
    <row r="505537" spans="328:328">
      <c r="LP505537" s="473"/>
    </row>
    <row r="505553" spans="328:328">
      <c r="LP505553" s="473"/>
    </row>
    <row r="505569" spans="328:328">
      <c r="LP505569" s="473"/>
    </row>
    <row r="505585" spans="328:328">
      <c r="LP505585" s="473"/>
    </row>
    <row r="505601" spans="328:328">
      <c r="LP505601" s="473"/>
    </row>
    <row r="505617" spans="328:328">
      <c r="LP505617" s="473"/>
    </row>
    <row r="505633" spans="328:328">
      <c r="LP505633" s="473"/>
    </row>
    <row r="505649" spans="328:328">
      <c r="LP505649" s="473"/>
    </row>
    <row r="505665" spans="328:328">
      <c r="LP505665" s="473"/>
    </row>
    <row r="505681" spans="328:328">
      <c r="LP505681" s="473"/>
    </row>
    <row r="505697" spans="328:328">
      <c r="LP505697" s="473"/>
    </row>
    <row r="505713" spans="328:328">
      <c r="LP505713" s="473"/>
    </row>
    <row r="505729" spans="328:328">
      <c r="LP505729" s="473"/>
    </row>
    <row r="505745" spans="328:328">
      <c r="LP505745" s="473"/>
    </row>
    <row r="505761" spans="328:328">
      <c r="LP505761" s="473"/>
    </row>
    <row r="505777" spans="328:328">
      <c r="LP505777" s="473"/>
    </row>
    <row r="505793" spans="328:328">
      <c r="LP505793" s="473"/>
    </row>
    <row r="505809" spans="328:328">
      <c r="LP505809" s="473"/>
    </row>
    <row r="505825" spans="328:328">
      <c r="LP505825" s="473"/>
    </row>
    <row r="505841" spans="328:328">
      <c r="LP505841" s="473"/>
    </row>
    <row r="505857" spans="328:328">
      <c r="LP505857" s="473"/>
    </row>
    <row r="505873" spans="328:328">
      <c r="LP505873" s="473"/>
    </row>
    <row r="505889" spans="328:328">
      <c r="LP505889" s="473"/>
    </row>
    <row r="505905" spans="328:328">
      <c r="LP505905" s="473"/>
    </row>
    <row r="505921" spans="328:328">
      <c r="LP505921" s="473"/>
    </row>
    <row r="505937" spans="328:328">
      <c r="LP505937" s="473"/>
    </row>
    <row r="505953" spans="328:328">
      <c r="LP505953" s="473"/>
    </row>
    <row r="505969" spans="328:328">
      <c r="LP505969" s="473"/>
    </row>
    <row r="505985" spans="328:328">
      <c r="LP505985" s="473"/>
    </row>
    <row r="506001" spans="328:328">
      <c r="LP506001" s="473"/>
    </row>
    <row r="506017" spans="328:328">
      <c r="LP506017" s="473"/>
    </row>
    <row r="506033" spans="328:328">
      <c r="LP506033" s="473"/>
    </row>
    <row r="506049" spans="328:328">
      <c r="LP506049" s="473"/>
    </row>
    <row r="506065" spans="328:328">
      <c r="LP506065" s="473"/>
    </row>
    <row r="506081" spans="328:328">
      <c r="LP506081" s="473"/>
    </row>
    <row r="506097" spans="328:328">
      <c r="LP506097" s="473"/>
    </row>
    <row r="506113" spans="328:328">
      <c r="LP506113" s="473"/>
    </row>
    <row r="506129" spans="328:328">
      <c r="LP506129" s="473"/>
    </row>
    <row r="506145" spans="328:328">
      <c r="LP506145" s="473"/>
    </row>
    <row r="506161" spans="328:328">
      <c r="LP506161" s="473"/>
    </row>
    <row r="506177" spans="328:328">
      <c r="LP506177" s="473"/>
    </row>
    <row r="506193" spans="328:328">
      <c r="LP506193" s="473"/>
    </row>
    <row r="506209" spans="328:328">
      <c r="LP506209" s="473"/>
    </row>
    <row r="506225" spans="328:328">
      <c r="LP506225" s="473"/>
    </row>
    <row r="506241" spans="328:328">
      <c r="LP506241" s="473"/>
    </row>
    <row r="506257" spans="328:328">
      <c r="LP506257" s="473"/>
    </row>
    <row r="506273" spans="328:328">
      <c r="LP506273" s="473"/>
    </row>
    <row r="506289" spans="328:328">
      <c r="LP506289" s="473"/>
    </row>
    <row r="506305" spans="328:328">
      <c r="LP506305" s="473"/>
    </row>
    <row r="506321" spans="328:328">
      <c r="LP506321" s="473"/>
    </row>
    <row r="506337" spans="328:328">
      <c r="LP506337" s="473"/>
    </row>
    <row r="506353" spans="328:328">
      <c r="LP506353" s="473"/>
    </row>
    <row r="506369" spans="328:328">
      <c r="LP506369" s="473"/>
    </row>
    <row r="506385" spans="328:328">
      <c r="LP506385" s="473"/>
    </row>
    <row r="506401" spans="328:328">
      <c r="LP506401" s="473"/>
    </row>
    <row r="506417" spans="328:328">
      <c r="LP506417" s="473"/>
    </row>
    <row r="506433" spans="328:328">
      <c r="LP506433" s="473"/>
    </row>
    <row r="506449" spans="328:328">
      <c r="LP506449" s="473"/>
    </row>
    <row r="506465" spans="328:328">
      <c r="LP506465" s="473"/>
    </row>
    <row r="506481" spans="328:328">
      <c r="LP506481" s="473"/>
    </row>
    <row r="506497" spans="328:328">
      <c r="LP506497" s="473"/>
    </row>
    <row r="506513" spans="328:328">
      <c r="LP506513" s="473"/>
    </row>
    <row r="506529" spans="328:328">
      <c r="LP506529" s="473"/>
    </row>
    <row r="506545" spans="328:328">
      <c r="LP506545" s="473"/>
    </row>
    <row r="506561" spans="328:328">
      <c r="LP506561" s="473"/>
    </row>
    <row r="506577" spans="328:328">
      <c r="LP506577" s="473"/>
    </row>
    <row r="506593" spans="328:328">
      <c r="LP506593" s="473"/>
    </row>
    <row r="506609" spans="328:328">
      <c r="LP506609" s="473"/>
    </row>
    <row r="506625" spans="328:328">
      <c r="LP506625" s="473"/>
    </row>
    <row r="506641" spans="328:328">
      <c r="LP506641" s="473"/>
    </row>
    <row r="506657" spans="328:328">
      <c r="LP506657" s="473"/>
    </row>
    <row r="506673" spans="328:328">
      <c r="LP506673" s="473"/>
    </row>
    <row r="506689" spans="328:328">
      <c r="LP506689" s="473"/>
    </row>
    <row r="506705" spans="328:328">
      <c r="LP506705" s="473"/>
    </row>
    <row r="506721" spans="328:328">
      <c r="LP506721" s="473"/>
    </row>
    <row r="506737" spans="328:328">
      <c r="LP506737" s="473"/>
    </row>
    <row r="506753" spans="328:328">
      <c r="LP506753" s="473"/>
    </row>
    <row r="506769" spans="328:328">
      <c r="LP506769" s="473"/>
    </row>
    <row r="506785" spans="328:328">
      <c r="LP506785" s="473"/>
    </row>
    <row r="506801" spans="328:328">
      <c r="LP506801" s="473"/>
    </row>
    <row r="506817" spans="328:328">
      <c r="LP506817" s="473"/>
    </row>
    <row r="506833" spans="328:328">
      <c r="LP506833" s="473"/>
    </row>
    <row r="506849" spans="328:328">
      <c r="LP506849" s="473"/>
    </row>
    <row r="506865" spans="328:328">
      <c r="LP506865" s="473"/>
    </row>
    <row r="506881" spans="328:328">
      <c r="LP506881" s="473"/>
    </row>
    <row r="506897" spans="328:328">
      <c r="LP506897" s="473"/>
    </row>
    <row r="506913" spans="328:328">
      <c r="LP506913" s="473"/>
    </row>
    <row r="506929" spans="328:328">
      <c r="LP506929" s="473"/>
    </row>
    <row r="506945" spans="328:328">
      <c r="LP506945" s="473"/>
    </row>
    <row r="506961" spans="328:328">
      <c r="LP506961" s="473"/>
    </row>
    <row r="506977" spans="328:328">
      <c r="LP506977" s="473"/>
    </row>
    <row r="506993" spans="328:328">
      <c r="LP506993" s="473"/>
    </row>
    <row r="507009" spans="328:328">
      <c r="LP507009" s="473"/>
    </row>
    <row r="507025" spans="328:328">
      <c r="LP507025" s="473"/>
    </row>
    <row r="507041" spans="328:328">
      <c r="LP507041" s="473"/>
    </row>
    <row r="507057" spans="328:328">
      <c r="LP507057" s="473"/>
    </row>
    <row r="507073" spans="328:328">
      <c r="LP507073" s="473"/>
    </row>
    <row r="507089" spans="328:328">
      <c r="LP507089" s="473"/>
    </row>
    <row r="507105" spans="328:328">
      <c r="LP507105" s="473"/>
    </row>
    <row r="507121" spans="328:328">
      <c r="LP507121" s="473"/>
    </row>
    <row r="507137" spans="328:328">
      <c r="LP507137" s="473"/>
    </row>
    <row r="507153" spans="328:328">
      <c r="LP507153" s="473"/>
    </row>
    <row r="507169" spans="328:328">
      <c r="LP507169" s="473"/>
    </row>
    <row r="507185" spans="328:328">
      <c r="LP507185" s="473"/>
    </row>
    <row r="507201" spans="328:328">
      <c r="LP507201" s="473"/>
    </row>
    <row r="507217" spans="328:328">
      <c r="LP507217" s="473"/>
    </row>
    <row r="507233" spans="328:328">
      <c r="LP507233" s="473"/>
    </row>
    <row r="507249" spans="328:328">
      <c r="LP507249" s="473"/>
    </row>
    <row r="507265" spans="328:328">
      <c r="LP507265" s="473"/>
    </row>
    <row r="507281" spans="328:328">
      <c r="LP507281" s="473"/>
    </row>
    <row r="507297" spans="328:328">
      <c r="LP507297" s="473"/>
    </row>
    <row r="507313" spans="328:328">
      <c r="LP507313" s="473"/>
    </row>
    <row r="507329" spans="328:328">
      <c r="LP507329" s="473"/>
    </row>
    <row r="507345" spans="328:328">
      <c r="LP507345" s="473"/>
    </row>
    <row r="507361" spans="328:328">
      <c r="LP507361" s="473"/>
    </row>
    <row r="507377" spans="328:328">
      <c r="LP507377" s="473"/>
    </row>
    <row r="507393" spans="328:328">
      <c r="LP507393" s="473"/>
    </row>
    <row r="507409" spans="328:328">
      <c r="LP507409" s="473"/>
    </row>
    <row r="507425" spans="328:328">
      <c r="LP507425" s="473"/>
    </row>
    <row r="507441" spans="328:328">
      <c r="LP507441" s="473"/>
    </row>
    <row r="507457" spans="328:328">
      <c r="LP507457" s="473"/>
    </row>
    <row r="507473" spans="328:328">
      <c r="LP507473" s="473"/>
    </row>
    <row r="507489" spans="328:328">
      <c r="LP507489" s="473"/>
    </row>
    <row r="507505" spans="328:328">
      <c r="LP507505" s="473"/>
    </row>
    <row r="507521" spans="328:328">
      <c r="LP507521" s="473"/>
    </row>
    <row r="507537" spans="328:328">
      <c r="LP507537" s="473"/>
    </row>
    <row r="507553" spans="328:328">
      <c r="LP507553" s="473"/>
    </row>
    <row r="507569" spans="328:328">
      <c r="LP507569" s="473"/>
    </row>
    <row r="507585" spans="328:328">
      <c r="LP507585" s="473"/>
    </row>
    <row r="507601" spans="328:328">
      <c r="LP507601" s="473"/>
    </row>
    <row r="507617" spans="328:328">
      <c r="LP507617" s="473"/>
    </row>
    <row r="507633" spans="328:328">
      <c r="LP507633" s="473"/>
    </row>
    <row r="507649" spans="328:328">
      <c r="LP507649" s="473"/>
    </row>
    <row r="507665" spans="328:328">
      <c r="LP507665" s="473"/>
    </row>
    <row r="507681" spans="328:328">
      <c r="LP507681" s="473"/>
    </row>
    <row r="507697" spans="328:328">
      <c r="LP507697" s="473"/>
    </row>
    <row r="507713" spans="328:328">
      <c r="LP507713" s="473"/>
    </row>
    <row r="507729" spans="328:328">
      <c r="LP507729" s="473"/>
    </row>
    <row r="507745" spans="328:328">
      <c r="LP507745" s="473"/>
    </row>
    <row r="507761" spans="328:328">
      <c r="LP507761" s="473"/>
    </row>
    <row r="507777" spans="328:328">
      <c r="LP507777" s="473"/>
    </row>
    <row r="507793" spans="328:328">
      <c r="LP507793" s="473"/>
    </row>
    <row r="507809" spans="328:328">
      <c r="LP507809" s="473"/>
    </row>
    <row r="507825" spans="328:328">
      <c r="LP507825" s="473"/>
    </row>
    <row r="507841" spans="328:328">
      <c r="LP507841" s="473"/>
    </row>
    <row r="507857" spans="328:328">
      <c r="LP507857" s="473"/>
    </row>
    <row r="507873" spans="328:328">
      <c r="LP507873" s="473"/>
    </row>
    <row r="507889" spans="328:328">
      <c r="LP507889" s="473"/>
    </row>
    <row r="507905" spans="328:328">
      <c r="LP507905" s="473"/>
    </row>
    <row r="507921" spans="328:328">
      <c r="LP507921" s="473"/>
    </row>
    <row r="507937" spans="328:328">
      <c r="LP507937" s="473"/>
    </row>
    <row r="507953" spans="328:328">
      <c r="LP507953" s="473"/>
    </row>
    <row r="507969" spans="328:328">
      <c r="LP507969" s="473"/>
    </row>
    <row r="507985" spans="328:328">
      <c r="LP507985" s="473"/>
    </row>
    <row r="508001" spans="328:328">
      <c r="LP508001" s="473"/>
    </row>
    <row r="508017" spans="328:328">
      <c r="LP508017" s="473"/>
    </row>
    <row r="508033" spans="328:328">
      <c r="LP508033" s="473"/>
    </row>
    <row r="508049" spans="328:328">
      <c r="LP508049" s="473"/>
    </row>
    <row r="508065" spans="328:328">
      <c r="LP508065" s="473"/>
    </row>
    <row r="508081" spans="328:328">
      <c r="LP508081" s="473"/>
    </row>
    <row r="508097" spans="328:328">
      <c r="LP508097" s="473"/>
    </row>
    <row r="508113" spans="328:328">
      <c r="LP508113" s="473"/>
    </row>
    <row r="508129" spans="328:328">
      <c r="LP508129" s="473"/>
    </row>
    <row r="508145" spans="328:328">
      <c r="LP508145" s="473"/>
    </row>
    <row r="508161" spans="328:328">
      <c r="LP508161" s="473"/>
    </row>
    <row r="508177" spans="328:328">
      <c r="LP508177" s="473"/>
    </row>
    <row r="508193" spans="328:328">
      <c r="LP508193" s="473"/>
    </row>
    <row r="508209" spans="328:328">
      <c r="LP508209" s="473"/>
    </row>
    <row r="508225" spans="328:328">
      <c r="LP508225" s="473"/>
    </row>
    <row r="508241" spans="328:328">
      <c r="LP508241" s="473"/>
    </row>
    <row r="508257" spans="328:328">
      <c r="LP508257" s="473"/>
    </row>
    <row r="508273" spans="328:328">
      <c r="LP508273" s="473"/>
    </row>
    <row r="508289" spans="328:328">
      <c r="LP508289" s="473"/>
    </row>
    <row r="508305" spans="328:328">
      <c r="LP508305" s="473"/>
    </row>
    <row r="508321" spans="328:328">
      <c r="LP508321" s="473"/>
    </row>
    <row r="508337" spans="328:328">
      <c r="LP508337" s="473"/>
    </row>
    <row r="508353" spans="328:328">
      <c r="LP508353" s="473"/>
    </row>
    <row r="508369" spans="328:328">
      <c r="LP508369" s="473"/>
    </row>
    <row r="508385" spans="328:328">
      <c r="LP508385" s="473"/>
    </row>
    <row r="508401" spans="328:328">
      <c r="LP508401" s="473"/>
    </row>
    <row r="508417" spans="328:328">
      <c r="LP508417" s="473"/>
    </row>
    <row r="508433" spans="328:328">
      <c r="LP508433" s="473"/>
    </row>
    <row r="508449" spans="328:328">
      <c r="LP508449" s="473"/>
    </row>
    <row r="508465" spans="328:328">
      <c r="LP508465" s="473"/>
    </row>
    <row r="508481" spans="328:328">
      <c r="LP508481" s="473"/>
    </row>
    <row r="508497" spans="328:328">
      <c r="LP508497" s="473"/>
    </row>
    <row r="508513" spans="328:328">
      <c r="LP508513" s="473"/>
    </row>
    <row r="508529" spans="328:328">
      <c r="LP508529" s="473"/>
    </row>
    <row r="508545" spans="328:328">
      <c r="LP508545" s="473"/>
    </row>
    <row r="508561" spans="328:328">
      <c r="LP508561" s="473"/>
    </row>
    <row r="508577" spans="328:328">
      <c r="LP508577" s="473"/>
    </row>
    <row r="508593" spans="328:328">
      <c r="LP508593" s="473"/>
    </row>
    <row r="508609" spans="328:328">
      <c r="LP508609" s="473"/>
    </row>
    <row r="508625" spans="328:328">
      <c r="LP508625" s="473"/>
    </row>
    <row r="508641" spans="328:328">
      <c r="LP508641" s="473"/>
    </row>
    <row r="508657" spans="328:328">
      <c r="LP508657" s="473"/>
    </row>
    <row r="508673" spans="328:328">
      <c r="LP508673" s="473"/>
    </row>
    <row r="508689" spans="328:328">
      <c r="LP508689" s="473"/>
    </row>
    <row r="508705" spans="328:328">
      <c r="LP508705" s="473"/>
    </row>
    <row r="508721" spans="328:328">
      <c r="LP508721" s="473"/>
    </row>
    <row r="508737" spans="328:328">
      <c r="LP508737" s="473"/>
    </row>
    <row r="508753" spans="328:328">
      <c r="LP508753" s="473"/>
    </row>
    <row r="508769" spans="328:328">
      <c r="LP508769" s="473"/>
    </row>
    <row r="508785" spans="328:328">
      <c r="LP508785" s="473"/>
    </row>
    <row r="508801" spans="328:328">
      <c r="LP508801" s="473"/>
    </row>
    <row r="508817" spans="328:328">
      <c r="LP508817" s="473"/>
    </row>
    <row r="508833" spans="328:328">
      <c r="LP508833" s="473"/>
    </row>
    <row r="508849" spans="328:328">
      <c r="LP508849" s="473"/>
    </row>
    <row r="508865" spans="328:328">
      <c r="LP508865" s="473"/>
    </row>
    <row r="508881" spans="328:328">
      <c r="LP508881" s="473"/>
    </row>
    <row r="508897" spans="328:328">
      <c r="LP508897" s="473"/>
    </row>
    <row r="508913" spans="328:328">
      <c r="LP508913" s="473"/>
    </row>
    <row r="508929" spans="328:328">
      <c r="LP508929" s="473"/>
    </row>
    <row r="508945" spans="328:328">
      <c r="LP508945" s="473"/>
    </row>
    <row r="508961" spans="328:328">
      <c r="LP508961" s="473"/>
    </row>
    <row r="508977" spans="328:328">
      <c r="LP508977" s="473"/>
    </row>
    <row r="508993" spans="328:328">
      <c r="LP508993" s="473"/>
    </row>
    <row r="509009" spans="328:328">
      <c r="LP509009" s="473"/>
    </row>
    <row r="509025" spans="328:328">
      <c r="LP509025" s="473"/>
    </row>
    <row r="509041" spans="328:328">
      <c r="LP509041" s="473"/>
    </row>
    <row r="509057" spans="328:328">
      <c r="LP509057" s="473"/>
    </row>
    <row r="509073" spans="328:328">
      <c r="LP509073" s="473"/>
    </row>
    <row r="509089" spans="328:328">
      <c r="LP509089" s="473"/>
    </row>
    <row r="509105" spans="328:328">
      <c r="LP509105" s="473"/>
    </row>
    <row r="509121" spans="328:328">
      <c r="LP509121" s="473"/>
    </row>
    <row r="509137" spans="328:328">
      <c r="LP509137" s="473"/>
    </row>
    <row r="509153" spans="328:328">
      <c r="LP509153" s="473"/>
    </row>
    <row r="509169" spans="328:328">
      <c r="LP509169" s="473"/>
    </row>
    <row r="509185" spans="328:328">
      <c r="LP509185" s="473"/>
    </row>
    <row r="509201" spans="328:328">
      <c r="LP509201" s="473"/>
    </row>
    <row r="509217" spans="328:328">
      <c r="LP509217" s="473"/>
    </row>
    <row r="509233" spans="328:328">
      <c r="LP509233" s="473"/>
    </row>
    <row r="509249" spans="328:328">
      <c r="LP509249" s="473"/>
    </row>
    <row r="509265" spans="328:328">
      <c r="LP509265" s="473"/>
    </row>
    <row r="509281" spans="328:328">
      <c r="LP509281" s="473"/>
    </row>
    <row r="509297" spans="328:328">
      <c r="LP509297" s="473"/>
    </row>
    <row r="509313" spans="328:328">
      <c r="LP509313" s="473"/>
    </row>
    <row r="509329" spans="328:328">
      <c r="LP509329" s="473"/>
    </row>
    <row r="509345" spans="328:328">
      <c r="LP509345" s="473"/>
    </row>
    <row r="509361" spans="328:328">
      <c r="LP509361" s="473"/>
    </row>
    <row r="509377" spans="328:328">
      <c r="LP509377" s="473"/>
    </row>
    <row r="509393" spans="328:328">
      <c r="LP509393" s="473"/>
    </row>
    <row r="509409" spans="328:328">
      <c r="LP509409" s="473"/>
    </row>
    <row r="509425" spans="328:328">
      <c r="LP509425" s="473"/>
    </row>
    <row r="509441" spans="328:328">
      <c r="LP509441" s="473"/>
    </row>
    <row r="509457" spans="328:328">
      <c r="LP509457" s="473"/>
    </row>
    <row r="509473" spans="328:328">
      <c r="LP509473" s="473"/>
    </row>
    <row r="509489" spans="328:328">
      <c r="LP509489" s="473"/>
    </row>
    <row r="509505" spans="328:328">
      <c r="LP509505" s="473"/>
    </row>
    <row r="509521" spans="328:328">
      <c r="LP509521" s="473"/>
    </row>
    <row r="509537" spans="328:328">
      <c r="LP509537" s="473"/>
    </row>
    <row r="509553" spans="328:328">
      <c r="LP509553" s="473"/>
    </row>
    <row r="509569" spans="328:328">
      <c r="LP509569" s="473"/>
    </row>
    <row r="509585" spans="328:328">
      <c r="LP509585" s="473"/>
    </row>
    <row r="509601" spans="328:328">
      <c r="LP509601" s="473"/>
    </row>
    <row r="509617" spans="328:328">
      <c r="LP509617" s="473"/>
    </row>
    <row r="509633" spans="328:328">
      <c r="LP509633" s="473"/>
    </row>
    <row r="509649" spans="328:328">
      <c r="LP509649" s="473"/>
    </row>
    <row r="509665" spans="328:328">
      <c r="LP509665" s="473"/>
    </row>
    <row r="509681" spans="328:328">
      <c r="LP509681" s="473"/>
    </row>
    <row r="509697" spans="328:328">
      <c r="LP509697" s="473"/>
    </row>
    <row r="509713" spans="328:328">
      <c r="LP509713" s="473"/>
    </row>
    <row r="509729" spans="328:328">
      <c r="LP509729" s="473"/>
    </row>
    <row r="509745" spans="328:328">
      <c r="LP509745" s="473"/>
    </row>
    <row r="509761" spans="328:328">
      <c r="LP509761" s="473"/>
    </row>
    <row r="509777" spans="328:328">
      <c r="LP509777" s="473"/>
    </row>
    <row r="509793" spans="328:328">
      <c r="LP509793" s="473"/>
    </row>
    <row r="509809" spans="328:328">
      <c r="LP509809" s="473"/>
    </row>
    <row r="509825" spans="328:328">
      <c r="LP509825" s="473"/>
    </row>
    <row r="509841" spans="328:328">
      <c r="LP509841" s="473"/>
    </row>
    <row r="509857" spans="328:328">
      <c r="LP509857" s="473"/>
    </row>
    <row r="509873" spans="328:328">
      <c r="LP509873" s="473"/>
    </row>
    <row r="509889" spans="328:328">
      <c r="LP509889" s="473"/>
    </row>
    <row r="509905" spans="328:328">
      <c r="LP509905" s="473"/>
    </row>
    <row r="509921" spans="328:328">
      <c r="LP509921" s="473"/>
    </row>
    <row r="509937" spans="328:328">
      <c r="LP509937" s="473"/>
    </row>
    <row r="509953" spans="328:328">
      <c r="LP509953" s="473"/>
    </row>
    <row r="509969" spans="328:328">
      <c r="LP509969" s="473"/>
    </row>
    <row r="509985" spans="328:328">
      <c r="LP509985" s="473"/>
    </row>
    <row r="510001" spans="328:328">
      <c r="LP510001" s="473"/>
    </row>
    <row r="510017" spans="328:328">
      <c r="LP510017" s="473"/>
    </row>
    <row r="510033" spans="328:328">
      <c r="LP510033" s="473"/>
    </row>
    <row r="510049" spans="328:328">
      <c r="LP510049" s="473"/>
    </row>
    <row r="510065" spans="328:328">
      <c r="LP510065" s="473"/>
    </row>
    <row r="510081" spans="328:328">
      <c r="LP510081" s="473"/>
    </row>
    <row r="510097" spans="328:328">
      <c r="LP510097" s="473"/>
    </row>
    <row r="510113" spans="328:328">
      <c r="LP510113" s="473"/>
    </row>
    <row r="510129" spans="328:328">
      <c r="LP510129" s="473"/>
    </row>
    <row r="510145" spans="328:328">
      <c r="LP510145" s="473"/>
    </row>
    <row r="510161" spans="328:328">
      <c r="LP510161" s="473"/>
    </row>
    <row r="510177" spans="328:328">
      <c r="LP510177" s="473"/>
    </row>
    <row r="510193" spans="328:328">
      <c r="LP510193" s="473"/>
    </row>
    <row r="510209" spans="328:328">
      <c r="LP510209" s="473"/>
    </row>
    <row r="510225" spans="328:328">
      <c r="LP510225" s="473"/>
    </row>
    <row r="510241" spans="328:328">
      <c r="LP510241" s="473"/>
    </row>
    <row r="510257" spans="328:328">
      <c r="LP510257" s="473"/>
    </row>
    <row r="510273" spans="328:328">
      <c r="LP510273" s="473"/>
    </row>
    <row r="510289" spans="328:328">
      <c r="LP510289" s="473"/>
    </row>
    <row r="510305" spans="328:328">
      <c r="LP510305" s="473"/>
    </row>
    <row r="510321" spans="328:328">
      <c r="LP510321" s="473"/>
    </row>
    <row r="510337" spans="328:328">
      <c r="LP510337" s="473"/>
    </row>
    <row r="510353" spans="328:328">
      <c r="LP510353" s="473"/>
    </row>
    <row r="510369" spans="328:328">
      <c r="LP510369" s="473"/>
    </row>
    <row r="510385" spans="328:328">
      <c r="LP510385" s="473"/>
    </row>
    <row r="510401" spans="328:328">
      <c r="LP510401" s="473"/>
    </row>
    <row r="510417" spans="328:328">
      <c r="LP510417" s="473"/>
    </row>
    <row r="510433" spans="328:328">
      <c r="LP510433" s="473"/>
    </row>
    <row r="510449" spans="328:328">
      <c r="LP510449" s="473"/>
    </row>
    <row r="510465" spans="328:328">
      <c r="LP510465" s="473"/>
    </row>
    <row r="510481" spans="328:328">
      <c r="LP510481" s="473"/>
    </row>
    <row r="510497" spans="328:328">
      <c r="LP510497" s="473"/>
    </row>
    <row r="510513" spans="328:328">
      <c r="LP510513" s="473"/>
    </row>
    <row r="510529" spans="328:328">
      <c r="LP510529" s="473"/>
    </row>
    <row r="510545" spans="328:328">
      <c r="LP510545" s="473"/>
    </row>
    <row r="510561" spans="328:328">
      <c r="LP510561" s="473"/>
    </row>
    <row r="510577" spans="328:328">
      <c r="LP510577" s="473"/>
    </row>
    <row r="510593" spans="328:328">
      <c r="LP510593" s="473"/>
    </row>
    <row r="510609" spans="328:328">
      <c r="LP510609" s="473"/>
    </row>
    <row r="510625" spans="328:328">
      <c r="LP510625" s="473"/>
    </row>
    <row r="510641" spans="328:328">
      <c r="LP510641" s="473"/>
    </row>
    <row r="510657" spans="328:328">
      <c r="LP510657" s="473"/>
    </row>
    <row r="510673" spans="328:328">
      <c r="LP510673" s="473"/>
    </row>
    <row r="510689" spans="328:328">
      <c r="LP510689" s="473"/>
    </row>
    <row r="510705" spans="328:328">
      <c r="LP510705" s="473"/>
    </row>
    <row r="510721" spans="328:328">
      <c r="LP510721" s="473"/>
    </row>
    <row r="510737" spans="328:328">
      <c r="LP510737" s="473"/>
    </row>
    <row r="510753" spans="328:328">
      <c r="LP510753" s="473"/>
    </row>
    <row r="510769" spans="328:328">
      <c r="LP510769" s="473"/>
    </row>
    <row r="510785" spans="328:328">
      <c r="LP510785" s="473"/>
    </row>
    <row r="510801" spans="328:328">
      <c r="LP510801" s="473"/>
    </row>
    <row r="510817" spans="328:328">
      <c r="LP510817" s="473"/>
    </row>
    <row r="510833" spans="328:328">
      <c r="LP510833" s="473"/>
    </row>
    <row r="510849" spans="328:328">
      <c r="LP510849" s="473"/>
    </row>
    <row r="510865" spans="328:328">
      <c r="LP510865" s="473"/>
    </row>
    <row r="510881" spans="328:328">
      <c r="LP510881" s="473"/>
    </row>
    <row r="510897" spans="328:328">
      <c r="LP510897" s="473"/>
    </row>
    <row r="510913" spans="328:328">
      <c r="LP510913" s="473"/>
    </row>
    <row r="510929" spans="328:328">
      <c r="LP510929" s="473"/>
    </row>
    <row r="510945" spans="328:328">
      <c r="LP510945" s="473"/>
    </row>
    <row r="510961" spans="328:328">
      <c r="LP510961" s="473"/>
    </row>
    <row r="510977" spans="328:328">
      <c r="LP510977" s="473"/>
    </row>
    <row r="510993" spans="328:328">
      <c r="LP510993" s="473"/>
    </row>
    <row r="511009" spans="328:328">
      <c r="LP511009" s="473"/>
    </row>
    <row r="511025" spans="328:328">
      <c r="LP511025" s="473"/>
    </row>
    <row r="511041" spans="328:328">
      <c r="LP511041" s="473"/>
    </row>
    <row r="511057" spans="328:328">
      <c r="LP511057" s="473"/>
    </row>
    <row r="511073" spans="328:328">
      <c r="LP511073" s="473"/>
    </row>
    <row r="511089" spans="328:328">
      <c r="LP511089" s="473"/>
    </row>
    <row r="511105" spans="328:328">
      <c r="LP511105" s="473"/>
    </row>
    <row r="511121" spans="328:328">
      <c r="LP511121" s="473"/>
    </row>
    <row r="511137" spans="328:328">
      <c r="LP511137" s="473"/>
    </row>
    <row r="511153" spans="328:328">
      <c r="LP511153" s="473"/>
    </row>
    <row r="511169" spans="328:328">
      <c r="LP511169" s="473"/>
    </row>
    <row r="511185" spans="328:328">
      <c r="LP511185" s="473"/>
    </row>
    <row r="511201" spans="328:328">
      <c r="LP511201" s="473"/>
    </row>
    <row r="511217" spans="328:328">
      <c r="LP511217" s="473"/>
    </row>
    <row r="511233" spans="328:328">
      <c r="LP511233" s="473"/>
    </row>
    <row r="511249" spans="328:328">
      <c r="LP511249" s="473"/>
    </row>
    <row r="511265" spans="328:328">
      <c r="LP511265" s="473"/>
    </row>
    <row r="511281" spans="328:328">
      <c r="LP511281" s="473"/>
    </row>
    <row r="511297" spans="328:328">
      <c r="LP511297" s="473"/>
    </row>
    <row r="511313" spans="328:328">
      <c r="LP511313" s="473"/>
    </row>
    <row r="511329" spans="328:328">
      <c r="LP511329" s="473"/>
    </row>
    <row r="511345" spans="328:328">
      <c r="LP511345" s="473"/>
    </row>
    <row r="511361" spans="328:328">
      <c r="LP511361" s="473"/>
    </row>
    <row r="511377" spans="328:328">
      <c r="LP511377" s="473"/>
    </row>
    <row r="511393" spans="328:328">
      <c r="LP511393" s="473"/>
    </row>
    <row r="511409" spans="328:328">
      <c r="LP511409" s="473"/>
    </row>
    <row r="511425" spans="328:328">
      <c r="LP511425" s="473"/>
    </row>
    <row r="511441" spans="328:328">
      <c r="LP511441" s="473"/>
    </row>
    <row r="511457" spans="328:328">
      <c r="LP511457" s="473"/>
    </row>
    <row r="511473" spans="328:328">
      <c r="LP511473" s="473"/>
    </row>
    <row r="511489" spans="328:328">
      <c r="LP511489" s="473"/>
    </row>
    <row r="511505" spans="328:328">
      <c r="LP511505" s="473"/>
    </row>
    <row r="511521" spans="328:328">
      <c r="LP511521" s="473"/>
    </row>
    <row r="511537" spans="328:328">
      <c r="LP511537" s="473"/>
    </row>
    <row r="511553" spans="328:328">
      <c r="LP511553" s="473"/>
    </row>
    <row r="511569" spans="328:328">
      <c r="LP511569" s="473"/>
    </row>
    <row r="511585" spans="328:328">
      <c r="LP511585" s="473"/>
    </row>
    <row r="511601" spans="328:328">
      <c r="LP511601" s="473"/>
    </row>
    <row r="511617" spans="328:328">
      <c r="LP511617" s="473"/>
    </row>
    <row r="511633" spans="328:328">
      <c r="LP511633" s="473"/>
    </row>
    <row r="511649" spans="328:328">
      <c r="LP511649" s="473"/>
    </row>
    <row r="511665" spans="328:328">
      <c r="LP511665" s="473"/>
    </row>
    <row r="511681" spans="328:328">
      <c r="LP511681" s="473"/>
    </row>
    <row r="511697" spans="328:328">
      <c r="LP511697" s="473"/>
    </row>
    <row r="511713" spans="328:328">
      <c r="LP511713" s="473"/>
    </row>
    <row r="511729" spans="328:328">
      <c r="LP511729" s="473"/>
    </row>
    <row r="511745" spans="328:328">
      <c r="LP511745" s="473"/>
    </row>
    <row r="511761" spans="328:328">
      <c r="LP511761" s="473"/>
    </row>
    <row r="511777" spans="328:328">
      <c r="LP511777" s="473"/>
    </row>
    <row r="511793" spans="328:328">
      <c r="LP511793" s="473"/>
    </row>
    <row r="511809" spans="328:328">
      <c r="LP511809" s="473"/>
    </row>
    <row r="511825" spans="328:328">
      <c r="LP511825" s="473"/>
    </row>
    <row r="511841" spans="328:328">
      <c r="LP511841" s="473"/>
    </row>
    <row r="511857" spans="328:328">
      <c r="LP511857" s="473"/>
    </row>
    <row r="511873" spans="328:328">
      <c r="LP511873" s="473"/>
    </row>
    <row r="511889" spans="328:328">
      <c r="LP511889" s="473"/>
    </row>
    <row r="511905" spans="328:328">
      <c r="LP511905" s="473"/>
    </row>
    <row r="511921" spans="328:328">
      <c r="LP511921" s="473"/>
    </row>
    <row r="511937" spans="328:328">
      <c r="LP511937" s="473"/>
    </row>
    <row r="511953" spans="328:328">
      <c r="LP511953" s="473"/>
    </row>
    <row r="511969" spans="328:328">
      <c r="LP511969" s="473"/>
    </row>
    <row r="511985" spans="328:328">
      <c r="LP511985" s="473"/>
    </row>
    <row r="512001" spans="328:328">
      <c r="LP512001" s="473"/>
    </row>
    <row r="512017" spans="328:328">
      <c r="LP512017" s="473"/>
    </row>
    <row r="512033" spans="328:328">
      <c r="LP512033" s="473"/>
    </row>
    <row r="512049" spans="328:328">
      <c r="LP512049" s="473"/>
    </row>
    <row r="512065" spans="328:328">
      <c r="LP512065" s="473"/>
    </row>
    <row r="512081" spans="328:328">
      <c r="LP512081" s="473"/>
    </row>
    <row r="512097" spans="328:328">
      <c r="LP512097" s="473"/>
    </row>
    <row r="512113" spans="328:328">
      <c r="LP512113" s="473"/>
    </row>
    <row r="512129" spans="328:328">
      <c r="LP512129" s="473"/>
    </row>
    <row r="512145" spans="328:328">
      <c r="LP512145" s="473"/>
    </row>
    <row r="512161" spans="328:328">
      <c r="LP512161" s="473"/>
    </row>
    <row r="512177" spans="328:328">
      <c r="LP512177" s="473"/>
    </row>
    <row r="512193" spans="328:328">
      <c r="LP512193" s="473"/>
    </row>
    <row r="512209" spans="328:328">
      <c r="LP512209" s="473"/>
    </row>
    <row r="512225" spans="328:328">
      <c r="LP512225" s="473"/>
    </row>
    <row r="512241" spans="328:328">
      <c r="LP512241" s="473"/>
    </row>
    <row r="512257" spans="328:328">
      <c r="LP512257" s="473"/>
    </row>
    <row r="512273" spans="328:328">
      <c r="LP512273" s="473"/>
    </row>
    <row r="512289" spans="328:328">
      <c r="LP512289" s="473"/>
    </row>
    <row r="512305" spans="328:328">
      <c r="LP512305" s="473"/>
    </row>
    <row r="512321" spans="328:328">
      <c r="LP512321" s="473"/>
    </row>
    <row r="512337" spans="328:328">
      <c r="LP512337" s="473"/>
    </row>
    <row r="512353" spans="328:328">
      <c r="LP512353" s="473"/>
    </row>
    <row r="512369" spans="328:328">
      <c r="LP512369" s="473"/>
    </row>
    <row r="512385" spans="328:328">
      <c r="LP512385" s="473"/>
    </row>
    <row r="512401" spans="328:328">
      <c r="LP512401" s="473"/>
    </row>
    <row r="512417" spans="328:328">
      <c r="LP512417" s="473"/>
    </row>
    <row r="512433" spans="328:328">
      <c r="LP512433" s="473"/>
    </row>
    <row r="512449" spans="328:328">
      <c r="LP512449" s="473"/>
    </row>
    <row r="512465" spans="328:328">
      <c r="LP512465" s="473"/>
    </row>
    <row r="512481" spans="328:328">
      <c r="LP512481" s="473"/>
    </row>
    <row r="512497" spans="328:328">
      <c r="LP512497" s="473"/>
    </row>
    <row r="512513" spans="328:328">
      <c r="LP512513" s="473"/>
    </row>
    <row r="512529" spans="328:328">
      <c r="LP512529" s="473"/>
    </row>
    <row r="512545" spans="328:328">
      <c r="LP512545" s="473"/>
    </row>
    <row r="512561" spans="328:328">
      <c r="LP512561" s="473"/>
    </row>
    <row r="512577" spans="328:328">
      <c r="LP512577" s="473"/>
    </row>
    <row r="512593" spans="328:328">
      <c r="LP512593" s="473"/>
    </row>
    <row r="512609" spans="328:328">
      <c r="LP512609" s="473"/>
    </row>
    <row r="512625" spans="328:328">
      <c r="LP512625" s="473"/>
    </row>
    <row r="512641" spans="328:328">
      <c r="LP512641" s="473"/>
    </row>
    <row r="512657" spans="328:328">
      <c r="LP512657" s="473"/>
    </row>
    <row r="512673" spans="328:328">
      <c r="LP512673" s="473"/>
    </row>
    <row r="512689" spans="328:328">
      <c r="LP512689" s="473"/>
    </row>
    <row r="512705" spans="328:328">
      <c r="LP512705" s="473"/>
    </row>
    <row r="512721" spans="328:328">
      <c r="LP512721" s="473"/>
    </row>
    <row r="512737" spans="328:328">
      <c r="LP512737" s="473"/>
    </row>
    <row r="512753" spans="328:328">
      <c r="LP512753" s="473"/>
    </row>
    <row r="512769" spans="328:328">
      <c r="LP512769" s="473"/>
    </row>
    <row r="512785" spans="328:328">
      <c r="LP512785" s="473"/>
    </row>
    <row r="512801" spans="328:328">
      <c r="LP512801" s="473"/>
    </row>
    <row r="512817" spans="328:328">
      <c r="LP512817" s="473"/>
    </row>
    <row r="512833" spans="328:328">
      <c r="LP512833" s="473"/>
    </row>
    <row r="512849" spans="328:328">
      <c r="LP512849" s="473"/>
    </row>
    <row r="512865" spans="328:328">
      <c r="LP512865" s="473"/>
    </row>
    <row r="512881" spans="328:328">
      <c r="LP512881" s="473"/>
    </row>
    <row r="512897" spans="328:328">
      <c r="LP512897" s="473"/>
    </row>
    <row r="512913" spans="328:328">
      <c r="LP512913" s="473"/>
    </row>
    <row r="512929" spans="328:328">
      <c r="LP512929" s="473"/>
    </row>
    <row r="512945" spans="328:328">
      <c r="LP512945" s="473"/>
    </row>
    <row r="512961" spans="328:328">
      <c r="LP512961" s="473"/>
    </row>
    <row r="512977" spans="328:328">
      <c r="LP512977" s="473"/>
    </row>
    <row r="512993" spans="328:328">
      <c r="LP512993" s="473"/>
    </row>
    <row r="513009" spans="328:328">
      <c r="LP513009" s="473"/>
    </row>
    <row r="513025" spans="328:328">
      <c r="LP513025" s="473"/>
    </row>
    <row r="513041" spans="328:328">
      <c r="LP513041" s="473"/>
    </row>
    <row r="513057" spans="328:328">
      <c r="LP513057" s="473"/>
    </row>
    <row r="513073" spans="328:328">
      <c r="LP513073" s="473"/>
    </row>
    <row r="513089" spans="328:328">
      <c r="LP513089" s="473"/>
    </row>
    <row r="513105" spans="328:328">
      <c r="LP513105" s="473"/>
    </row>
    <row r="513121" spans="328:328">
      <c r="LP513121" s="473"/>
    </row>
    <row r="513137" spans="328:328">
      <c r="LP513137" s="473"/>
    </row>
    <row r="513153" spans="328:328">
      <c r="LP513153" s="473"/>
    </row>
    <row r="513169" spans="328:328">
      <c r="LP513169" s="473"/>
    </row>
    <row r="513185" spans="328:328">
      <c r="LP513185" s="473"/>
    </row>
    <row r="513201" spans="328:328">
      <c r="LP513201" s="473"/>
    </row>
    <row r="513217" spans="328:328">
      <c r="LP513217" s="473"/>
    </row>
    <row r="513233" spans="328:328">
      <c r="LP513233" s="473"/>
    </row>
    <row r="513249" spans="328:328">
      <c r="LP513249" s="473"/>
    </row>
    <row r="513265" spans="328:328">
      <c r="LP513265" s="473"/>
    </row>
    <row r="513281" spans="328:328">
      <c r="LP513281" s="473"/>
    </row>
    <row r="513297" spans="328:328">
      <c r="LP513297" s="473"/>
    </row>
    <row r="513313" spans="328:328">
      <c r="LP513313" s="473"/>
    </row>
    <row r="513329" spans="328:328">
      <c r="LP513329" s="473"/>
    </row>
    <row r="513345" spans="328:328">
      <c r="LP513345" s="473"/>
    </row>
    <row r="513361" spans="328:328">
      <c r="LP513361" s="473"/>
    </row>
    <row r="513377" spans="328:328">
      <c r="LP513377" s="473"/>
    </row>
    <row r="513393" spans="328:328">
      <c r="LP513393" s="473"/>
    </row>
    <row r="513409" spans="328:328">
      <c r="LP513409" s="473"/>
    </row>
    <row r="513425" spans="328:328">
      <c r="LP513425" s="473"/>
    </row>
    <row r="513441" spans="328:328">
      <c r="LP513441" s="473"/>
    </row>
    <row r="513457" spans="328:328">
      <c r="LP513457" s="473"/>
    </row>
    <row r="513473" spans="328:328">
      <c r="LP513473" s="473"/>
    </row>
    <row r="513489" spans="328:328">
      <c r="LP513489" s="473"/>
    </row>
    <row r="513505" spans="328:328">
      <c r="LP513505" s="473"/>
    </row>
    <row r="513521" spans="328:328">
      <c r="LP513521" s="473"/>
    </row>
    <row r="513537" spans="328:328">
      <c r="LP513537" s="473"/>
    </row>
    <row r="513553" spans="328:328">
      <c r="LP513553" s="473"/>
    </row>
    <row r="513569" spans="328:328">
      <c r="LP513569" s="473"/>
    </row>
    <row r="513585" spans="328:328">
      <c r="LP513585" s="473"/>
    </row>
    <row r="513601" spans="328:328">
      <c r="LP513601" s="473"/>
    </row>
    <row r="513617" spans="328:328">
      <c r="LP513617" s="473"/>
    </row>
    <row r="513633" spans="328:328">
      <c r="LP513633" s="473"/>
    </row>
    <row r="513649" spans="328:328">
      <c r="LP513649" s="473"/>
    </row>
    <row r="513665" spans="328:328">
      <c r="LP513665" s="473"/>
    </row>
    <row r="513681" spans="328:328">
      <c r="LP513681" s="473"/>
    </row>
    <row r="513697" spans="328:328">
      <c r="LP513697" s="473"/>
    </row>
    <row r="513713" spans="328:328">
      <c r="LP513713" s="473"/>
    </row>
    <row r="513729" spans="328:328">
      <c r="LP513729" s="473"/>
    </row>
    <row r="513745" spans="328:328">
      <c r="LP513745" s="473"/>
    </row>
    <row r="513761" spans="328:328">
      <c r="LP513761" s="473"/>
    </row>
    <row r="513777" spans="328:328">
      <c r="LP513777" s="473"/>
    </row>
    <row r="513793" spans="328:328">
      <c r="LP513793" s="473"/>
    </row>
    <row r="513809" spans="328:328">
      <c r="LP513809" s="473"/>
    </row>
    <row r="513825" spans="328:328">
      <c r="LP513825" s="473"/>
    </row>
    <row r="513841" spans="328:328">
      <c r="LP513841" s="473"/>
    </row>
    <row r="513857" spans="328:328">
      <c r="LP513857" s="473"/>
    </row>
    <row r="513873" spans="328:328">
      <c r="LP513873" s="473"/>
    </row>
    <row r="513889" spans="328:328">
      <c r="LP513889" s="473"/>
    </row>
    <row r="513905" spans="328:328">
      <c r="LP513905" s="473"/>
    </row>
    <row r="513921" spans="328:328">
      <c r="LP513921" s="473"/>
    </row>
    <row r="513937" spans="328:328">
      <c r="LP513937" s="473"/>
    </row>
    <row r="513953" spans="328:328">
      <c r="LP513953" s="473"/>
    </row>
    <row r="513969" spans="328:328">
      <c r="LP513969" s="473"/>
    </row>
    <row r="513985" spans="328:328">
      <c r="LP513985" s="473"/>
    </row>
    <row r="514001" spans="328:328">
      <c r="LP514001" s="473"/>
    </row>
    <row r="514017" spans="328:328">
      <c r="LP514017" s="473"/>
    </row>
    <row r="514033" spans="328:328">
      <c r="LP514033" s="473"/>
    </row>
    <row r="514049" spans="328:328">
      <c r="LP514049" s="473"/>
    </row>
    <row r="514065" spans="328:328">
      <c r="LP514065" s="473"/>
    </row>
    <row r="514081" spans="328:328">
      <c r="LP514081" s="473"/>
    </row>
    <row r="514097" spans="328:328">
      <c r="LP514097" s="473"/>
    </row>
    <row r="514113" spans="328:328">
      <c r="LP514113" s="473"/>
    </row>
    <row r="514129" spans="328:328">
      <c r="LP514129" s="473"/>
    </row>
    <row r="514145" spans="328:328">
      <c r="LP514145" s="473"/>
    </row>
    <row r="514161" spans="328:328">
      <c r="LP514161" s="473"/>
    </row>
    <row r="514177" spans="328:328">
      <c r="LP514177" s="473"/>
    </row>
    <row r="514193" spans="328:328">
      <c r="LP514193" s="473"/>
    </row>
    <row r="514209" spans="328:328">
      <c r="LP514209" s="473"/>
    </row>
    <row r="514225" spans="328:328">
      <c r="LP514225" s="473"/>
    </row>
    <row r="514241" spans="328:328">
      <c r="LP514241" s="473"/>
    </row>
    <row r="514257" spans="328:328">
      <c r="LP514257" s="473"/>
    </row>
    <row r="514273" spans="328:328">
      <c r="LP514273" s="473"/>
    </row>
    <row r="514289" spans="328:328">
      <c r="LP514289" s="473"/>
    </row>
    <row r="514305" spans="328:328">
      <c r="LP514305" s="473"/>
    </row>
    <row r="514321" spans="328:328">
      <c r="LP514321" s="473"/>
    </row>
    <row r="514337" spans="328:328">
      <c r="LP514337" s="473"/>
    </row>
    <row r="514353" spans="328:328">
      <c r="LP514353" s="473"/>
    </row>
    <row r="514369" spans="328:328">
      <c r="LP514369" s="473"/>
    </row>
    <row r="514385" spans="328:328">
      <c r="LP514385" s="473"/>
    </row>
    <row r="514401" spans="328:328">
      <c r="LP514401" s="473"/>
    </row>
    <row r="514417" spans="328:328">
      <c r="LP514417" s="473"/>
    </row>
    <row r="514433" spans="328:328">
      <c r="LP514433" s="473"/>
    </row>
    <row r="514449" spans="328:328">
      <c r="LP514449" s="473"/>
    </row>
    <row r="514465" spans="328:328">
      <c r="LP514465" s="473"/>
    </row>
    <row r="514481" spans="328:328">
      <c r="LP514481" s="473"/>
    </row>
    <row r="514497" spans="328:328">
      <c r="LP514497" s="473"/>
    </row>
    <row r="514513" spans="328:328">
      <c r="LP514513" s="473"/>
    </row>
    <row r="514529" spans="328:328">
      <c r="LP514529" s="473"/>
    </row>
    <row r="514545" spans="328:328">
      <c r="LP514545" s="473"/>
    </row>
    <row r="514561" spans="328:328">
      <c r="LP514561" s="473"/>
    </row>
    <row r="514577" spans="328:328">
      <c r="LP514577" s="473"/>
    </row>
    <row r="514593" spans="328:328">
      <c r="LP514593" s="473"/>
    </row>
    <row r="514609" spans="328:328">
      <c r="LP514609" s="473"/>
    </row>
    <row r="514625" spans="328:328">
      <c r="LP514625" s="473"/>
    </row>
    <row r="514641" spans="328:328">
      <c r="LP514641" s="473"/>
    </row>
    <row r="514657" spans="328:328">
      <c r="LP514657" s="473"/>
    </row>
    <row r="514673" spans="328:328">
      <c r="LP514673" s="473"/>
    </row>
    <row r="514689" spans="328:328">
      <c r="LP514689" s="473"/>
    </row>
    <row r="514705" spans="328:328">
      <c r="LP514705" s="473"/>
    </row>
    <row r="514721" spans="328:328">
      <c r="LP514721" s="473"/>
    </row>
    <row r="514737" spans="328:328">
      <c r="LP514737" s="473"/>
    </row>
    <row r="514753" spans="328:328">
      <c r="LP514753" s="473"/>
    </row>
    <row r="514769" spans="328:328">
      <c r="LP514769" s="473"/>
    </row>
    <row r="514785" spans="328:328">
      <c r="LP514785" s="473"/>
    </row>
    <row r="514801" spans="328:328">
      <c r="LP514801" s="473"/>
    </row>
    <row r="514817" spans="328:328">
      <c r="LP514817" s="473"/>
    </row>
    <row r="514833" spans="328:328">
      <c r="LP514833" s="473"/>
    </row>
    <row r="514849" spans="328:328">
      <c r="LP514849" s="473"/>
    </row>
    <row r="514865" spans="328:328">
      <c r="LP514865" s="473"/>
    </row>
    <row r="514881" spans="328:328">
      <c r="LP514881" s="473"/>
    </row>
    <row r="514897" spans="328:328">
      <c r="LP514897" s="473"/>
    </row>
    <row r="514913" spans="328:328">
      <c r="LP514913" s="473"/>
    </row>
    <row r="514929" spans="328:328">
      <c r="LP514929" s="473"/>
    </row>
    <row r="514945" spans="328:328">
      <c r="LP514945" s="473"/>
    </row>
    <row r="514961" spans="328:328">
      <c r="LP514961" s="473"/>
    </row>
    <row r="514977" spans="328:328">
      <c r="LP514977" s="473"/>
    </row>
    <row r="514993" spans="328:328">
      <c r="LP514993" s="473"/>
    </row>
    <row r="515009" spans="328:328">
      <c r="LP515009" s="473"/>
    </row>
    <row r="515025" spans="328:328">
      <c r="LP515025" s="473"/>
    </row>
    <row r="515041" spans="328:328">
      <c r="LP515041" s="473"/>
    </row>
    <row r="515057" spans="328:328">
      <c r="LP515057" s="473"/>
    </row>
    <row r="515073" spans="328:328">
      <c r="LP515073" s="473"/>
    </row>
    <row r="515089" spans="328:328">
      <c r="LP515089" s="473"/>
    </row>
    <row r="515105" spans="328:328">
      <c r="LP515105" s="473"/>
    </row>
    <row r="515121" spans="328:328">
      <c r="LP515121" s="473"/>
    </row>
    <row r="515137" spans="328:328">
      <c r="LP515137" s="473"/>
    </row>
    <row r="515153" spans="328:328">
      <c r="LP515153" s="473"/>
    </row>
    <row r="515169" spans="328:328">
      <c r="LP515169" s="473"/>
    </row>
    <row r="515185" spans="328:328">
      <c r="LP515185" s="473"/>
    </row>
    <row r="515201" spans="328:328">
      <c r="LP515201" s="473"/>
    </row>
    <row r="515217" spans="328:328">
      <c r="LP515217" s="473"/>
    </row>
    <row r="515233" spans="328:328">
      <c r="LP515233" s="473"/>
    </row>
    <row r="515249" spans="328:328">
      <c r="LP515249" s="473"/>
    </row>
    <row r="515265" spans="328:328">
      <c r="LP515265" s="473"/>
    </row>
    <row r="515281" spans="328:328">
      <c r="LP515281" s="473"/>
    </row>
    <row r="515297" spans="328:328">
      <c r="LP515297" s="473"/>
    </row>
    <row r="515313" spans="328:328">
      <c r="LP515313" s="473"/>
    </row>
    <row r="515329" spans="328:328">
      <c r="LP515329" s="473"/>
    </row>
    <row r="515345" spans="328:328">
      <c r="LP515345" s="473"/>
    </row>
    <row r="515361" spans="328:328">
      <c r="LP515361" s="473"/>
    </row>
    <row r="515377" spans="328:328">
      <c r="LP515377" s="473"/>
    </row>
    <row r="515393" spans="328:328">
      <c r="LP515393" s="473"/>
    </row>
    <row r="515409" spans="328:328">
      <c r="LP515409" s="473"/>
    </row>
    <row r="515425" spans="328:328">
      <c r="LP515425" s="473"/>
    </row>
    <row r="515441" spans="328:328">
      <c r="LP515441" s="473"/>
    </row>
    <row r="515457" spans="328:328">
      <c r="LP515457" s="473"/>
    </row>
    <row r="515473" spans="328:328">
      <c r="LP515473" s="473"/>
    </row>
    <row r="515489" spans="328:328">
      <c r="LP515489" s="473"/>
    </row>
    <row r="515505" spans="328:328">
      <c r="LP515505" s="473"/>
    </row>
    <row r="515521" spans="328:328">
      <c r="LP515521" s="473"/>
    </row>
    <row r="515537" spans="328:328">
      <c r="LP515537" s="473"/>
    </row>
    <row r="515553" spans="328:328">
      <c r="LP515553" s="473"/>
    </row>
    <row r="515569" spans="328:328">
      <c r="LP515569" s="473"/>
    </row>
    <row r="515585" spans="328:328">
      <c r="LP515585" s="473"/>
    </row>
    <row r="515601" spans="328:328">
      <c r="LP515601" s="473"/>
    </row>
    <row r="515617" spans="328:328">
      <c r="LP515617" s="473"/>
    </row>
    <row r="515633" spans="328:328">
      <c r="LP515633" s="473"/>
    </row>
    <row r="515649" spans="328:328">
      <c r="LP515649" s="473"/>
    </row>
    <row r="515665" spans="328:328">
      <c r="LP515665" s="473"/>
    </row>
    <row r="515681" spans="328:328">
      <c r="LP515681" s="473"/>
    </row>
    <row r="515697" spans="328:328">
      <c r="LP515697" s="473"/>
    </row>
    <row r="515713" spans="328:328">
      <c r="LP515713" s="473"/>
    </row>
    <row r="515729" spans="328:328">
      <c r="LP515729" s="473"/>
    </row>
    <row r="515745" spans="328:328">
      <c r="LP515745" s="473"/>
    </row>
    <row r="515761" spans="328:328">
      <c r="LP515761" s="473"/>
    </row>
    <row r="515777" spans="328:328">
      <c r="LP515777" s="473"/>
    </row>
    <row r="515793" spans="328:328">
      <c r="LP515793" s="473"/>
    </row>
    <row r="515809" spans="328:328">
      <c r="LP515809" s="473"/>
    </row>
    <row r="515825" spans="328:328">
      <c r="LP515825" s="473"/>
    </row>
    <row r="515841" spans="328:328">
      <c r="LP515841" s="473"/>
    </row>
    <row r="515857" spans="328:328">
      <c r="LP515857" s="473"/>
    </row>
    <row r="515873" spans="328:328">
      <c r="LP515873" s="473"/>
    </row>
    <row r="515889" spans="328:328">
      <c r="LP515889" s="473"/>
    </row>
    <row r="515905" spans="328:328">
      <c r="LP515905" s="473"/>
    </row>
    <row r="515921" spans="328:328">
      <c r="LP515921" s="473"/>
    </row>
    <row r="515937" spans="328:328">
      <c r="LP515937" s="473"/>
    </row>
    <row r="515953" spans="328:328">
      <c r="LP515953" s="473"/>
    </row>
    <row r="515969" spans="328:328">
      <c r="LP515969" s="473"/>
    </row>
    <row r="515985" spans="328:328">
      <c r="LP515985" s="473"/>
    </row>
    <row r="516001" spans="328:328">
      <c r="LP516001" s="473"/>
    </row>
    <row r="516017" spans="328:328">
      <c r="LP516017" s="473"/>
    </row>
    <row r="516033" spans="328:328">
      <c r="LP516033" s="473"/>
    </row>
    <row r="516049" spans="328:328">
      <c r="LP516049" s="473"/>
    </row>
    <row r="516065" spans="328:328">
      <c r="LP516065" s="473"/>
    </row>
    <row r="516081" spans="328:328">
      <c r="LP516081" s="473"/>
    </row>
    <row r="516097" spans="328:328">
      <c r="LP516097" s="473"/>
    </row>
    <row r="516113" spans="328:328">
      <c r="LP516113" s="473"/>
    </row>
    <row r="516129" spans="328:328">
      <c r="LP516129" s="473"/>
    </row>
    <row r="516145" spans="328:328">
      <c r="LP516145" s="473"/>
    </row>
    <row r="516161" spans="328:328">
      <c r="LP516161" s="473"/>
    </row>
    <row r="516177" spans="328:328">
      <c r="LP516177" s="473"/>
    </row>
    <row r="516193" spans="328:328">
      <c r="LP516193" s="473"/>
    </row>
    <row r="516209" spans="328:328">
      <c r="LP516209" s="473"/>
    </row>
    <row r="516225" spans="328:328">
      <c r="LP516225" s="473"/>
    </row>
    <row r="516241" spans="328:328">
      <c r="LP516241" s="473"/>
    </row>
    <row r="516257" spans="328:328">
      <c r="LP516257" s="473"/>
    </row>
    <row r="516273" spans="328:328">
      <c r="LP516273" s="473"/>
    </row>
    <row r="516289" spans="328:328">
      <c r="LP516289" s="473"/>
    </row>
    <row r="516305" spans="328:328">
      <c r="LP516305" s="473"/>
    </row>
    <row r="516321" spans="328:328">
      <c r="LP516321" s="473"/>
    </row>
    <row r="516337" spans="328:328">
      <c r="LP516337" s="473"/>
    </row>
    <row r="516353" spans="328:328">
      <c r="LP516353" s="473"/>
    </row>
    <row r="516369" spans="328:328">
      <c r="LP516369" s="473"/>
    </row>
    <row r="516385" spans="328:328">
      <c r="LP516385" s="473"/>
    </row>
    <row r="516401" spans="328:328">
      <c r="LP516401" s="473"/>
    </row>
    <row r="516417" spans="328:328">
      <c r="LP516417" s="473"/>
    </row>
    <row r="516433" spans="328:328">
      <c r="LP516433" s="473"/>
    </row>
    <row r="516449" spans="328:328">
      <c r="LP516449" s="473"/>
    </row>
    <row r="516465" spans="328:328">
      <c r="LP516465" s="473"/>
    </row>
    <row r="516481" spans="328:328">
      <c r="LP516481" s="473"/>
    </row>
    <row r="516497" spans="328:328">
      <c r="LP516497" s="473"/>
    </row>
    <row r="516513" spans="328:328">
      <c r="LP516513" s="473"/>
    </row>
    <row r="516529" spans="328:328">
      <c r="LP516529" s="473"/>
    </row>
    <row r="516545" spans="328:328">
      <c r="LP516545" s="473"/>
    </row>
    <row r="516561" spans="328:328">
      <c r="LP516561" s="473"/>
    </row>
    <row r="516577" spans="328:328">
      <c r="LP516577" s="473"/>
    </row>
    <row r="516593" spans="328:328">
      <c r="LP516593" s="473"/>
    </row>
    <row r="516609" spans="328:328">
      <c r="LP516609" s="473"/>
    </row>
    <row r="516625" spans="328:328">
      <c r="LP516625" s="473"/>
    </row>
    <row r="516641" spans="328:328">
      <c r="LP516641" s="473"/>
    </row>
    <row r="516657" spans="328:328">
      <c r="LP516657" s="473"/>
    </row>
    <row r="516673" spans="328:328">
      <c r="LP516673" s="473"/>
    </row>
    <row r="516689" spans="328:328">
      <c r="LP516689" s="473"/>
    </row>
    <row r="516705" spans="328:328">
      <c r="LP516705" s="473"/>
    </row>
    <row r="516721" spans="328:328">
      <c r="LP516721" s="473"/>
    </row>
    <row r="516737" spans="328:328">
      <c r="LP516737" s="473"/>
    </row>
    <row r="516753" spans="328:328">
      <c r="LP516753" s="473"/>
    </row>
    <row r="516769" spans="328:328">
      <c r="LP516769" s="473"/>
    </row>
    <row r="516785" spans="328:328">
      <c r="LP516785" s="473"/>
    </row>
    <row r="516801" spans="328:328">
      <c r="LP516801" s="473"/>
    </row>
    <row r="516817" spans="328:328">
      <c r="LP516817" s="473"/>
    </row>
    <row r="516833" spans="328:328">
      <c r="LP516833" s="473"/>
    </row>
    <row r="516849" spans="328:328">
      <c r="LP516849" s="473"/>
    </row>
    <row r="516865" spans="328:328">
      <c r="LP516865" s="473"/>
    </row>
    <row r="516881" spans="328:328">
      <c r="LP516881" s="473"/>
    </row>
    <row r="516897" spans="328:328">
      <c r="LP516897" s="473"/>
    </row>
    <row r="516913" spans="328:328">
      <c r="LP516913" s="473"/>
    </row>
    <row r="516929" spans="328:328">
      <c r="LP516929" s="473"/>
    </row>
    <row r="516945" spans="328:328">
      <c r="LP516945" s="473"/>
    </row>
    <row r="516961" spans="328:328">
      <c r="LP516961" s="473"/>
    </row>
    <row r="516977" spans="328:328">
      <c r="LP516977" s="473"/>
    </row>
    <row r="516993" spans="328:328">
      <c r="LP516993" s="473"/>
    </row>
    <row r="517009" spans="328:328">
      <c r="LP517009" s="473"/>
    </row>
    <row r="517025" spans="328:328">
      <c r="LP517025" s="473"/>
    </row>
    <row r="517041" spans="328:328">
      <c r="LP517041" s="473"/>
    </row>
    <row r="517057" spans="328:328">
      <c r="LP517057" s="473"/>
    </row>
    <row r="517073" spans="328:328">
      <c r="LP517073" s="473"/>
    </row>
    <row r="517089" spans="328:328">
      <c r="LP517089" s="473"/>
    </row>
    <row r="517105" spans="328:328">
      <c r="LP517105" s="473"/>
    </row>
    <row r="517121" spans="328:328">
      <c r="LP517121" s="473"/>
    </row>
    <row r="517137" spans="328:328">
      <c r="LP517137" s="473"/>
    </row>
    <row r="517153" spans="328:328">
      <c r="LP517153" s="473"/>
    </row>
    <row r="517169" spans="328:328">
      <c r="LP517169" s="473"/>
    </row>
    <row r="517185" spans="328:328">
      <c r="LP517185" s="473"/>
    </row>
    <row r="517201" spans="328:328">
      <c r="LP517201" s="473"/>
    </row>
    <row r="517217" spans="328:328">
      <c r="LP517217" s="473"/>
    </row>
    <row r="517233" spans="328:328">
      <c r="LP517233" s="473"/>
    </row>
    <row r="517249" spans="328:328">
      <c r="LP517249" s="473"/>
    </row>
    <row r="517265" spans="328:328">
      <c r="LP517265" s="473"/>
    </row>
    <row r="517281" spans="328:328">
      <c r="LP517281" s="473"/>
    </row>
    <row r="517297" spans="328:328">
      <c r="LP517297" s="473"/>
    </row>
    <row r="517313" spans="328:328">
      <c r="LP517313" s="473"/>
    </row>
    <row r="517329" spans="328:328">
      <c r="LP517329" s="473"/>
    </row>
    <row r="517345" spans="328:328">
      <c r="LP517345" s="473"/>
    </row>
    <row r="517361" spans="328:328">
      <c r="LP517361" s="473"/>
    </row>
    <row r="517377" spans="328:328">
      <c r="LP517377" s="473"/>
    </row>
    <row r="517393" spans="328:328">
      <c r="LP517393" s="473"/>
    </row>
    <row r="517409" spans="328:328">
      <c r="LP517409" s="473"/>
    </row>
    <row r="517425" spans="328:328">
      <c r="LP517425" s="473"/>
    </row>
    <row r="517441" spans="328:328">
      <c r="LP517441" s="473"/>
    </row>
    <row r="517457" spans="328:328">
      <c r="LP517457" s="473"/>
    </row>
    <row r="517473" spans="328:328">
      <c r="LP517473" s="473"/>
    </row>
    <row r="517489" spans="328:328">
      <c r="LP517489" s="473"/>
    </row>
    <row r="517505" spans="328:328">
      <c r="LP517505" s="473"/>
    </row>
    <row r="517521" spans="328:328">
      <c r="LP517521" s="473"/>
    </row>
    <row r="517537" spans="328:328">
      <c r="LP517537" s="473"/>
    </row>
    <row r="517553" spans="328:328">
      <c r="LP517553" s="473"/>
    </row>
    <row r="517569" spans="328:328">
      <c r="LP517569" s="473"/>
    </row>
    <row r="517585" spans="328:328">
      <c r="LP517585" s="473"/>
    </row>
    <row r="517601" spans="328:328">
      <c r="LP517601" s="473"/>
    </row>
    <row r="517617" spans="328:328">
      <c r="LP517617" s="473"/>
    </row>
    <row r="517633" spans="328:328">
      <c r="LP517633" s="473"/>
    </row>
    <row r="517649" spans="328:328">
      <c r="LP517649" s="473"/>
    </row>
    <row r="517665" spans="328:328">
      <c r="LP517665" s="473"/>
    </row>
    <row r="517681" spans="328:328">
      <c r="LP517681" s="473"/>
    </row>
    <row r="517697" spans="328:328">
      <c r="LP517697" s="473"/>
    </row>
    <row r="517713" spans="328:328">
      <c r="LP517713" s="473"/>
    </row>
    <row r="517729" spans="328:328">
      <c r="LP517729" s="473"/>
    </row>
    <row r="517745" spans="328:328">
      <c r="LP517745" s="473"/>
    </row>
    <row r="517761" spans="328:328">
      <c r="LP517761" s="473"/>
    </row>
    <row r="517777" spans="328:328">
      <c r="LP517777" s="473"/>
    </row>
    <row r="517793" spans="328:328">
      <c r="LP517793" s="473"/>
    </row>
    <row r="517809" spans="328:328">
      <c r="LP517809" s="473"/>
    </row>
    <row r="517825" spans="328:328">
      <c r="LP517825" s="473"/>
    </row>
    <row r="517841" spans="328:328">
      <c r="LP517841" s="473"/>
    </row>
    <row r="517857" spans="328:328">
      <c r="LP517857" s="473"/>
    </row>
    <row r="517873" spans="328:328">
      <c r="LP517873" s="473"/>
    </row>
    <row r="517889" spans="328:328">
      <c r="LP517889" s="473"/>
    </row>
    <row r="517905" spans="328:328">
      <c r="LP517905" s="473"/>
    </row>
    <row r="517921" spans="328:328">
      <c r="LP517921" s="473"/>
    </row>
    <row r="517937" spans="328:328">
      <c r="LP517937" s="473"/>
    </row>
    <row r="517953" spans="328:328">
      <c r="LP517953" s="473"/>
    </row>
    <row r="517969" spans="328:328">
      <c r="LP517969" s="473"/>
    </row>
    <row r="517985" spans="328:328">
      <c r="LP517985" s="473"/>
    </row>
    <row r="518001" spans="328:328">
      <c r="LP518001" s="473"/>
    </row>
    <row r="518017" spans="328:328">
      <c r="LP518017" s="473"/>
    </row>
    <row r="518033" spans="328:328">
      <c r="LP518033" s="473"/>
    </row>
    <row r="518049" spans="328:328">
      <c r="LP518049" s="473"/>
    </row>
    <row r="518065" spans="328:328">
      <c r="LP518065" s="473"/>
    </row>
    <row r="518081" spans="328:328">
      <c r="LP518081" s="473"/>
    </row>
    <row r="518097" spans="328:328">
      <c r="LP518097" s="473"/>
    </row>
    <row r="518113" spans="328:328">
      <c r="LP518113" s="473"/>
    </row>
    <row r="518129" spans="328:328">
      <c r="LP518129" s="473"/>
    </row>
    <row r="518145" spans="328:328">
      <c r="LP518145" s="473"/>
    </row>
    <row r="518161" spans="328:328">
      <c r="LP518161" s="473"/>
    </row>
    <row r="518177" spans="328:328">
      <c r="LP518177" s="473"/>
    </row>
    <row r="518193" spans="328:328">
      <c r="LP518193" s="473"/>
    </row>
    <row r="518209" spans="328:328">
      <c r="LP518209" s="473"/>
    </row>
    <row r="518225" spans="328:328">
      <c r="LP518225" s="473"/>
    </row>
    <row r="518241" spans="328:328">
      <c r="LP518241" s="473"/>
    </row>
    <row r="518257" spans="328:328">
      <c r="LP518257" s="473"/>
    </row>
    <row r="518273" spans="328:328">
      <c r="LP518273" s="473"/>
    </row>
    <row r="518289" spans="328:328">
      <c r="LP518289" s="473"/>
    </row>
    <row r="518305" spans="328:328">
      <c r="LP518305" s="473"/>
    </row>
    <row r="518321" spans="328:328">
      <c r="LP518321" s="473"/>
    </row>
    <row r="518337" spans="328:328">
      <c r="LP518337" s="473"/>
    </row>
    <row r="518353" spans="328:328">
      <c r="LP518353" s="473"/>
    </row>
    <row r="518369" spans="328:328">
      <c r="LP518369" s="473"/>
    </row>
    <row r="518385" spans="328:328">
      <c r="LP518385" s="473"/>
    </row>
    <row r="518401" spans="328:328">
      <c r="LP518401" s="473"/>
    </row>
    <row r="518417" spans="328:328">
      <c r="LP518417" s="473"/>
    </row>
    <row r="518433" spans="328:328">
      <c r="LP518433" s="473"/>
    </row>
    <row r="518449" spans="328:328">
      <c r="LP518449" s="473"/>
    </row>
    <row r="518465" spans="328:328">
      <c r="LP518465" s="473"/>
    </row>
    <row r="518481" spans="328:328">
      <c r="LP518481" s="473"/>
    </row>
    <row r="518497" spans="328:328">
      <c r="LP518497" s="473"/>
    </row>
    <row r="518513" spans="328:328">
      <c r="LP518513" s="473"/>
    </row>
    <row r="518529" spans="328:328">
      <c r="LP518529" s="473"/>
    </row>
    <row r="518545" spans="328:328">
      <c r="LP518545" s="473"/>
    </row>
    <row r="518561" spans="328:328">
      <c r="LP518561" s="473"/>
    </row>
    <row r="518577" spans="328:328">
      <c r="LP518577" s="473"/>
    </row>
    <row r="518593" spans="328:328">
      <c r="LP518593" s="473"/>
    </row>
    <row r="518609" spans="328:328">
      <c r="LP518609" s="473"/>
    </row>
    <row r="518625" spans="328:328">
      <c r="LP518625" s="473"/>
    </row>
    <row r="518641" spans="328:328">
      <c r="LP518641" s="473"/>
    </row>
    <row r="518657" spans="328:328">
      <c r="LP518657" s="473"/>
    </row>
    <row r="518673" spans="328:328">
      <c r="LP518673" s="473"/>
    </row>
    <row r="518689" spans="328:328">
      <c r="LP518689" s="473"/>
    </row>
    <row r="518705" spans="328:328">
      <c r="LP518705" s="473"/>
    </row>
    <row r="518721" spans="328:328">
      <c r="LP518721" s="473"/>
    </row>
    <row r="518737" spans="328:328">
      <c r="LP518737" s="473"/>
    </row>
    <row r="518753" spans="328:328">
      <c r="LP518753" s="473"/>
    </row>
    <row r="518769" spans="328:328">
      <c r="LP518769" s="473"/>
    </row>
    <row r="518785" spans="328:328">
      <c r="LP518785" s="473"/>
    </row>
    <row r="518801" spans="328:328">
      <c r="LP518801" s="473"/>
    </row>
    <row r="518817" spans="328:328">
      <c r="LP518817" s="473"/>
    </row>
    <row r="518833" spans="328:328">
      <c r="LP518833" s="473"/>
    </row>
    <row r="518849" spans="328:328">
      <c r="LP518849" s="473"/>
    </row>
    <row r="518865" spans="328:328">
      <c r="LP518865" s="473"/>
    </row>
    <row r="518881" spans="328:328">
      <c r="LP518881" s="473"/>
    </row>
    <row r="518897" spans="328:328">
      <c r="LP518897" s="473"/>
    </row>
    <row r="518913" spans="328:328">
      <c r="LP518913" s="473"/>
    </row>
    <row r="518929" spans="328:328">
      <c r="LP518929" s="473"/>
    </row>
    <row r="518945" spans="328:328">
      <c r="LP518945" s="473"/>
    </row>
    <row r="518961" spans="328:328">
      <c r="LP518961" s="473"/>
    </row>
    <row r="518977" spans="328:328">
      <c r="LP518977" s="473"/>
    </row>
    <row r="518993" spans="328:328">
      <c r="LP518993" s="473"/>
    </row>
    <row r="519009" spans="328:328">
      <c r="LP519009" s="473"/>
    </row>
    <row r="519025" spans="328:328">
      <c r="LP519025" s="473"/>
    </row>
    <row r="519041" spans="328:328">
      <c r="LP519041" s="473"/>
    </row>
    <row r="519057" spans="328:328">
      <c r="LP519057" s="473"/>
    </row>
    <row r="519073" spans="328:328">
      <c r="LP519073" s="473"/>
    </row>
    <row r="519089" spans="328:328">
      <c r="LP519089" s="473"/>
    </row>
    <row r="519105" spans="328:328">
      <c r="LP519105" s="473"/>
    </row>
    <row r="519121" spans="328:328">
      <c r="LP519121" s="473"/>
    </row>
    <row r="519137" spans="328:328">
      <c r="LP519137" s="473"/>
    </row>
    <row r="519153" spans="328:328">
      <c r="LP519153" s="473"/>
    </row>
    <row r="519169" spans="328:328">
      <c r="LP519169" s="473"/>
    </row>
    <row r="519185" spans="328:328">
      <c r="LP519185" s="473"/>
    </row>
    <row r="519201" spans="328:328">
      <c r="LP519201" s="473"/>
    </row>
    <row r="519217" spans="328:328">
      <c r="LP519217" s="473"/>
    </row>
    <row r="519233" spans="328:328">
      <c r="LP519233" s="473"/>
    </row>
    <row r="519249" spans="328:328">
      <c r="LP519249" s="473"/>
    </row>
    <row r="519265" spans="328:328">
      <c r="LP519265" s="473"/>
    </row>
    <row r="519281" spans="328:328">
      <c r="LP519281" s="473"/>
    </row>
    <row r="519297" spans="328:328">
      <c r="LP519297" s="473"/>
    </row>
    <row r="519313" spans="328:328">
      <c r="LP519313" s="473"/>
    </row>
    <row r="519329" spans="328:328">
      <c r="LP519329" s="473"/>
    </row>
    <row r="519345" spans="328:328">
      <c r="LP519345" s="473"/>
    </row>
    <row r="519361" spans="328:328">
      <c r="LP519361" s="473"/>
    </row>
    <row r="519377" spans="328:328">
      <c r="LP519377" s="473"/>
    </row>
    <row r="519393" spans="328:328">
      <c r="LP519393" s="473"/>
    </row>
    <row r="519409" spans="328:328">
      <c r="LP519409" s="473"/>
    </row>
    <row r="519425" spans="328:328">
      <c r="LP519425" s="473"/>
    </row>
    <row r="519441" spans="328:328">
      <c r="LP519441" s="473"/>
    </row>
    <row r="519457" spans="328:328">
      <c r="LP519457" s="473"/>
    </row>
    <row r="519473" spans="328:328">
      <c r="LP519473" s="473"/>
    </row>
    <row r="519489" spans="328:328">
      <c r="LP519489" s="473"/>
    </row>
    <row r="519505" spans="328:328">
      <c r="LP519505" s="473"/>
    </row>
    <row r="519521" spans="328:328">
      <c r="LP519521" s="473"/>
    </row>
    <row r="519537" spans="328:328">
      <c r="LP519537" s="473"/>
    </row>
    <row r="519553" spans="328:328">
      <c r="LP519553" s="473"/>
    </row>
    <row r="519569" spans="328:328">
      <c r="LP519569" s="473"/>
    </row>
    <row r="519585" spans="328:328">
      <c r="LP519585" s="473"/>
    </row>
    <row r="519601" spans="328:328">
      <c r="LP519601" s="473"/>
    </row>
    <row r="519617" spans="328:328">
      <c r="LP519617" s="473"/>
    </row>
    <row r="519633" spans="328:328">
      <c r="LP519633" s="473"/>
    </row>
    <row r="519649" spans="328:328">
      <c r="LP519649" s="473"/>
    </row>
    <row r="519665" spans="328:328">
      <c r="LP519665" s="473"/>
    </row>
    <row r="519681" spans="328:328">
      <c r="LP519681" s="473"/>
    </row>
    <row r="519697" spans="328:328">
      <c r="LP519697" s="473"/>
    </row>
    <row r="519713" spans="328:328">
      <c r="LP519713" s="473"/>
    </row>
    <row r="519729" spans="328:328">
      <c r="LP519729" s="473"/>
    </row>
    <row r="519745" spans="328:328">
      <c r="LP519745" s="473"/>
    </row>
    <row r="519761" spans="328:328">
      <c r="LP519761" s="473"/>
    </row>
    <row r="519777" spans="328:328">
      <c r="LP519777" s="473"/>
    </row>
    <row r="519793" spans="328:328">
      <c r="LP519793" s="473"/>
    </row>
    <row r="519809" spans="328:328">
      <c r="LP519809" s="473"/>
    </row>
    <row r="519825" spans="328:328">
      <c r="LP519825" s="473"/>
    </row>
    <row r="519841" spans="328:328">
      <c r="LP519841" s="473"/>
    </row>
    <row r="519857" spans="328:328">
      <c r="LP519857" s="473"/>
    </row>
    <row r="519873" spans="328:328">
      <c r="LP519873" s="473"/>
    </row>
    <row r="519889" spans="328:328">
      <c r="LP519889" s="473"/>
    </row>
    <row r="519905" spans="328:328">
      <c r="LP519905" s="473"/>
    </row>
    <row r="519921" spans="328:328">
      <c r="LP519921" s="473"/>
    </row>
    <row r="519937" spans="328:328">
      <c r="LP519937" s="473"/>
    </row>
    <row r="519953" spans="328:328">
      <c r="LP519953" s="473"/>
    </row>
    <row r="519969" spans="328:328">
      <c r="LP519969" s="473"/>
    </row>
    <row r="519985" spans="328:328">
      <c r="LP519985" s="473"/>
    </row>
    <row r="520001" spans="328:328">
      <c r="LP520001" s="473"/>
    </row>
    <row r="520017" spans="328:328">
      <c r="LP520017" s="473"/>
    </row>
    <row r="520033" spans="328:328">
      <c r="LP520033" s="473"/>
    </row>
    <row r="520049" spans="328:328">
      <c r="LP520049" s="473"/>
    </row>
    <row r="520065" spans="328:328">
      <c r="LP520065" s="473"/>
    </row>
    <row r="520081" spans="328:328">
      <c r="LP520081" s="473"/>
    </row>
    <row r="520097" spans="328:328">
      <c r="LP520097" s="473"/>
    </row>
    <row r="520113" spans="328:328">
      <c r="LP520113" s="473"/>
    </row>
    <row r="520129" spans="328:328">
      <c r="LP520129" s="473"/>
    </row>
    <row r="520145" spans="328:328">
      <c r="LP520145" s="473"/>
    </row>
    <row r="520161" spans="328:328">
      <c r="LP520161" s="473"/>
    </row>
    <row r="520177" spans="328:328">
      <c r="LP520177" s="473"/>
    </row>
    <row r="520193" spans="328:328">
      <c r="LP520193" s="473"/>
    </row>
    <row r="520209" spans="328:328">
      <c r="LP520209" s="473"/>
    </row>
    <row r="520225" spans="328:328">
      <c r="LP520225" s="473"/>
    </row>
    <row r="520241" spans="328:328">
      <c r="LP520241" s="473"/>
    </row>
    <row r="520257" spans="328:328">
      <c r="LP520257" s="473"/>
    </row>
    <row r="520273" spans="328:328">
      <c r="LP520273" s="473"/>
    </row>
    <row r="520289" spans="328:328">
      <c r="LP520289" s="473"/>
    </row>
    <row r="520305" spans="328:328">
      <c r="LP520305" s="473"/>
    </row>
    <row r="520321" spans="328:328">
      <c r="LP520321" s="473"/>
    </row>
    <row r="520337" spans="328:328">
      <c r="LP520337" s="473"/>
    </row>
    <row r="520353" spans="328:328">
      <c r="LP520353" s="473"/>
    </row>
    <row r="520369" spans="328:328">
      <c r="LP520369" s="473"/>
    </row>
    <row r="520385" spans="328:328">
      <c r="LP520385" s="473"/>
    </row>
    <row r="520401" spans="328:328">
      <c r="LP520401" s="473"/>
    </row>
    <row r="520417" spans="328:328">
      <c r="LP520417" s="473"/>
    </row>
    <row r="520433" spans="328:328">
      <c r="LP520433" s="473"/>
    </row>
    <row r="520449" spans="328:328">
      <c r="LP520449" s="473"/>
    </row>
    <row r="520465" spans="328:328">
      <c r="LP520465" s="473"/>
    </row>
    <row r="520481" spans="328:328">
      <c r="LP520481" s="473"/>
    </row>
    <row r="520497" spans="328:328">
      <c r="LP520497" s="473"/>
    </row>
    <row r="520513" spans="328:328">
      <c r="LP520513" s="473"/>
    </row>
    <row r="520529" spans="328:328">
      <c r="LP520529" s="473"/>
    </row>
    <row r="520545" spans="328:328">
      <c r="LP520545" s="473"/>
    </row>
    <row r="520561" spans="328:328">
      <c r="LP520561" s="473"/>
    </row>
    <row r="520577" spans="328:328">
      <c r="LP520577" s="473"/>
    </row>
    <row r="520593" spans="328:328">
      <c r="LP520593" s="473"/>
    </row>
    <row r="520609" spans="328:328">
      <c r="LP520609" s="473"/>
    </row>
    <row r="520625" spans="328:328">
      <c r="LP520625" s="473"/>
    </row>
    <row r="520641" spans="328:328">
      <c r="LP520641" s="473"/>
    </row>
    <row r="520657" spans="328:328">
      <c r="LP520657" s="473"/>
    </row>
    <row r="520673" spans="328:328">
      <c r="LP520673" s="473"/>
    </row>
    <row r="520689" spans="328:328">
      <c r="LP520689" s="473"/>
    </row>
    <row r="520705" spans="328:328">
      <c r="LP520705" s="473"/>
    </row>
    <row r="520721" spans="328:328">
      <c r="LP520721" s="473"/>
    </row>
    <row r="520737" spans="328:328">
      <c r="LP520737" s="473"/>
    </row>
    <row r="520753" spans="328:328">
      <c r="LP520753" s="473"/>
    </row>
    <row r="520769" spans="328:328">
      <c r="LP520769" s="473"/>
    </row>
    <row r="520785" spans="328:328">
      <c r="LP520785" s="473"/>
    </row>
    <row r="520801" spans="328:328">
      <c r="LP520801" s="473"/>
    </row>
    <row r="520817" spans="328:328">
      <c r="LP520817" s="473"/>
    </row>
    <row r="520833" spans="328:328">
      <c r="LP520833" s="473"/>
    </row>
    <row r="520849" spans="328:328">
      <c r="LP520849" s="473"/>
    </row>
    <row r="520865" spans="328:328">
      <c r="LP520865" s="473"/>
    </row>
    <row r="520881" spans="328:328">
      <c r="LP520881" s="473"/>
    </row>
    <row r="520897" spans="328:328">
      <c r="LP520897" s="473"/>
    </row>
    <row r="520913" spans="328:328">
      <c r="LP520913" s="473"/>
    </row>
    <row r="520929" spans="328:328">
      <c r="LP520929" s="473"/>
    </row>
    <row r="520945" spans="328:328">
      <c r="LP520945" s="473"/>
    </row>
    <row r="520961" spans="328:328">
      <c r="LP520961" s="473"/>
    </row>
    <row r="520977" spans="328:328">
      <c r="LP520977" s="473"/>
    </row>
    <row r="520993" spans="328:328">
      <c r="LP520993" s="473"/>
    </row>
    <row r="521009" spans="328:328">
      <c r="LP521009" s="473"/>
    </row>
    <row r="521025" spans="328:328">
      <c r="LP521025" s="473"/>
    </row>
    <row r="521041" spans="328:328">
      <c r="LP521041" s="473"/>
    </row>
    <row r="521057" spans="328:328">
      <c r="LP521057" s="473"/>
    </row>
    <row r="521073" spans="328:328">
      <c r="LP521073" s="473"/>
    </row>
    <row r="521089" spans="328:328">
      <c r="LP521089" s="473"/>
    </row>
    <row r="521105" spans="328:328">
      <c r="LP521105" s="473"/>
    </row>
    <row r="521121" spans="328:328">
      <c r="LP521121" s="473"/>
    </row>
    <row r="521137" spans="328:328">
      <c r="LP521137" s="473"/>
    </row>
    <row r="521153" spans="328:328">
      <c r="LP521153" s="473"/>
    </row>
    <row r="521169" spans="328:328">
      <c r="LP521169" s="473"/>
    </row>
    <row r="521185" spans="328:328">
      <c r="LP521185" s="473"/>
    </row>
    <row r="521201" spans="328:328">
      <c r="LP521201" s="473"/>
    </row>
    <row r="521217" spans="328:328">
      <c r="LP521217" s="473"/>
    </row>
    <row r="521233" spans="328:328">
      <c r="LP521233" s="473"/>
    </row>
    <row r="521249" spans="328:328">
      <c r="LP521249" s="473"/>
    </row>
    <row r="521265" spans="328:328">
      <c r="LP521265" s="473"/>
    </row>
    <row r="521281" spans="328:328">
      <c r="LP521281" s="473"/>
    </row>
    <row r="521297" spans="328:328">
      <c r="LP521297" s="473"/>
    </row>
    <row r="521313" spans="328:328">
      <c r="LP521313" s="473"/>
    </row>
    <row r="521329" spans="328:328">
      <c r="LP521329" s="473"/>
    </row>
    <row r="521345" spans="328:328">
      <c r="LP521345" s="473"/>
    </row>
    <row r="521361" spans="328:328">
      <c r="LP521361" s="473"/>
    </row>
    <row r="521377" spans="328:328">
      <c r="LP521377" s="473"/>
    </row>
    <row r="521393" spans="328:328">
      <c r="LP521393" s="473"/>
    </row>
    <row r="521409" spans="328:328">
      <c r="LP521409" s="473"/>
    </row>
    <row r="521425" spans="328:328">
      <c r="LP521425" s="473"/>
    </row>
    <row r="521441" spans="328:328">
      <c r="LP521441" s="473"/>
    </row>
    <row r="521457" spans="328:328">
      <c r="LP521457" s="473"/>
    </row>
    <row r="521473" spans="328:328">
      <c r="LP521473" s="473"/>
    </row>
    <row r="521489" spans="328:328">
      <c r="LP521489" s="473"/>
    </row>
    <row r="521505" spans="328:328">
      <c r="LP521505" s="473"/>
    </row>
    <row r="521521" spans="328:328">
      <c r="LP521521" s="473"/>
    </row>
    <row r="521537" spans="328:328">
      <c r="LP521537" s="473"/>
    </row>
    <row r="521553" spans="328:328">
      <c r="LP521553" s="473"/>
    </row>
    <row r="521569" spans="328:328">
      <c r="LP521569" s="473"/>
    </row>
    <row r="521585" spans="328:328">
      <c r="LP521585" s="473"/>
    </row>
    <row r="521601" spans="328:328">
      <c r="LP521601" s="473"/>
    </row>
    <row r="521617" spans="328:328">
      <c r="LP521617" s="473"/>
    </row>
    <row r="521633" spans="328:328">
      <c r="LP521633" s="473"/>
    </row>
    <row r="521649" spans="328:328">
      <c r="LP521649" s="473"/>
    </row>
    <row r="521665" spans="328:328">
      <c r="LP521665" s="473"/>
    </row>
    <row r="521681" spans="328:328">
      <c r="LP521681" s="473"/>
    </row>
    <row r="521697" spans="328:328">
      <c r="LP521697" s="473"/>
    </row>
    <row r="521713" spans="328:328">
      <c r="LP521713" s="473"/>
    </row>
    <row r="521729" spans="328:328">
      <c r="LP521729" s="473"/>
    </row>
    <row r="521745" spans="328:328">
      <c r="LP521745" s="473"/>
    </row>
    <row r="521761" spans="328:328">
      <c r="LP521761" s="473"/>
    </row>
    <row r="521777" spans="328:328">
      <c r="LP521777" s="473"/>
    </row>
    <row r="521793" spans="328:328">
      <c r="LP521793" s="473"/>
    </row>
    <row r="521809" spans="328:328">
      <c r="LP521809" s="473"/>
    </row>
    <row r="521825" spans="328:328">
      <c r="LP521825" s="473"/>
    </row>
    <row r="521841" spans="328:328">
      <c r="LP521841" s="473"/>
    </row>
    <row r="521857" spans="328:328">
      <c r="LP521857" s="473"/>
    </row>
    <row r="521873" spans="328:328">
      <c r="LP521873" s="473"/>
    </row>
    <row r="521889" spans="328:328">
      <c r="LP521889" s="473"/>
    </row>
    <row r="521905" spans="328:328">
      <c r="LP521905" s="473"/>
    </row>
    <row r="521921" spans="328:328">
      <c r="LP521921" s="473"/>
    </row>
    <row r="521937" spans="328:328">
      <c r="LP521937" s="473"/>
    </row>
    <row r="521953" spans="328:328">
      <c r="LP521953" s="473"/>
    </row>
    <row r="521969" spans="328:328">
      <c r="LP521969" s="473"/>
    </row>
    <row r="521985" spans="328:328">
      <c r="LP521985" s="473"/>
    </row>
    <row r="522001" spans="328:328">
      <c r="LP522001" s="473"/>
    </row>
    <row r="522017" spans="328:328">
      <c r="LP522017" s="473"/>
    </row>
    <row r="522033" spans="328:328">
      <c r="LP522033" s="473"/>
    </row>
    <row r="522049" spans="328:328">
      <c r="LP522049" s="473"/>
    </row>
    <row r="522065" spans="328:328">
      <c r="LP522065" s="473"/>
    </row>
    <row r="522081" spans="328:328">
      <c r="LP522081" s="473"/>
    </row>
    <row r="522097" spans="328:328">
      <c r="LP522097" s="473"/>
    </row>
    <row r="522113" spans="328:328">
      <c r="LP522113" s="473"/>
    </row>
    <row r="522129" spans="328:328">
      <c r="LP522129" s="473"/>
    </row>
    <row r="522145" spans="328:328">
      <c r="LP522145" s="473"/>
    </row>
    <row r="522161" spans="328:328">
      <c r="LP522161" s="473"/>
    </row>
    <row r="522177" spans="328:328">
      <c r="LP522177" s="473"/>
    </row>
    <row r="522193" spans="328:328">
      <c r="LP522193" s="473"/>
    </row>
    <row r="522209" spans="328:328">
      <c r="LP522209" s="473"/>
    </row>
    <row r="522225" spans="328:328">
      <c r="LP522225" s="473"/>
    </row>
    <row r="522241" spans="328:328">
      <c r="LP522241" s="473"/>
    </row>
    <row r="522257" spans="328:328">
      <c r="LP522257" s="473"/>
    </row>
    <row r="522273" spans="328:328">
      <c r="LP522273" s="473"/>
    </row>
    <row r="522289" spans="328:328">
      <c r="LP522289" s="473"/>
    </row>
    <row r="522305" spans="328:328">
      <c r="LP522305" s="473"/>
    </row>
    <row r="522321" spans="328:328">
      <c r="LP522321" s="473"/>
    </row>
    <row r="522337" spans="328:328">
      <c r="LP522337" s="473"/>
    </row>
    <row r="522353" spans="328:328">
      <c r="LP522353" s="473"/>
    </row>
    <row r="522369" spans="328:328">
      <c r="LP522369" s="473"/>
    </row>
    <row r="522385" spans="328:328">
      <c r="LP522385" s="473"/>
    </row>
    <row r="522401" spans="328:328">
      <c r="LP522401" s="473"/>
    </row>
    <row r="522417" spans="328:328">
      <c r="LP522417" s="473"/>
    </row>
    <row r="522433" spans="328:328">
      <c r="LP522433" s="473"/>
    </row>
    <row r="522449" spans="328:328">
      <c r="LP522449" s="473"/>
    </row>
    <row r="522465" spans="328:328">
      <c r="LP522465" s="473"/>
    </row>
    <row r="522481" spans="328:328">
      <c r="LP522481" s="473"/>
    </row>
    <row r="522497" spans="328:328">
      <c r="LP522497" s="473"/>
    </row>
    <row r="522513" spans="328:328">
      <c r="LP522513" s="473"/>
    </row>
    <row r="522529" spans="328:328">
      <c r="LP522529" s="473"/>
    </row>
    <row r="522545" spans="328:328">
      <c r="LP522545" s="473"/>
    </row>
    <row r="522561" spans="328:328">
      <c r="LP522561" s="473"/>
    </row>
    <row r="522577" spans="328:328">
      <c r="LP522577" s="473"/>
    </row>
    <row r="522593" spans="328:328">
      <c r="LP522593" s="473"/>
    </row>
    <row r="522609" spans="328:328">
      <c r="LP522609" s="473"/>
    </row>
    <row r="522625" spans="328:328">
      <c r="LP522625" s="473"/>
    </row>
    <row r="522641" spans="328:328">
      <c r="LP522641" s="473"/>
    </row>
    <row r="522657" spans="328:328">
      <c r="LP522657" s="473"/>
    </row>
    <row r="522673" spans="328:328">
      <c r="LP522673" s="473"/>
    </row>
    <row r="522689" spans="328:328">
      <c r="LP522689" s="473"/>
    </row>
    <row r="522705" spans="328:328">
      <c r="LP522705" s="473"/>
    </row>
    <row r="522721" spans="328:328">
      <c r="LP522721" s="473"/>
    </row>
    <row r="522737" spans="328:328">
      <c r="LP522737" s="473"/>
    </row>
    <row r="522753" spans="328:328">
      <c r="LP522753" s="473"/>
    </row>
    <row r="522769" spans="328:328">
      <c r="LP522769" s="473"/>
    </row>
    <row r="522785" spans="328:328">
      <c r="LP522785" s="473"/>
    </row>
    <row r="522801" spans="328:328">
      <c r="LP522801" s="473"/>
    </row>
    <row r="522817" spans="328:328">
      <c r="LP522817" s="473"/>
    </row>
    <row r="522833" spans="328:328">
      <c r="LP522833" s="473"/>
    </row>
    <row r="522849" spans="328:328">
      <c r="LP522849" s="473"/>
    </row>
    <row r="522865" spans="328:328">
      <c r="LP522865" s="473"/>
    </row>
    <row r="522881" spans="328:328">
      <c r="LP522881" s="473"/>
    </row>
    <row r="522897" spans="328:328">
      <c r="LP522897" s="473"/>
    </row>
    <row r="522913" spans="328:328">
      <c r="LP522913" s="473"/>
    </row>
    <row r="522929" spans="328:328">
      <c r="LP522929" s="473"/>
    </row>
    <row r="522945" spans="328:328">
      <c r="LP522945" s="473"/>
    </row>
    <row r="522961" spans="328:328">
      <c r="LP522961" s="473"/>
    </row>
    <row r="522977" spans="328:328">
      <c r="LP522977" s="473"/>
    </row>
    <row r="522993" spans="328:328">
      <c r="LP522993" s="473"/>
    </row>
    <row r="523009" spans="328:328">
      <c r="LP523009" s="473"/>
    </row>
    <row r="523025" spans="328:328">
      <c r="LP523025" s="473"/>
    </row>
    <row r="523041" spans="328:328">
      <c r="LP523041" s="473"/>
    </row>
    <row r="523057" spans="328:328">
      <c r="LP523057" s="473"/>
    </row>
    <row r="523073" spans="328:328">
      <c r="LP523073" s="473"/>
    </row>
    <row r="523089" spans="328:328">
      <c r="LP523089" s="473"/>
    </row>
    <row r="523105" spans="328:328">
      <c r="LP523105" s="473"/>
    </row>
    <row r="523121" spans="328:328">
      <c r="LP523121" s="473"/>
    </row>
    <row r="523137" spans="328:328">
      <c r="LP523137" s="473"/>
    </row>
    <row r="523153" spans="328:328">
      <c r="LP523153" s="473"/>
    </row>
    <row r="523169" spans="328:328">
      <c r="LP523169" s="473"/>
    </row>
    <row r="523185" spans="328:328">
      <c r="LP523185" s="473"/>
    </row>
    <row r="523201" spans="328:328">
      <c r="LP523201" s="473"/>
    </row>
    <row r="523217" spans="328:328">
      <c r="LP523217" s="473"/>
    </row>
    <row r="523233" spans="328:328">
      <c r="LP523233" s="473"/>
    </row>
    <row r="523249" spans="328:328">
      <c r="LP523249" s="473"/>
    </row>
    <row r="523265" spans="328:328">
      <c r="LP523265" s="473"/>
    </row>
    <row r="523281" spans="328:328">
      <c r="LP523281" s="473"/>
    </row>
    <row r="523297" spans="328:328">
      <c r="LP523297" s="473"/>
    </row>
    <row r="523313" spans="328:328">
      <c r="LP523313" s="473"/>
    </row>
    <row r="523329" spans="328:328">
      <c r="LP523329" s="473"/>
    </row>
    <row r="523345" spans="328:328">
      <c r="LP523345" s="473"/>
    </row>
    <row r="523361" spans="328:328">
      <c r="LP523361" s="473"/>
    </row>
    <row r="523377" spans="328:328">
      <c r="LP523377" s="473"/>
    </row>
    <row r="523393" spans="328:328">
      <c r="LP523393" s="473"/>
    </row>
    <row r="523409" spans="328:328">
      <c r="LP523409" s="473"/>
    </row>
    <row r="523425" spans="328:328">
      <c r="LP523425" s="473"/>
    </row>
    <row r="523441" spans="328:328">
      <c r="LP523441" s="473"/>
    </row>
    <row r="523457" spans="328:328">
      <c r="LP523457" s="473"/>
    </row>
    <row r="523473" spans="328:328">
      <c r="LP523473" s="473"/>
    </row>
    <row r="523489" spans="328:328">
      <c r="LP523489" s="473"/>
    </row>
    <row r="523505" spans="328:328">
      <c r="LP523505" s="473"/>
    </row>
    <row r="523521" spans="328:328">
      <c r="LP523521" s="473"/>
    </row>
    <row r="523537" spans="328:328">
      <c r="LP523537" s="473"/>
    </row>
    <row r="523553" spans="328:328">
      <c r="LP523553" s="473"/>
    </row>
    <row r="523569" spans="328:328">
      <c r="LP523569" s="473"/>
    </row>
    <row r="523585" spans="328:328">
      <c r="LP523585" s="473"/>
    </row>
    <row r="523601" spans="328:328">
      <c r="LP523601" s="473"/>
    </row>
    <row r="523617" spans="328:328">
      <c r="LP523617" s="473"/>
    </row>
    <row r="523633" spans="328:328">
      <c r="LP523633" s="473"/>
    </row>
    <row r="523649" spans="328:328">
      <c r="LP523649" s="473"/>
    </row>
    <row r="523665" spans="328:328">
      <c r="LP523665" s="473"/>
    </row>
    <row r="523681" spans="328:328">
      <c r="LP523681" s="473"/>
    </row>
    <row r="523697" spans="328:328">
      <c r="LP523697" s="473"/>
    </row>
    <row r="523713" spans="328:328">
      <c r="LP523713" s="473"/>
    </row>
    <row r="523729" spans="328:328">
      <c r="LP523729" s="473"/>
    </row>
    <row r="523745" spans="328:328">
      <c r="LP523745" s="473"/>
    </row>
    <row r="523761" spans="328:328">
      <c r="LP523761" s="473"/>
    </row>
    <row r="523777" spans="328:328">
      <c r="LP523777" s="473"/>
    </row>
    <row r="523793" spans="328:328">
      <c r="LP523793" s="473"/>
    </row>
    <row r="523809" spans="328:328">
      <c r="LP523809" s="473"/>
    </row>
    <row r="523825" spans="328:328">
      <c r="LP523825" s="473"/>
    </row>
    <row r="523841" spans="328:328">
      <c r="LP523841" s="473"/>
    </row>
    <row r="523857" spans="328:328">
      <c r="LP523857" s="473"/>
    </row>
    <row r="523873" spans="328:328">
      <c r="LP523873" s="473"/>
    </row>
    <row r="523889" spans="328:328">
      <c r="LP523889" s="473"/>
    </row>
    <row r="523905" spans="328:328">
      <c r="LP523905" s="473"/>
    </row>
    <row r="523921" spans="328:328">
      <c r="LP523921" s="473"/>
    </row>
    <row r="523937" spans="328:328">
      <c r="LP523937" s="473"/>
    </row>
    <row r="523953" spans="328:328">
      <c r="LP523953" s="473"/>
    </row>
    <row r="523969" spans="328:328">
      <c r="LP523969" s="473"/>
    </row>
    <row r="523985" spans="328:328">
      <c r="LP523985" s="473"/>
    </row>
    <row r="524001" spans="328:328">
      <c r="LP524001" s="473"/>
    </row>
    <row r="524017" spans="328:328">
      <c r="LP524017" s="473"/>
    </row>
    <row r="524033" spans="328:328">
      <c r="LP524033" s="473"/>
    </row>
    <row r="524049" spans="328:328">
      <c r="LP524049" s="473"/>
    </row>
    <row r="524065" spans="328:328">
      <c r="LP524065" s="473"/>
    </row>
    <row r="524081" spans="328:328">
      <c r="LP524081" s="473"/>
    </row>
    <row r="524097" spans="328:328">
      <c r="LP524097" s="473"/>
    </row>
    <row r="524113" spans="328:328">
      <c r="LP524113" s="473"/>
    </row>
    <row r="524129" spans="328:328">
      <c r="LP524129" s="473"/>
    </row>
    <row r="524145" spans="328:328">
      <c r="LP524145" s="473"/>
    </row>
    <row r="524161" spans="328:328">
      <c r="LP524161" s="473"/>
    </row>
    <row r="524177" spans="328:328">
      <c r="LP524177" s="473"/>
    </row>
    <row r="524193" spans="328:328">
      <c r="LP524193" s="473"/>
    </row>
    <row r="524209" spans="328:328">
      <c r="LP524209" s="473"/>
    </row>
    <row r="524225" spans="328:328">
      <c r="LP524225" s="473"/>
    </row>
    <row r="524241" spans="328:328">
      <c r="LP524241" s="473"/>
    </row>
    <row r="524257" spans="328:328">
      <c r="LP524257" s="473"/>
    </row>
    <row r="524273" spans="328:328">
      <c r="LP524273" s="473"/>
    </row>
    <row r="524289" spans="328:328">
      <c r="LP524289" s="473"/>
    </row>
    <row r="524305" spans="328:328">
      <c r="LP524305" s="473"/>
    </row>
    <row r="524321" spans="328:328">
      <c r="LP524321" s="473"/>
    </row>
    <row r="524337" spans="328:328">
      <c r="LP524337" s="473"/>
    </row>
    <row r="524353" spans="328:328">
      <c r="LP524353" s="473"/>
    </row>
    <row r="524369" spans="328:328">
      <c r="LP524369" s="473"/>
    </row>
    <row r="524385" spans="328:328">
      <c r="LP524385" s="473"/>
    </row>
    <row r="524401" spans="328:328">
      <c r="LP524401" s="473"/>
    </row>
    <row r="524417" spans="328:328">
      <c r="LP524417" s="473"/>
    </row>
    <row r="524433" spans="328:328">
      <c r="LP524433" s="473"/>
    </row>
    <row r="524449" spans="328:328">
      <c r="LP524449" s="473"/>
    </row>
    <row r="524465" spans="328:328">
      <c r="LP524465" s="473"/>
    </row>
    <row r="524481" spans="328:328">
      <c r="LP524481" s="473"/>
    </row>
    <row r="524497" spans="328:328">
      <c r="LP524497" s="473"/>
    </row>
    <row r="524513" spans="328:328">
      <c r="LP524513" s="473"/>
    </row>
    <row r="524529" spans="328:328">
      <c r="LP524529" s="473"/>
    </row>
    <row r="524545" spans="328:328">
      <c r="LP524545" s="473"/>
    </row>
    <row r="524561" spans="328:328">
      <c r="LP524561" s="473"/>
    </row>
    <row r="524577" spans="328:328">
      <c r="LP524577" s="473"/>
    </row>
    <row r="524593" spans="328:328">
      <c r="LP524593" s="473"/>
    </row>
    <row r="524609" spans="328:328">
      <c r="LP524609" s="473"/>
    </row>
    <row r="524625" spans="328:328">
      <c r="LP524625" s="473"/>
    </row>
    <row r="524641" spans="328:328">
      <c r="LP524641" s="473"/>
    </row>
    <row r="524657" spans="328:328">
      <c r="LP524657" s="473"/>
    </row>
    <row r="524673" spans="328:328">
      <c r="LP524673" s="473"/>
    </row>
    <row r="524689" spans="328:328">
      <c r="LP524689" s="473"/>
    </row>
    <row r="524705" spans="328:328">
      <c r="LP524705" s="473"/>
    </row>
    <row r="524721" spans="328:328">
      <c r="LP524721" s="473"/>
    </row>
    <row r="524737" spans="328:328">
      <c r="LP524737" s="473"/>
    </row>
    <row r="524753" spans="328:328">
      <c r="LP524753" s="473"/>
    </row>
    <row r="524769" spans="328:328">
      <c r="LP524769" s="473"/>
    </row>
    <row r="524785" spans="328:328">
      <c r="LP524785" s="473"/>
    </row>
    <row r="524801" spans="328:328">
      <c r="LP524801" s="473"/>
    </row>
    <row r="524817" spans="328:328">
      <c r="LP524817" s="473"/>
    </row>
    <row r="524833" spans="328:328">
      <c r="LP524833" s="473"/>
    </row>
    <row r="524849" spans="328:328">
      <c r="LP524849" s="473"/>
    </row>
    <row r="524865" spans="328:328">
      <c r="LP524865" s="473"/>
    </row>
    <row r="524881" spans="328:328">
      <c r="LP524881" s="473"/>
    </row>
    <row r="524897" spans="328:328">
      <c r="LP524897" s="473"/>
    </row>
    <row r="524913" spans="328:328">
      <c r="LP524913" s="473"/>
    </row>
    <row r="524929" spans="328:328">
      <c r="LP524929" s="473"/>
    </row>
    <row r="524945" spans="328:328">
      <c r="LP524945" s="473"/>
    </row>
    <row r="524961" spans="328:328">
      <c r="LP524961" s="473"/>
    </row>
    <row r="524977" spans="328:328">
      <c r="LP524977" s="473"/>
    </row>
    <row r="524993" spans="328:328">
      <c r="LP524993" s="473"/>
    </row>
    <row r="525009" spans="328:328">
      <c r="LP525009" s="473"/>
    </row>
    <row r="525025" spans="328:328">
      <c r="LP525025" s="473"/>
    </row>
    <row r="525041" spans="328:328">
      <c r="LP525041" s="473"/>
    </row>
    <row r="525057" spans="328:328">
      <c r="LP525057" s="473"/>
    </row>
    <row r="525073" spans="328:328">
      <c r="LP525073" s="473"/>
    </row>
    <row r="525089" spans="328:328">
      <c r="LP525089" s="473"/>
    </row>
    <row r="525105" spans="328:328">
      <c r="LP525105" s="473"/>
    </row>
    <row r="525121" spans="328:328">
      <c r="LP525121" s="473"/>
    </row>
    <row r="525137" spans="328:328">
      <c r="LP525137" s="473"/>
    </row>
    <row r="525153" spans="328:328">
      <c r="LP525153" s="473"/>
    </row>
    <row r="525169" spans="328:328">
      <c r="LP525169" s="473"/>
    </row>
    <row r="525185" spans="328:328">
      <c r="LP525185" s="473"/>
    </row>
    <row r="525201" spans="328:328">
      <c r="LP525201" s="473"/>
    </row>
    <row r="525217" spans="328:328">
      <c r="LP525217" s="473"/>
    </row>
    <row r="525233" spans="328:328">
      <c r="LP525233" s="473"/>
    </row>
    <row r="525249" spans="328:328">
      <c r="LP525249" s="473"/>
    </row>
    <row r="525265" spans="328:328">
      <c r="LP525265" s="473"/>
    </row>
    <row r="525281" spans="328:328">
      <c r="LP525281" s="473"/>
    </row>
    <row r="525297" spans="328:328">
      <c r="LP525297" s="473"/>
    </row>
    <row r="525313" spans="328:328">
      <c r="LP525313" s="473"/>
    </row>
    <row r="525329" spans="328:328">
      <c r="LP525329" s="473"/>
    </row>
    <row r="525345" spans="328:328">
      <c r="LP525345" s="473"/>
    </row>
    <row r="525361" spans="328:328">
      <c r="LP525361" s="473"/>
    </row>
    <row r="525377" spans="328:328">
      <c r="LP525377" s="473"/>
    </row>
    <row r="525393" spans="328:328">
      <c r="LP525393" s="473"/>
    </row>
    <row r="525409" spans="328:328">
      <c r="LP525409" s="473"/>
    </row>
    <row r="525425" spans="328:328">
      <c r="LP525425" s="473"/>
    </row>
    <row r="525441" spans="328:328">
      <c r="LP525441" s="473"/>
    </row>
    <row r="525457" spans="328:328">
      <c r="LP525457" s="473"/>
    </row>
    <row r="525473" spans="328:328">
      <c r="LP525473" s="473"/>
    </row>
    <row r="525489" spans="328:328">
      <c r="LP525489" s="473"/>
    </row>
    <row r="525505" spans="328:328">
      <c r="LP525505" s="473"/>
    </row>
    <row r="525521" spans="328:328">
      <c r="LP525521" s="473"/>
    </row>
    <row r="525537" spans="328:328">
      <c r="LP525537" s="473"/>
    </row>
    <row r="525553" spans="328:328">
      <c r="LP525553" s="473"/>
    </row>
    <row r="525569" spans="328:328">
      <c r="LP525569" s="473"/>
    </row>
    <row r="525585" spans="328:328">
      <c r="LP525585" s="473"/>
    </row>
    <row r="525601" spans="328:328">
      <c r="LP525601" s="473"/>
    </row>
    <row r="525617" spans="328:328">
      <c r="LP525617" s="473"/>
    </row>
    <row r="525633" spans="328:328">
      <c r="LP525633" s="473"/>
    </row>
    <row r="525649" spans="328:328">
      <c r="LP525649" s="473"/>
    </row>
    <row r="525665" spans="328:328">
      <c r="LP525665" s="473"/>
    </row>
    <row r="525681" spans="328:328">
      <c r="LP525681" s="473"/>
    </row>
    <row r="525697" spans="328:328">
      <c r="LP525697" s="473"/>
    </row>
    <row r="525713" spans="328:328">
      <c r="LP525713" s="473"/>
    </row>
    <row r="525729" spans="328:328">
      <c r="LP525729" s="473"/>
    </row>
    <row r="525745" spans="328:328">
      <c r="LP525745" s="473"/>
    </row>
    <row r="525761" spans="328:328">
      <c r="LP525761" s="473"/>
    </row>
    <row r="525777" spans="328:328">
      <c r="LP525777" s="473"/>
    </row>
    <row r="525793" spans="328:328">
      <c r="LP525793" s="473"/>
    </row>
    <row r="525809" spans="328:328">
      <c r="LP525809" s="473"/>
    </row>
    <row r="525825" spans="328:328">
      <c r="LP525825" s="473"/>
    </row>
    <row r="525841" spans="328:328">
      <c r="LP525841" s="473"/>
    </row>
    <row r="525857" spans="328:328">
      <c r="LP525857" s="473"/>
    </row>
    <row r="525873" spans="328:328">
      <c r="LP525873" s="473"/>
    </row>
    <row r="525889" spans="328:328">
      <c r="LP525889" s="473"/>
    </row>
    <row r="525905" spans="328:328">
      <c r="LP525905" s="473"/>
    </row>
    <row r="525921" spans="328:328">
      <c r="LP525921" s="473"/>
    </row>
    <row r="525937" spans="328:328">
      <c r="LP525937" s="473"/>
    </row>
    <row r="525953" spans="328:328">
      <c r="LP525953" s="473"/>
    </row>
    <row r="525969" spans="328:328">
      <c r="LP525969" s="473"/>
    </row>
    <row r="525985" spans="328:328">
      <c r="LP525985" s="473"/>
    </row>
    <row r="526001" spans="328:328">
      <c r="LP526001" s="473"/>
    </row>
    <row r="526017" spans="328:328">
      <c r="LP526017" s="473"/>
    </row>
    <row r="526033" spans="328:328">
      <c r="LP526033" s="473"/>
    </row>
    <row r="526049" spans="328:328">
      <c r="LP526049" s="473"/>
    </row>
    <row r="526065" spans="328:328">
      <c r="LP526065" s="473"/>
    </row>
    <row r="526081" spans="328:328">
      <c r="LP526081" s="473"/>
    </row>
    <row r="526097" spans="328:328">
      <c r="LP526097" s="473"/>
    </row>
    <row r="526113" spans="328:328">
      <c r="LP526113" s="473"/>
    </row>
    <row r="526129" spans="328:328">
      <c r="LP526129" s="473"/>
    </row>
    <row r="526145" spans="328:328">
      <c r="LP526145" s="473"/>
    </row>
    <row r="526161" spans="328:328">
      <c r="LP526161" s="473"/>
    </row>
    <row r="526177" spans="328:328">
      <c r="LP526177" s="473"/>
    </row>
    <row r="526193" spans="328:328">
      <c r="LP526193" s="473"/>
    </row>
    <row r="526209" spans="328:328">
      <c r="LP526209" s="473"/>
    </row>
    <row r="526225" spans="328:328">
      <c r="LP526225" s="473"/>
    </row>
    <row r="526241" spans="328:328">
      <c r="LP526241" s="473"/>
    </row>
    <row r="526257" spans="328:328">
      <c r="LP526257" s="473"/>
    </row>
    <row r="526273" spans="328:328">
      <c r="LP526273" s="473"/>
    </row>
    <row r="526289" spans="328:328">
      <c r="LP526289" s="473"/>
    </row>
    <row r="526305" spans="328:328">
      <c r="LP526305" s="473"/>
    </row>
    <row r="526321" spans="328:328">
      <c r="LP526321" s="473"/>
    </row>
    <row r="526337" spans="328:328">
      <c r="LP526337" s="473"/>
    </row>
    <row r="526353" spans="328:328">
      <c r="LP526353" s="473"/>
    </row>
    <row r="526369" spans="328:328">
      <c r="LP526369" s="473"/>
    </row>
    <row r="526385" spans="328:328">
      <c r="LP526385" s="473"/>
    </row>
    <row r="526401" spans="328:328">
      <c r="LP526401" s="473"/>
    </row>
    <row r="526417" spans="328:328">
      <c r="LP526417" s="473"/>
    </row>
    <row r="526433" spans="328:328">
      <c r="LP526433" s="473"/>
    </row>
    <row r="526449" spans="328:328">
      <c r="LP526449" s="473"/>
    </row>
    <row r="526465" spans="328:328">
      <c r="LP526465" s="473"/>
    </row>
    <row r="526481" spans="328:328">
      <c r="LP526481" s="473"/>
    </row>
    <row r="526497" spans="328:328">
      <c r="LP526497" s="473"/>
    </row>
    <row r="526513" spans="328:328">
      <c r="LP526513" s="473"/>
    </row>
    <row r="526529" spans="328:328">
      <c r="LP526529" s="473"/>
    </row>
    <row r="526545" spans="328:328">
      <c r="LP526545" s="473"/>
    </row>
    <row r="526561" spans="328:328">
      <c r="LP526561" s="473"/>
    </row>
    <row r="526577" spans="328:328">
      <c r="LP526577" s="473"/>
    </row>
    <row r="526593" spans="328:328">
      <c r="LP526593" s="473"/>
    </row>
    <row r="526609" spans="328:328">
      <c r="LP526609" s="473"/>
    </row>
    <row r="526625" spans="328:328">
      <c r="LP526625" s="473"/>
    </row>
    <row r="526641" spans="328:328">
      <c r="LP526641" s="473"/>
    </row>
    <row r="526657" spans="328:328">
      <c r="LP526657" s="473"/>
    </row>
    <row r="526673" spans="328:328">
      <c r="LP526673" s="473"/>
    </row>
    <row r="526689" spans="328:328">
      <c r="LP526689" s="473"/>
    </row>
    <row r="526705" spans="328:328">
      <c r="LP526705" s="473"/>
    </row>
    <row r="526721" spans="328:328">
      <c r="LP526721" s="473"/>
    </row>
    <row r="526737" spans="328:328">
      <c r="LP526737" s="473"/>
    </row>
    <row r="526753" spans="328:328">
      <c r="LP526753" s="473"/>
    </row>
    <row r="526769" spans="328:328">
      <c r="LP526769" s="473"/>
    </row>
    <row r="526785" spans="328:328">
      <c r="LP526785" s="473"/>
    </row>
    <row r="526801" spans="328:328">
      <c r="LP526801" s="473"/>
    </row>
    <row r="526817" spans="328:328">
      <c r="LP526817" s="473"/>
    </row>
    <row r="526833" spans="328:328">
      <c r="LP526833" s="473"/>
    </row>
    <row r="526849" spans="328:328">
      <c r="LP526849" s="473"/>
    </row>
    <row r="526865" spans="328:328">
      <c r="LP526865" s="473"/>
    </row>
    <row r="526881" spans="328:328">
      <c r="LP526881" s="473"/>
    </row>
    <row r="526897" spans="328:328">
      <c r="LP526897" s="473"/>
    </row>
    <row r="526913" spans="328:328">
      <c r="LP526913" s="473"/>
    </row>
    <row r="526929" spans="328:328">
      <c r="LP526929" s="473"/>
    </row>
    <row r="526945" spans="328:328">
      <c r="LP526945" s="473"/>
    </row>
    <row r="526961" spans="328:328">
      <c r="LP526961" s="473"/>
    </row>
    <row r="526977" spans="328:328">
      <c r="LP526977" s="473"/>
    </row>
    <row r="526993" spans="328:328">
      <c r="LP526993" s="473"/>
    </row>
    <row r="527009" spans="328:328">
      <c r="LP527009" s="473"/>
    </row>
    <row r="527025" spans="328:328">
      <c r="LP527025" s="473"/>
    </row>
    <row r="527041" spans="328:328">
      <c r="LP527041" s="473"/>
    </row>
    <row r="527057" spans="328:328">
      <c r="LP527057" s="473"/>
    </row>
    <row r="527073" spans="328:328">
      <c r="LP527073" s="473"/>
    </row>
    <row r="527089" spans="328:328">
      <c r="LP527089" s="473"/>
    </row>
    <row r="527105" spans="328:328">
      <c r="LP527105" s="473"/>
    </row>
    <row r="527121" spans="328:328">
      <c r="LP527121" s="473"/>
    </row>
    <row r="527137" spans="328:328">
      <c r="LP527137" s="473"/>
    </row>
    <row r="527153" spans="328:328">
      <c r="LP527153" s="473"/>
    </row>
    <row r="527169" spans="328:328">
      <c r="LP527169" s="473"/>
    </row>
    <row r="527185" spans="328:328">
      <c r="LP527185" s="473"/>
    </row>
    <row r="527201" spans="328:328">
      <c r="LP527201" s="473"/>
    </row>
    <row r="527217" spans="328:328">
      <c r="LP527217" s="473"/>
    </row>
    <row r="527233" spans="328:328">
      <c r="LP527233" s="473"/>
    </row>
    <row r="527249" spans="328:328">
      <c r="LP527249" s="473"/>
    </row>
    <row r="527265" spans="328:328">
      <c r="LP527265" s="473"/>
    </row>
    <row r="527281" spans="328:328">
      <c r="LP527281" s="473"/>
    </row>
    <row r="527297" spans="328:328">
      <c r="LP527297" s="473"/>
    </row>
    <row r="527313" spans="328:328">
      <c r="LP527313" s="473"/>
    </row>
    <row r="527329" spans="328:328">
      <c r="LP527329" s="473"/>
    </row>
    <row r="527345" spans="328:328">
      <c r="LP527345" s="473"/>
    </row>
    <row r="527361" spans="328:328">
      <c r="LP527361" s="473"/>
    </row>
    <row r="527377" spans="328:328">
      <c r="LP527377" s="473"/>
    </row>
    <row r="527393" spans="328:328">
      <c r="LP527393" s="473"/>
    </row>
    <row r="527409" spans="328:328">
      <c r="LP527409" s="473"/>
    </row>
    <row r="527425" spans="328:328">
      <c r="LP527425" s="473"/>
    </row>
    <row r="527441" spans="328:328">
      <c r="LP527441" s="473"/>
    </row>
    <row r="527457" spans="328:328">
      <c r="LP527457" s="473"/>
    </row>
    <row r="527473" spans="328:328">
      <c r="LP527473" s="473"/>
    </row>
    <row r="527489" spans="328:328">
      <c r="LP527489" s="473"/>
    </row>
    <row r="527505" spans="328:328">
      <c r="LP527505" s="473"/>
    </row>
    <row r="527521" spans="328:328">
      <c r="LP527521" s="473"/>
    </row>
    <row r="527537" spans="328:328">
      <c r="LP527537" s="473"/>
    </row>
    <row r="527553" spans="328:328">
      <c r="LP527553" s="473"/>
    </row>
    <row r="527569" spans="328:328">
      <c r="LP527569" s="473"/>
    </row>
    <row r="527585" spans="328:328">
      <c r="LP527585" s="473"/>
    </row>
    <row r="527601" spans="328:328">
      <c r="LP527601" s="473"/>
    </row>
    <row r="527617" spans="328:328">
      <c r="LP527617" s="473"/>
    </row>
    <row r="527633" spans="328:328">
      <c r="LP527633" s="473"/>
    </row>
    <row r="527649" spans="328:328">
      <c r="LP527649" s="473"/>
    </row>
    <row r="527665" spans="328:328">
      <c r="LP527665" s="473"/>
    </row>
    <row r="527681" spans="328:328">
      <c r="LP527681" s="473"/>
    </row>
    <row r="527697" spans="328:328">
      <c r="LP527697" s="473"/>
    </row>
    <row r="527713" spans="328:328">
      <c r="LP527713" s="473"/>
    </row>
    <row r="527729" spans="328:328">
      <c r="LP527729" s="473"/>
    </row>
    <row r="527745" spans="328:328">
      <c r="LP527745" s="473"/>
    </row>
    <row r="527761" spans="328:328">
      <c r="LP527761" s="473"/>
    </row>
    <row r="527777" spans="328:328">
      <c r="LP527777" s="473"/>
    </row>
    <row r="527793" spans="328:328">
      <c r="LP527793" s="473"/>
    </row>
    <row r="527809" spans="328:328">
      <c r="LP527809" s="473"/>
    </row>
    <row r="527825" spans="328:328">
      <c r="LP527825" s="473"/>
    </row>
    <row r="527841" spans="328:328">
      <c r="LP527841" s="473"/>
    </row>
    <row r="527857" spans="328:328">
      <c r="LP527857" s="473"/>
    </row>
    <row r="527873" spans="328:328">
      <c r="LP527873" s="473"/>
    </row>
    <row r="527889" spans="328:328">
      <c r="LP527889" s="473"/>
    </row>
    <row r="527905" spans="328:328">
      <c r="LP527905" s="473"/>
    </row>
    <row r="527921" spans="328:328">
      <c r="LP527921" s="473"/>
    </row>
    <row r="527937" spans="328:328">
      <c r="LP527937" s="473"/>
    </row>
    <row r="527953" spans="328:328">
      <c r="LP527953" s="473"/>
    </row>
    <row r="527969" spans="328:328">
      <c r="LP527969" s="473"/>
    </row>
    <row r="527985" spans="328:328">
      <c r="LP527985" s="473"/>
    </row>
    <row r="528001" spans="328:328">
      <c r="LP528001" s="473"/>
    </row>
    <row r="528017" spans="328:328">
      <c r="LP528017" s="473"/>
    </row>
    <row r="528033" spans="328:328">
      <c r="LP528033" s="473"/>
    </row>
    <row r="528049" spans="328:328">
      <c r="LP528049" s="473"/>
    </row>
    <row r="528065" spans="328:328">
      <c r="LP528065" s="473"/>
    </row>
    <row r="528081" spans="328:328">
      <c r="LP528081" s="473"/>
    </row>
    <row r="528097" spans="328:328">
      <c r="LP528097" s="473"/>
    </row>
    <row r="528113" spans="328:328">
      <c r="LP528113" s="473"/>
    </row>
    <row r="528129" spans="328:328">
      <c r="LP528129" s="473"/>
    </row>
    <row r="528145" spans="328:328">
      <c r="LP528145" s="473"/>
    </row>
    <row r="528161" spans="328:328">
      <c r="LP528161" s="473"/>
    </row>
    <row r="528177" spans="328:328">
      <c r="LP528177" s="473"/>
    </row>
    <row r="528193" spans="328:328">
      <c r="LP528193" s="473"/>
    </row>
    <row r="528209" spans="328:328">
      <c r="LP528209" s="473"/>
    </row>
    <row r="528225" spans="328:328">
      <c r="LP528225" s="473"/>
    </row>
    <row r="528241" spans="328:328">
      <c r="LP528241" s="473"/>
    </row>
    <row r="528257" spans="328:328">
      <c r="LP528257" s="473"/>
    </row>
    <row r="528273" spans="328:328">
      <c r="LP528273" s="473"/>
    </row>
    <row r="528289" spans="328:328">
      <c r="LP528289" s="473"/>
    </row>
    <row r="528305" spans="328:328">
      <c r="LP528305" s="473"/>
    </row>
    <row r="528321" spans="328:328">
      <c r="LP528321" s="473"/>
    </row>
    <row r="528337" spans="328:328">
      <c r="LP528337" s="473"/>
    </row>
    <row r="528353" spans="328:328">
      <c r="LP528353" s="473"/>
    </row>
    <row r="528369" spans="328:328">
      <c r="LP528369" s="473"/>
    </row>
    <row r="528385" spans="328:328">
      <c r="LP528385" s="473"/>
    </row>
    <row r="528401" spans="328:328">
      <c r="LP528401" s="473"/>
    </row>
    <row r="528417" spans="328:328">
      <c r="LP528417" s="473"/>
    </row>
    <row r="528433" spans="328:328">
      <c r="LP528433" s="473"/>
    </row>
    <row r="528449" spans="328:328">
      <c r="LP528449" s="473"/>
    </row>
    <row r="528465" spans="328:328">
      <c r="LP528465" s="473"/>
    </row>
    <row r="528481" spans="328:328">
      <c r="LP528481" s="473"/>
    </row>
    <row r="528497" spans="328:328">
      <c r="LP528497" s="473"/>
    </row>
    <row r="528513" spans="328:328">
      <c r="LP528513" s="473"/>
    </row>
    <row r="528529" spans="328:328">
      <c r="LP528529" s="473"/>
    </row>
    <row r="528545" spans="328:328">
      <c r="LP528545" s="473"/>
    </row>
    <row r="528561" spans="328:328">
      <c r="LP528561" s="473"/>
    </row>
    <row r="528577" spans="328:328">
      <c r="LP528577" s="473"/>
    </row>
    <row r="528593" spans="328:328">
      <c r="LP528593" s="473"/>
    </row>
    <row r="528609" spans="328:328">
      <c r="LP528609" s="473"/>
    </row>
    <row r="528625" spans="328:328">
      <c r="LP528625" s="473"/>
    </row>
    <row r="528641" spans="328:328">
      <c r="LP528641" s="473"/>
    </row>
    <row r="528657" spans="328:328">
      <c r="LP528657" s="473"/>
    </row>
    <row r="528673" spans="328:328">
      <c r="LP528673" s="473"/>
    </row>
    <row r="528689" spans="328:328">
      <c r="LP528689" s="473"/>
    </row>
    <row r="528705" spans="328:328">
      <c r="LP528705" s="473"/>
    </row>
    <row r="528721" spans="328:328">
      <c r="LP528721" s="473"/>
    </row>
    <row r="528737" spans="328:328">
      <c r="LP528737" s="473"/>
    </row>
    <row r="528753" spans="328:328">
      <c r="LP528753" s="473"/>
    </row>
    <row r="528769" spans="328:328">
      <c r="LP528769" s="473"/>
    </row>
    <row r="528785" spans="328:328">
      <c r="LP528785" s="473"/>
    </row>
    <row r="528801" spans="328:328">
      <c r="LP528801" s="473"/>
    </row>
    <row r="528817" spans="328:328">
      <c r="LP528817" s="473"/>
    </row>
    <row r="528833" spans="328:328">
      <c r="LP528833" s="473"/>
    </row>
    <row r="528849" spans="328:328">
      <c r="LP528849" s="473"/>
    </row>
    <row r="528865" spans="328:328">
      <c r="LP528865" s="473"/>
    </row>
    <row r="528881" spans="328:328">
      <c r="LP528881" s="473"/>
    </row>
    <row r="528897" spans="328:328">
      <c r="LP528897" s="473"/>
    </row>
    <row r="528913" spans="328:328">
      <c r="LP528913" s="473"/>
    </row>
    <row r="528929" spans="328:328">
      <c r="LP528929" s="473"/>
    </row>
    <row r="528945" spans="328:328">
      <c r="LP528945" s="473"/>
    </row>
    <row r="528961" spans="328:328">
      <c r="LP528961" s="473"/>
    </row>
    <row r="528977" spans="328:328">
      <c r="LP528977" s="473"/>
    </row>
    <row r="528993" spans="328:328">
      <c r="LP528993" s="473"/>
    </row>
    <row r="529009" spans="328:328">
      <c r="LP529009" s="473"/>
    </row>
    <row r="529025" spans="328:328">
      <c r="LP529025" s="473"/>
    </row>
    <row r="529041" spans="328:328">
      <c r="LP529041" s="473"/>
    </row>
    <row r="529057" spans="328:328">
      <c r="LP529057" s="473"/>
    </row>
    <row r="529073" spans="328:328">
      <c r="LP529073" s="473"/>
    </row>
    <row r="529089" spans="328:328">
      <c r="LP529089" s="473"/>
    </row>
    <row r="529105" spans="328:328">
      <c r="LP529105" s="473"/>
    </row>
    <row r="529121" spans="328:328">
      <c r="LP529121" s="473"/>
    </row>
    <row r="529137" spans="328:328">
      <c r="LP529137" s="473"/>
    </row>
    <row r="529153" spans="328:328">
      <c r="LP529153" s="473"/>
    </row>
    <row r="529169" spans="328:328">
      <c r="LP529169" s="473"/>
    </row>
    <row r="529185" spans="328:328">
      <c r="LP529185" s="473"/>
    </row>
    <row r="529201" spans="328:328">
      <c r="LP529201" s="473"/>
    </row>
    <row r="529217" spans="328:328">
      <c r="LP529217" s="473"/>
    </row>
    <row r="529233" spans="328:328">
      <c r="LP529233" s="473"/>
    </row>
    <row r="529249" spans="328:328">
      <c r="LP529249" s="473"/>
    </row>
    <row r="529265" spans="328:328">
      <c r="LP529265" s="473"/>
    </row>
    <row r="529281" spans="328:328">
      <c r="LP529281" s="473"/>
    </row>
    <row r="529297" spans="328:328">
      <c r="LP529297" s="473"/>
    </row>
    <row r="529313" spans="328:328">
      <c r="LP529313" s="473"/>
    </row>
    <row r="529329" spans="328:328">
      <c r="LP529329" s="473"/>
    </row>
    <row r="529345" spans="328:328">
      <c r="LP529345" s="473"/>
    </row>
    <row r="529361" spans="328:328">
      <c r="LP529361" s="473"/>
    </row>
    <row r="529377" spans="328:328">
      <c r="LP529377" s="473"/>
    </row>
    <row r="529393" spans="328:328">
      <c r="LP529393" s="473"/>
    </row>
    <row r="529409" spans="328:328">
      <c r="LP529409" s="473"/>
    </row>
    <row r="529425" spans="328:328">
      <c r="LP529425" s="473"/>
    </row>
    <row r="529441" spans="328:328">
      <c r="LP529441" s="473"/>
    </row>
    <row r="529457" spans="328:328">
      <c r="LP529457" s="473"/>
    </row>
    <row r="529473" spans="328:328">
      <c r="LP529473" s="473"/>
    </row>
    <row r="529489" spans="328:328">
      <c r="LP529489" s="473"/>
    </row>
    <row r="529505" spans="328:328">
      <c r="LP529505" s="473"/>
    </row>
    <row r="529521" spans="328:328">
      <c r="LP529521" s="473"/>
    </row>
    <row r="529537" spans="328:328">
      <c r="LP529537" s="473"/>
    </row>
    <row r="529553" spans="328:328">
      <c r="LP529553" s="473"/>
    </row>
    <row r="529569" spans="328:328">
      <c r="LP529569" s="473"/>
    </row>
    <row r="529585" spans="328:328">
      <c r="LP529585" s="473"/>
    </row>
    <row r="529601" spans="328:328">
      <c r="LP529601" s="473"/>
    </row>
    <row r="529617" spans="328:328">
      <c r="LP529617" s="473"/>
    </row>
    <row r="529633" spans="328:328">
      <c r="LP529633" s="473"/>
    </row>
    <row r="529649" spans="328:328">
      <c r="LP529649" s="473"/>
    </row>
    <row r="529665" spans="328:328">
      <c r="LP529665" s="473"/>
    </row>
    <row r="529681" spans="328:328">
      <c r="LP529681" s="473"/>
    </row>
    <row r="529697" spans="328:328">
      <c r="LP529697" s="473"/>
    </row>
    <row r="529713" spans="328:328">
      <c r="LP529713" s="473"/>
    </row>
    <row r="529729" spans="328:328">
      <c r="LP529729" s="473"/>
    </row>
    <row r="529745" spans="328:328">
      <c r="LP529745" s="473"/>
    </row>
    <row r="529761" spans="328:328">
      <c r="LP529761" s="473"/>
    </row>
    <row r="529777" spans="328:328">
      <c r="LP529777" s="473"/>
    </row>
    <row r="529793" spans="328:328">
      <c r="LP529793" s="473"/>
    </row>
    <row r="529809" spans="328:328">
      <c r="LP529809" s="473"/>
    </row>
    <row r="529825" spans="328:328">
      <c r="LP529825" s="473"/>
    </row>
    <row r="529841" spans="328:328">
      <c r="LP529841" s="473"/>
    </row>
    <row r="529857" spans="328:328">
      <c r="LP529857" s="473"/>
    </row>
    <row r="529873" spans="328:328">
      <c r="LP529873" s="473"/>
    </row>
    <row r="529889" spans="328:328">
      <c r="LP529889" s="473"/>
    </row>
    <row r="529905" spans="328:328">
      <c r="LP529905" s="473"/>
    </row>
    <row r="529921" spans="328:328">
      <c r="LP529921" s="473"/>
    </row>
    <row r="529937" spans="328:328">
      <c r="LP529937" s="473"/>
    </row>
    <row r="529953" spans="328:328">
      <c r="LP529953" s="473"/>
    </row>
    <row r="529969" spans="328:328">
      <c r="LP529969" s="473"/>
    </row>
    <row r="529985" spans="328:328">
      <c r="LP529985" s="473"/>
    </row>
    <row r="530001" spans="328:328">
      <c r="LP530001" s="473"/>
    </row>
    <row r="530017" spans="328:328">
      <c r="LP530017" s="473"/>
    </row>
    <row r="530033" spans="328:328">
      <c r="LP530033" s="473"/>
    </row>
    <row r="530049" spans="328:328">
      <c r="LP530049" s="473"/>
    </row>
    <row r="530065" spans="328:328">
      <c r="LP530065" s="473"/>
    </row>
    <row r="530081" spans="328:328">
      <c r="LP530081" s="473"/>
    </row>
    <row r="530097" spans="328:328">
      <c r="LP530097" s="473"/>
    </row>
    <row r="530113" spans="328:328">
      <c r="LP530113" s="473"/>
    </row>
    <row r="530129" spans="328:328">
      <c r="LP530129" s="473"/>
    </row>
    <row r="530145" spans="328:328">
      <c r="LP530145" s="473"/>
    </row>
    <row r="530161" spans="328:328">
      <c r="LP530161" s="473"/>
    </row>
    <row r="530177" spans="328:328">
      <c r="LP530177" s="473"/>
    </row>
    <row r="530193" spans="328:328">
      <c r="LP530193" s="473"/>
    </row>
    <row r="530209" spans="328:328">
      <c r="LP530209" s="473"/>
    </row>
    <row r="530225" spans="328:328">
      <c r="LP530225" s="473"/>
    </row>
    <row r="530241" spans="328:328">
      <c r="LP530241" s="473"/>
    </row>
    <row r="530257" spans="328:328">
      <c r="LP530257" s="473"/>
    </row>
    <row r="530273" spans="328:328">
      <c r="LP530273" s="473"/>
    </row>
    <row r="530289" spans="328:328">
      <c r="LP530289" s="473"/>
    </row>
    <row r="530305" spans="328:328">
      <c r="LP530305" s="473"/>
    </row>
    <row r="530321" spans="328:328">
      <c r="LP530321" s="473"/>
    </row>
    <row r="530337" spans="328:328">
      <c r="LP530337" s="473"/>
    </row>
    <row r="530353" spans="328:328">
      <c r="LP530353" s="473"/>
    </row>
    <row r="530369" spans="328:328">
      <c r="LP530369" s="473"/>
    </row>
    <row r="530385" spans="328:328">
      <c r="LP530385" s="473"/>
    </row>
    <row r="530401" spans="328:328">
      <c r="LP530401" s="473"/>
    </row>
    <row r="530417" spans="328:328">
      <c r="LP530417" s="473"/>
    </row>
    <row r="530433" spans="328:328">
      <c r="LP530433" s="473"/>
    </row>
    <row r="530449" spans="328:328">
      <c r="LP530449" s="473"/>
    </row>
    <row r="530465" spans="328:328">
      <c r="LP530465" s="473"/>
    </row>
    <row r="530481" spans="328:328">
      <c r="LP530481" s="473"/>
    </row>
    <row r="530497" spans="328:328">
      <c r="LP530497" s="473"/>
    </row>
    <row r="530513" spans="328:328">
      <c r="LP530513" s="473"/>
    </row>
    <row r="530529" spans="328:328">
      <c r="LP530529" s="473"/>
    </row>
    <row r="530545" spans="328:328">
      <c r="LP530545" s="473"/>
    </row>
    <row r="530561" spans="328:328">
      <c r="LP530561" s="473"/>
    </row>
    <row r="530577" spans="328:328">
      <c r="LP530577" s="473"/>
    </row>
    <row r="530593" spans="328:328">
      <c r="LP530593" s="473"/>
    </row>
    <row r="530609" spans="328:328">
      <c r="LP530609" s="473"/>
    </row>
    <row r="530625" spans="328:328">
      <c r="LP530625" s="473"/>
    </row>
    <row r="530641" spans="328:328">
      <c r="LP530641" s="473"/>
    </row>
    <row r="530657" spans="328:328">
      <c r="LP530657" s="473"/>
    </row>
    <row r="530673" spans="328:328">
      <c r="LP530673" s="473"/>
    </row>
    <row r="530689" spans="328:328">
      <c r="LP530689" s="473"/>
    </row>
    <row r="530705" spans="328:328">
      <c r="LP530705" s="473"/>
    </row>
    <row r="530721" spans="328:328">
      <c r="LP530721" s="473"/>
    </row>
    <row r="530737" spans="328:328">
      <c r="LP530737" s="473"/>
    </row>
    <row r="530753" spans="328:328">
      <c r="LP530753" s="473"/>
    </row>
    <row r="530769" spans="328:328">
      <c r="LP530769" s="473"/>
    </row>
    <row r="530785" spans="328:328">
      <c r="LP530785" s="473"/>
    </row>
    <row r="530801" spans="328:328">
      <c r="LP530801" s="473"/>
    </row>
    <row r="530817" spans="328:328">
      <c r="LP530817" s="473"/>
    </row>
    <row r="530833" spans="328:328">
      <c r="LP530833" s="473"/>
    </row>
    <row r="530849" spans="328:328">
      <c r="LP530849" s="473"/>
    </row>
    <row r="530865" spans="328:328">
      <c r="LP530865" s="473"/>
    </row>
    <row r="530881" spans="328:328">
      <c r="LP530881" s="473"/>
    </row>
    <row r="530897" spans="328:328">
      <c r="LP530897" s="473"/>
    </row>
    <row r="530913" spans="328:328">
      <c r="LP530913" s="473"/>
    </row>
    <row r="530929" spans="328:328">
      <c r="LP530929" s="473"/>
    </row>
    <row r="530945" spans="328:328">
      <c r="LP530945" s="473"/>
    </row>
    <row r="530961" spans="328:328">
      <c r="LP530961" s="473"/>
    </row>
    <row r="530977" spans="328:328">
      <c r="LP530977" s="473"/>
    </row>
    <row r="530993" spans="328:328">
      <c r="LP530993" s="473"/>
    </row>
    <row r="531009" spans="328:328">
      <c r="LP531009" s="473"/>
    </row>
    <row r="531025" spans="328:328">
      <c r="LP531025" s="473"/>
    </row>
    <row r="531041" spans="328:328">
      <c r="LP531041" s="473"/>
    </row>
    <row r="531057" spans="328:328">
      <c r="LP531057" s="473"/>
    </row>
    <row r="531073" spans="328:328">
      <c r="LP531073" s="473"/>
    </row>
    <row r="531089" spans="328:328">
      <c r="LP531089" s="473"/>
    </row>
    <row r="531105" spans="328:328">
      <c r="LP531105" s="473"/>
    </row>
    <row r="531121" spans="328:328">
      <c r="LP531121" s="473"/>
    </row>
    <row r="531137" spans="328:328">
      <c r="LP531137" s="473"/>
    </row>
    <row r="531153" spans="328:328">
      <c r="LP531153" s="473"/>
    </row>
    <row r="531169" spans="328:328">
      <c r="LP531169" s="473"/>
    </row>
    <row r="531185" spans="328:328">
      <c r="LP531185" s="473"/>
    </row>
    <row r="531201" spans="328:328">
      <c r="LP531201" s="473"/>
    </row>
    <row r="531217" spans="328:328">
      <c r="LP531217" s="473"/>
    </row>
    <row r="531233" spans="328:328">
      <c r="LP531233" s="473"/>
    </row>
    <row r="531249" spans="328:328">
      <c r="LP531249" s="473"/>
    </row>
    <row r="531265" spans="328:328">
      <c r="LP531265" s="473"/>
    </row>
    <row r="531281" spans="328:328">
      <c r="LP531281" s="473"/>
    </row>
    <row r="531297" spans="328:328">
      <c r="LP531297" s="473"/>
    </row>
    <row r="531313" spans="328:328">
      <c r="LP531313" s="473"/>
    </row>
    <row r="531329" spans="328:328">
      <c r="LP531329" s="473"/>
    </row>
    <row r="531345" spans="328:328">
      <c r="LP531345" s="473"/>
    </row>
    <row r="531361" spans="328:328">
      <c r="LP531361" s="473"/>
    </row>
    <row r="531377" spans="328:328">
      <c r="LP531377" s="473"/>
    </row>
    <row r="531393" spans="328:328">
      <c r="LP531393" s="473"/>
    </row>
    <row r="531409" spans="328:328">
      <c r="LP531409" s="473"/>
    </row>
    <row r="531425" spans="328:328">
      <c r="LP531425" s="473"/>
    </row>
    <row r="531441" spans="328:328">
      <c r="LP531441" s="473"/>
    </row>
    <row r="531457" spans="328:328">
      <c r="LP531457" s="473"/>
    </row>
    <row r="531473" spans="328:328">
      <c r="LP531473" s="473"/>
    </row>
    <row r="531489" spans="328:328">
      <c r="LP531489" s="473"/>
    </row>
    <row r="531505" spans="328:328">
      <c r="LP531505" s="473"/>
    </row>
    <row r="531521" spans="328:328">
      <c r="LP531521" s="473"/>
    </row>
    <row r="531537" spans="328:328">
      <c r="LP531537" s="473"/>
    </row>
    <row r="531553" spans="328:328">
      <c r="LP531553" s="473"/>
    </row>
    <row r="531569" spans="328:328">
      <c r="LP531569" s="473"/>
    </row>
    <row r="531585" spans="328:328">
      <c r="LP531585" s="473"/>
    </row>
    <row r="531601" spans="328:328">
      <c r="LP531601" s="473"/>
    </row>
    <row r="531617" spans="328:328">
      <c r="LP531617" s="473"/>
    </row>
    <row r="531633" spans="328:328">
      <c r="LP531633" s="473"/>
    </row>
    <row r="531649" spans="328:328">
      <c r="LP531649" s="473"/>
    </row>
    <row r="531665" spans="328:328">
      <c r="LP531665" s="473"/>
    </row>
    <row r="531681" spans="328:328">
      <c r="LP531681" s="473"/>
    </row>
    <row r="531697" spans="328:328">
      <c r="LP531697" s="473"/>
    </row>
    <row r="531713" spans="328:328">
      <c r="LP531713" s="473"/>
    </row>
    <row r="531729" spans="328:328">
      <c r="LP531729" s="473"/>
    </row>
    <row r="531745" spans="328:328">
      <c r="LP531745" s="473"/>
    </row>
    <row r="531761" spans="328:328">
      <c r="LP531761" s="473"/>
    </row>
    <row r="531777" spans="328:328">
      <c r="LP531777" s="473"/>
    </row>
    <row r="531793" spans="328:328">
      <c r="LP531793" s="473"/>
    </row>
    <row r="531809" spans="328:328">
      <c r="LP531809" s="473"/>
    </row>
    <row r="531825" spans="328:328">
      <c r="LP531825" s="473"/>
    </row>
    <row r="531841" spans="328:328">
      <c r="LP531841" s="473"/>
    </row>
    <row r="531857" spans="328:328">
      <c r="LP531857" s="473"/>
    </row>
    <row r="531873" spans="328:328">
      <c r="LP531873" s="473"/>
    </row>
    <row r="531889" spans="328:328">
      <c r="LP531889" s="473"/>
    </row>
    <row r="531905" spans="328:328">
      <c r="LP531905" s="473"/>
    </row>
    <row r="531921" spans="328:328">
      <c r="LP531921" s="473"/>
    </row>
    <row r="531937" spans="328:328">
      <c r="LP531937" s="473"/>
    </row>
    <row r="531953" spans="328:328">
      <c r="LP531953" s="473"/>
    </row>
    <row r="531969" spans="328:328">
      <c r="LP531969" s="473"/>
    </row>
    <row r="531985" spans="328:328">
      <c r="LP531985" s="473"/>
    </row>
    <row r="532001" spans="328:328">
      <c r="LP532001" s="473"/>
    </row>
    <row r="532017" spans="328:328">
      <c r="LP532017" s="473"/>
    </row>
    <row r="532033" spans="328:328">
      <c r="LP532033" s="473"/>
    </row>
    <row r="532049" spans="328:328">
      <c r="LP532049" s="473"/>
    </row>
    <row r="532065" spans="328:328">
      <c r="LP532065" s="473"/>
    </row>
    <row r="532081" spans="328:328">
      <c r="LP532081" s="473"/>
    </row>
    <row r="532097" spans="328:328">
      <c r="LP532097" s="473"/>
    </row>
    <row r="532113" spans="328:328">
      <c r="LP532113" s="473"/>
    </row>
    <row r="532129" spans="328:328">
      <c r="LP532129" s="473"/>
    </row>
    <row r="532145" spans="328:328">
      <c r="LP532145" s="473"/>
    </row>
    <row r="532161" spans="328:328">
      <c r="LP532161" s="473"/>
    </row>
    <row r="532177" spans="328:328">
      <c r="LP532177" s="473"/>
    </row>
    <row r="532193" spans="328:328">
      <c r="LP532193" s="473"/>
    </row>
    <row r="532209" spans="328:328">
      <c r="LP532209" s="473"/>
    </row>
    <row r="532225" spans="328:328">
      <c r="LP532225" s="473"/>
    </row>
    <row r="532241" spans="328:328">
      <c r="LP532241" s="473"/>
    </row>
    <row r="532257" spans="328:328">
      <c r="LP532257" s="473"/>
    </row>
    <row r="532273" spans="328:328">
      <c r="LP532273" s="473"/>
    </row>
    <row r="532289" spans="328:328">
      <c r="LP532289" s="473"/>
    </row>
    <row r="532305" spans="328:328">
      <c r="LP532305" s="473"/>
    </row>
    <row r="532321" spans="328:328">
      <c r="LP532321" s="473"/>
    </row>
    <row r="532337" spans="328:328">
      <c r="LP532337" s="473"/>
    </row>
    <row r="532353" spans="328:328">
      <c r="LP532353" s="473"/>
    </row>
    <row r="532369" spans="328:328">
      <c r="LP532369" s="473"/>
    </row>
    <row r="532385" spans="328:328">
      <c r="LP532385" s="473"/>
    </row>
    <row r="532401" spans="328:328">
      <c r="LP532401" s="473"/>
    </row>
    <row r="532417" spans="328:328">
      <c r="LP532417" s="473"/>
    </row>
    <row r="532433" spans="328:328">
      <c r="LP532433" s="473"/>
    </row>
    <row r="532449" spans="328:328">
      <c r="LP532449" s="473"/>
    </row>
    <row r="532465" spans="328:328">
      <c r="LP532465" s="473"/>
    </row>
    <row r="532481" spans="328:328">
      <c r="LP532481" s="473"/>
    </row>
    <row r="532497" spans="328:328">
      <c r="LP532497" s="473"/>
    </row>
    <row r="532513" spans="328:328">
      <c r="LP532513" s="473"/>
    </row>
    <row r="532529" spans="328:328">
      <c r="LP532529" s="473"/>
    </row>
    <row r="532545" spans="328:328">
      <c r="LP532545" s="473"/>
    </row>
    <row r="532561" spans="328:328">
      <c r="LP532561" s="473"/>
    </row>
    <row r="532577" spans="328:328">
      <c r="LP532577" s="473"/>
    </row>
    <row r="532593" spans="328:328">
      <c r="LP532593" s="473"/>
    </row>
    <row r="532609" spans="328:328">
      <c r="LP532609" s="473"/>
    </row>
    <row r="532625" spans="328:328">
      <c r="LP532625" s="473"/>
    </row>
    <row r="532641" spans="328:328">
      <c r="LP532641" s="473"/>
    </row>
    <row r="532657" spans="328:328">
      <c r="LP532657" s="473"/>
    </row>
    <row r="532673" spans="328:328">
      <c r="LP532673" s="473"/>
    </row>
    <row r="532689" spans="328:328">
      <c r="LP532689" s="473"/>
    </row>
    <row r="532705" spans="328:328">
      <c r="LP532705" s="473"/>
    </row>
    <row r="532721" spans="328:328">
      <c r="LP532721" s="473"/>
    </row>
    <row r="532737" spans="328:328">
      <c r="LP532737" s="473"/>
    </row>
    <row r="532753" spans="328:328">
      <c r="LP532753" s="473"/>
    </row>
    <row r="532769" spans="328:328">
      <c r="LP532769" s="473"/>
    </row>
    <row r="532785" spans="328:328">
      <c r="LP532785" s="473"/>
    </row>
    <row r="532801" spans="328:328">
      <c r="LP532801" s="473"/>
    </row>
    <row r="532817" spans="328:328">
      <c r="LP532817" s="473"/>
    </row>
    <row r="532833" spans="328:328">
      <c r="LP532833" s="473"/>
    </row>
    <row r="532849" spans="328:328">
      <c r="LP532849" s="473"/>
    </row>
    <row r="532865" spans="328:328">
      <c r="LP532865" s="473"/>
    </row>
    <row r="532881" spans="328:328">
      <c r="LP532881" s="473"/>
    </row>
    <row r="532897" spans="328:328">
      <c r="LP532897" s="473"/>
    </row>
    <row r="532913" spans="328:328">
      <c r="LP532913" s="473"/>
    </row>
    <row r="532929" spans="328:328">
      <c r="LP532929" s="473"/>
    </row>
    <row r="532945" spans="328:328">
      <c r="LP532945" s="473"/>
    </row>
    <row r="532961" spans="328:328">
      <c r="LP532961" s="473"/>
    </row>
    <row r="532977" spans="328:328">
      <c r="LP532977" s="473"/>
    </row>
    <row r="532993" spans="328:328">
      <c r="LP532993" s="473"/>
    </row>
    <row r="533009" spans="328:328">
      <c r="LP533009" s="473"/>
    </row>
    <row r="533025" spans="328:328">
      <c r="LP533025" s="473"/>
    </row>
    <row r="533041" spans="328:328">
      <c r="LP533041" s="473"/>
    </row>
    <row r="533057" spans="328:328">
      <c r="LP533057" s="473"/>
    </row>
    <row r="533073" spans="328:328">
      <c r="LP533073" s="473"/>
    </row>
    <row r="533089" spans="328:328">
      <c r="LP533089" s="473"/>
    </row>
    <row r="533105" spans="328:328">
      <c r="LP533105" s="473"/>
    </row>
    <row r="533121" spans="328:328">
      <c r="LP533121" s="473"/>
    </row>
    <row r="533137" spans="328:328">
      <c r="LP533137" s="473"/>
    </row>
    <row r="533153" spans="328:328">
      <c r="LP533153" s="473"/>
    </row>
    <row r="533169" spans="328:328">
      <c r="LP533169" s="473"/>
    </row>
    <row r="533185" spans="328:328">
      <c r="LP533185" s="473"/>
    </row>
    <row r="533201" spans="328:328">
      <c r="LP533201" s="473"/>
    </row>
    <row r="533217" spans="328:328">
      <c r="LP533217" s="473"/>
    </row>
    <row r="533233" spans="328:328">
      <c r="LP533233" s="473"/>
    </row>
    <row r="533249" spans="328:328">
      <c r="LP533249" s="473"/>
    </row>
    <row r="533265" spans="328:328">
      <c r="LP533265" s="473"/>
    </row>
    <row r="533281" spans="328:328">
      <c r="LP533281" s="473"/>
    </row>
    <row r="533297" spans="328:328">
      <c r="LP533297" s="473"/>
    </row>
    <row r="533313" spans="328:328">
      <c r="LP533313" s="473"/>
    </row>
    <row r="533329" spans="328:328">
      <c r="LP533329" s="473"/>
    </row>
    <row r="533345" spans="328:328">
      <c r="LP533345" s="473"/>
    </row>
    <row r="533361" spans="328:328">
      <c r="LP533361" s="473"/>
    </row>
    <row r="533377" spans="328:328">
      <c r="LP533377" s="473"/>
    </row>
    <row r="533393" spans="328:328">
      <c r="LP533393" s="473"/>
    </row>
    <row r="533409" spans="328:328">
      <c r="LP533409" s="473"/>
    </row>
    <row r="533425" spans="328:328">
      <c r="LP533425" s="473"/>
    </row>
    <row r="533441" spans="328:328">
      <c r="LP533441" s="473"/>
    </row>
    <row r="533457" spans="328:328">
      <c r="LP533457" s="473"/>
    </row>
    <row r="533473" spans="328:328">
      <c r="LP533473" s="473"/>
    </row>
    <row r="533489" spans="328:328">
      <c r="LP533489" s="473"/>
    </row>
    <row r="533505" spans="328:328">
      <c r="LP533505" s="473"/>
    </row>
    <row r="533521" spans="328:328">
      <c r="LP533521" s="473"/>
    </row>
    <row r="533537" spans="328:328">
      <c r="LP533537" s="473"/>
    </row>
    <row r="533553" spans="328:328">
      <c r="LP533553" s="473"/>
    </row>
    <row r="533569" spans="328:328">
      <c r="LP533569" s="473"/>
    </row>
    <row r="533585" spans="328:328">
      <c r="LP533585" s="473"/>
    </row>
    <row r="533601" spans="328:328">
      <c r="LP533601" s="473"/>
    </row>
    <row r="533617" spans="328:328">
      <c r="LP533617" s="473"/>
    </row>
    <row r="533633" spans="328:328">
      <c r="LP533633" s="473"/>
    </row>
    <row r="533649" spans="328:328">
      <c r="LP533649" s="473"/>
    </row>
    <row r="533665" spans="328:328">
      <c r="LP533665" s="473"/>
    </row>
    <row r="533681" spans="328:328">
      <c r="LP533681" s="473"/>
    </row>
    <row r="533697" spans="328:328">
      <c r="LP533697" s="473"/>
    </row>
    <row r="533713" spans="328:328">
      <c r="LP533713" s="473"/>
    </row>
    <row r="533729" spans="328:328">
      <c r="LP533729" s="473"/>
    </row>
    <row r="533745" spans="328:328">
      <c r="LP533745" s="473"/>
    </row>
    <row r="533761" spans="328:328">
      <c r="LP533761" s="473"/>
    </row>
    <row r="533777" spans="328:328">
      <c r="LP533777" s="473"/>
    </row>
    <row r="533793" spans="328:328">
      <c r="LP533793" s="473"/>
    </row>
    <row r="533809" spans="328:328">
      <c r="LP533809" s="473"/>
    </row>
    <row r="533825" spans="328:328">
      <c r="LP533825" s="473"/>
    </row>
    <row r="533841" spans="328:328">
      <c r="LP533841" s="473"/>
    </row>
    <row r="533857" spans="328:328">
      <c r="LP533857" s="473"/>
    </row>
    <row r="533873" spans="328:328">
      <c r="LP533873" s="473"/>
    </row>
    <row r="533889" spans="328:328">
      <c r="LP533889" s="473"/>
    </row>
    <row r="533905" spans="328:328">
      <c r="LP533905" s="473"/>
    </row>
    <row r="533921" spans="328:328">
      <c r="LP533921" s="473"/>
    </row>
    <row r="533937" spans="328:328">
      <c r="LP533937" s="473"/>
    </row>
    <row r="533953" spans="328:328">
      <c r="LP533953" s="473"/>
    </row>
    <row r="533969" spans="328:328">
      <c r="LP533969" s="473"/>
    </row>
    <row r="533985" spans="328:328">
      <c r="LP533985" s="473"/>
    </row>
    <row r="534001" spans="328:328">
      <c r="LP534001" s="473"/>
    </row>
    <row r="534017" spans="328:328">
      <c r="LP534017" s="473"/>
    </row>
    <row r="534033" spans="328:328">
      <c r="LP534033" s="473"/>
    </row>
    <row r="534049" spans="328:328">
      <c r="LP534049" s="473"/>
    </row>
    <row r="534065" spans="328:328">
      <c r="LP534065" s="473"/>
    </row>
    <row r="534081" spans="328:328">
      <c r="LP534081" s="473"/>
    </row>
    <row r="534097" spans="328:328">
      <c r="LP534097" s="473"/>
    </row>
    <row r="534113" spans="328:328">
      <c r="LP534113" s="473"/>
    </row>
    <row r="534129" spans="328:328">
      <c r="LP534129" s="473"/>
    </row>
    <row r="534145" spans="328:328">
      <c r="LP534145" s="473"/>
    </row>
    <row r="534161" spans="328:328">
      <c r="LP534161" s="473"/>
    </row>
    <row r="534177" spans="328:328">
      <c r="LP534177" s="473"/>
    </row>
    <row r="534193" spans="328:328">
      <c r="LP534193" s="473"/>
    </row>
    <row r="534209" spans="328:328">
      <c r="LP534209" s="473"/>
    </row>
    <row r="534225" spans="328:328">
      <c r="LP534225" s="473"/>
    </row>
    <row r="534241" spans="328:328">
      <c r="LP534241" s="473"/>
    </row>
    <row r="534257" spans="328:328">
      <c r="LP534257" s="473"/>
    </row>
    <row r="534273" spans="328:328">
      <c r="LP534273" s="473"/>
    </row>
    <row r="534289" spans="328:328">
      <c r="LP534289" s="473"/>
    </row>
    <row r="534305" spans="328:328">
      <c r="LP534305" s="473"/>
    </row>
    <row r="534321" spans="328:328">
      <c r="LP534321" s="473"/>
    </row>
    <row r="534337" spans="328:328">
      <c r="LP534337" s="473"/>
    </row>
    <row r="534353" spans="328:328">
      <c r="LP534353" s="473"/>
    </row>
    <row r="534369" spans="328:328">
      <c r="LP534369" s="473"/>
    </row>
    <row r="534385" spans="328:328">
      <c r="LP534385" s="473"/>
    </row>
    <row r="534401" spans="328:328">
      <c r="LP534401" s="473"/>
    </row>
    <row r="534417" spans="328:328">
      <c r="LP534417" s="473"/>
    </row>
    <row r="534433" spans="328:328">
      <c r="LP534433" s="473"/>
    </row>
    <row r="534449" spans="328:328">
      <c r="LP534449" s="473"/>
    </row>
    <row r="534465" spans="328:328">
      <c r="LP534465" s="473"/>
    </row>
    <row r="534481" spans="328:328">
      <c r="LP534481" s="473"/>
    </row>
    <row r="534497" spans="328:328">
      <c r="LP534497" s="473"/>
    </row>
    <row r="534513" spans="328:328">
      <c r="LP534513" s="473"/>
    </row>
    <row r="534529" spans="328:328">
      <c r="LP534529" s="473"/>
    </row>
    <row r="534545" spans="328:328">
      <c r="LP534545" s="473"/>
    </row>
    <row r="534561" spans="328:328">
      <c r="LP534561" s="473"/>
    </row>
    <row r="534577" spans="328:328">
      <c r="LP534577" s="473"/>
    </row>
    <row r="534593" spans="328:328">
      <c r="LP534593" s="473"/>
    </row>
    <row r="534609" spans="328:328">
      <c r="LP534609" s="473"/>
    </row>
    <row r="534625" spans="328:328">
      <c r="LP534625" s="473"/>
    </row>
    <row r="534641" spans="328:328">
      <c r="LP534641" s="473"/>
    </row>
    <row r="534657" spans="328:328">
      <c r="LP534657" s="473"/>
    </row>
    <row r="534673" spans="328:328">
      <c r="LP534673" s="473"/>
    </row>
    <row r="534689" spans="328:328">
      <c r="LP534689" s="473"/>
    </row>
    <row r="534705" spans="328:328">
      <c r="LP534705" s="473"/>
    </row>
    <row r="534721" spans="328:328">
      <c r="LP534721" s="473"/>
    </row>
    <row r="534737" spans="328:328">
      <c r="LP534737" s="473"/>
    </row>
    <row r="534753" spans="328:328">
      <c r="LP534753" s="473"/>
    </row>
    <row r="534769" spans="328:328">
      <c r="LP534769" s="473"/>
    </row>
    <row r="534785" spans="328:328">
      <c r="LP534785" s="473"/>
    </row>
    <row r="534801" spans="328:328">
      <c r="LP534801" s="473"/>
    </row>
    <row r="534817" spans="328:328">
      <c r="LP534817" s="473"/>
    </row>
    <row r="534833" spans="328:328">
      <c r="LP534833" s="473"/>
    </row>
    <row r="534849" spans="328:328">
      <c r="LP534849" s="473"/>
    </row>
    <row r="534865" spans="328:328">
      <c r="LP534865" s="473"/>
    </row>
    <row r="534881" spans="328:328">
      <c r="LP534881" s="473"/>
    </row>
    <row r="534897" spans="328:328">
      <c r="LP534897" s="473"/>
    </row>
    <row r="534913" spans="328:328">
      <c r="LP534913" s="473"/>
    </row>
    <row r="534929" spans="328:328">
      <c r="LP534929" s="473"/>
    </row>
    <row r="534945" spans="328:328">
      <c r="LP534945" s="473"/>
    </row>
    <row r="534961" spans="328:328">
      <c r="LP534961" s="473"/>
    </row>
    <row r="534977" spans="328:328">
      <c r="LP534977" s="473"/>
    </row>
    <row r="534993" spans="328:328">
      <c r="LP534993" s="473"/>
    </row>
    <row r="535009" spans="328:328">
      <c r="LP535009" s="473"/>
    </row>
    <row r="535025" spans="328:328">
      <c r="LP535025" s="473"/>
    </row>
    <row r="535041" spans="328:328">
      <c r="LP535041" s="473"/>
    </row>
    <row r="535057" spans="328:328">
      <c r="LP535057" s="473"/>
    </row>
    <row r="535073" spans="328:328">
      <c r="LP535073" s="473"/>
    </row>
    <row r="535089" spans="328:328">
      <c r="LP535089" s="473"/>
    </row>
    <row r="535105" spans="328:328">
      <c r="LP535105" s="473"/>
    </row>
    <row r="535121" spans="328:328">
      <c r="LP535121" s="473"/>
    </row>
    <row r="535137" spans="328:328">
      <c r="LP535137" s="473"/>
    </row>
    <row r="535153" spans="328:328">
      <c r="LP535153" s="473"/>
    </row>
    <row r="535169" spans="328:328">
      <c r="LP535169" s="473"/>
    </row>
    <row r="535185" spans="328:328">
      <c r="LP535185" s="473"/>
    </row>
    <row r="535201" spans="328:328">
      <c r="LP535201" s="473"/>
    </row>
    <row r="535217" spans="328:328">
      <c r="LP535217" s="473"/>
    </row>
    <row r="535233" spans="328:328">
      <c r="LP535233" s="473"/>
    </row>
    <row r="535249" spans="328:328">
      <c r="LP535249" s="473"/>
    </row>
    <row r="535265" spans="328:328">
      <c r="LP535265" s="473"/>
    </row>
    <row r="535281" spans="328:328">
      <c r="LP535281" s="473"/>
    </row>
    <row r="535297" spans="328:328">
      <c r="LP535297" s="473"/>
    </row>
    <row r="535313" spans="328:328">
      <c r="LP535313" s="473"/>
    </row>
    <row r="535329" spans="328:328">
      <c r="LP535329" s="473"/>
    </row>
    <row r="535345" spans="328:328">
      <c r="LP535345" s="473"/>
    </row>
    <row r="535361" spans="328:328">
      <c r="LP535361" s="473"/>
    </row>
    <row r="535377" spans="328:328">
      <c r="LP535377" s="473"/>
    </row>
    <row r="535393" spans="328:328">
      <c r="LP535393" s="473"/>
    </row>
    <row r="535409" spans="328:328">
      <c r="LP535409" s="473"/>
    </row>
    <row r="535425" spans="328:328">
      <c r="LP535425" s="473"/>
    </row>
    <row r="535441" spans="328:328">
      <c r="LP535441" s="473"/>
    </row>
    <row r="535457" spans="328:328">
      <c r="LP535457" s="473"/>
    </row>
    <row r="535473" spans="328:328">
      <c r="LP535473" s="473"/>
    </row>
    <row r="535489" spans="328:328">
      <c r="LP535489" s="473"/>
    </row>
    <row r="535505" spans="328:328">
      <c r="LP535505" s="473"/>
    </row>
    <row r="535521" spans="328:328">
      <c r="LP535521" s="473"/>
    </row>
    <row r="535537" spans="328:328">
      <c r="LP535537" s="473"/>
    </row>
    <row r="535553" spans="328:328">
      <c r="LP535553" s="473"/>
    </row>
    <row r="535569" spans="328:328">
      <c r="LP535569" s="473"/>
    </row>
    <row r="535585" spans="328:328">
      <c r="LP535585" s="473"/>
    </row>
    <row r="535601" spans="328:328">
      <c r="LP535601" s="473"/>
    </row>
    <row r="535617" spans="328:328">
      <c r="LP535617" s="473"/>
    </row>
    <row r="535633" spans="328:328">
      <c r="LP535633" s="473"/>
    </row>
    <row r="535649" spans="328:328">
      <c r="LP535649" s="473"/>
    </row>
    <row r="535665" spans="328:328">
      <c r="LP535665" s="473"/>
    </row>
    <row r="535681" spans="328:328">
      <c r="LP535681" s="473"/>
    </row>
    <row r="535697" spans="328:328">
      <c r="LP535697" s="473"/>
    </row>
    <row r="535713" spans="328:328">
      <c r="LP535713" s="473"/>
    </row>
    <row r="535729" spans="328:328">
      <c r="LP535729" s="473"/>
    </row>
    <row r="535745" spans="328:328">
      <c r="LP535745" s="473"/>
    </row>
    <row r="535761" spans="328:328">
      <c r="LP535761" s="473"/>
    </row>
    <row r="535777" spans="328:328">
      <c r="LP535777" s="473"/>
    </row>
    <row r="535793" spans="328:328">
      <c r="LP535793" s="473"/>
    </row>
    <row r="535809" spans="328:328">
      <c r="LP535809" s="473"/>
    </row>
    <row r="535825" spans="328:328">
      <c r="LP535825" s="473"/>
    </row>
    <row r="535841" spans="328:328">
      <c r="LP535841" s="473"/>
    </row>
    <row r="535857" spans="328:328">
      <c r="LP535857" s="473"/>
    </row>
    <row r="535873" spans="328:328">
      <c r="LP535873" s="473"/>
    </row>
    <row r="535889" spans="328:328">
      <c r="LP535889" s="473"/>
    </row>
    <row r="535905" spans="328:328">
      <c r="LP535905" s="473"/>
    </row>
    <row r="535921" spans="328:328">
      <c r="LP535921" s="473"/>
    </row>
    <row r="535937" spans="328:328">
      <c r="LP535937" s="473"/>
    </row>
    <row r="535953" spans="328:328">
      <c r="LP535953" s="473"/>
    </row>
    <row r="535969" spans="328:328">
      <c r="LP535969" s="473"/>
    </row>
    <row r="535985" spans="328:328">
      <c r="LP535985" s="473"/>
    </row>
    <row r="536001" spans="328:328">
      <c r="LP536001" s="473"/>
    </row>
    <row r="536017" spans="328:328">
      <c r="LP536017" s="473"/>
    </row>
    <row r="536033" spans="328:328">
      <c r="LP536033" s="473"/>
    </row>
    <row r="536049" spans="328:328">
      <c r="LP536049" s="473"/>
    </row>
    <row r="536065" spans="328:328">
      <c r="LP536065" s="473"/>
    </row>
    <row r="536081" spans="328:328">
      <c r="LP536081" s="473"/>
    </row>
    <row r="536097" spans="328:328">
      <c r="LP536097" s="473"/>
    </row>
    <row r="536113" spans="328:328">
      <c r="LP536113" s="473"/>
    </row>
    <row r="536129" spans="328:328">
      <c r="LP536129" s="473"/>
    </row>
    <row r="536145" spans="328:328">
      <c r="LP536145" s="473"/>
    </row>
    <row r="536161" spans="328:328">
      <c r="LP536161" s="473"/>
    </row>
    <row r="536177" spans="328:328">
      <c r="LP536177" s="473"/>
    </row>
    <row r="536193" spans="328:328">
      <c r="LP536193" s="473"/>
    </row>
    <row r="536209" spans="328:328">
      <c r="LP536209" s="473"/>
    </row>
    <row r="536225" spans="328:328">
      <c r="LP536225" s="473"/>
    </row>
    <row r="536241" spans="328:328">
      <c r="LP536241" s="473"/>
    </row>
    <row r="536257" spans="328:328">
      <c r="LP536257" s="473"/>
    </row>
    <row r="536273" spans="328:328">
      <c r="LP536273" s="473"/>
    </row>
    <row r="536289" spans="328:328">
      <c r="LP536289" s="473"/>
    </row>
    <row r="536305" spans="328:328">
      <c r="LP536305" s="473"/>
    </row>
    <row r="536321" spans="328:328">
      <c r="LP536321" s="473"/>
    </row>
    <row r="536337" spans="328:328">
      <c r="LP536337" s="473"/>
    </row>
    <row r="536353" spans="328:328">
      <c r="LP536353" s="473"/>
    </row>
    <row r="536369" spans="328:328">
      <c r="LP536369" s="473"/>
    </row>
    <row r="536385" spans="328:328">
      <c r="LP536385" s="473"/>
    </row>
    <row r="536401" spans="328:328">
      <c r="LP536401" s="473"/>
    </row>
    <row r="536417" spans="328:328">
      <c r="LP536417" s="473"/>
    </row>
    <row r="536433" spans="328:328">
      <c r="LP536433" s="473"/>
    </row>
    <row r="536449" spans="328:328">
      <c r="LP536449" s="473"/>
    </row>
    <row r="536465" spans="328:328">
      <c r="LP536465" s="473"/>
    </row>
    <row r="536481" spans="328:328">
      <c r="LP536481" s="473"/>
    </row>
    <row r="536497" spans="328:328">
      <c r="LP536497" s="473"/>
    </row>
    <row r="536513" spans="328:328">
      <c r="LP536513" s="473"/>
    </row>
    <row r="536529" spans="328:328">
      <c r="LP536529" s="473"/>
    </row>
    <row r="536545" spans="328:328">
      <c r="LP536545" s="473"/>
    </row>
    <row r="536561" spans="328:328">
      <c r="LP536561" s="473"/>
    </row>
    <row r="536577" spans="328:328">
      <c r="LP536577" s="473"/>
    </row>
    <row r="536593" spans="328:328">
      <c r="LP536593" s="473"/>
    </row>
    <row r="536609" spans="328:328">
      <c r="LP536609" s="473"/>
    </row>
    <row r="536625" spans="328:328">
      <c r="LP536625" s="473"/>
    </row>
    <row r="536641" spans="328:328">
      <c r="LP536641" s="473"/>
    </row>
    <row r="536657" spans="328:328">
      <c r="LP536657" s="473"/>
    </row>
    <row r="536673" spans="328:328">
      <c r="LP536673" s="473"/>
    </row>
    <row r="536689" spans="328:328">
      <c r="LP536689" s="473"/>
    </row>
    <row r="536705" spans="328:328">
      <c r="LP536705" s="473"/>
    </row>
    <row r="536721" spans="328:328">
      <c r="LP536721" s="473"/>
    </row>
    <row r="536737" spans="328:328">
      <c r="LP536737" s="473"/>
    </row>
    <row r="536753" spans="328:328">
      <c r="LP536753" s="473"/>
    </row>
    <row r="536769" spans="328:328">
      <c r="LP536769" s="473"/>
    </row>
    <row r="536785" spans="328:328">
      <c r="LP536785" s="473"/>
    </row>
    <row r="536801" spans="328:328">
      <c r="LP536801" s="473"/>
    </row>
    <row r="536817" spans="328:328">
      <c r="LP536817" s="473"/>
    </row>
    <row r="536833" spans="328:328">
      <c r="LP536833" s="473"/>
    </row>
    <row r="536849" spans="328:328">
      <c r="LP536849" s="473"/>
    </row>
    <row r="536865" spans="328:328">
      <c r="LP536865" s="473"/>
    </row>
    <row r="536881" spans="328:328">
      <c r="LP536881" s="473"/>
    </row>
    <row r="536897" spans="328:328">
      <c r="LP536897" s="473"/>
    </row>
    <row r="536913" spans="328:328">
      <c r="LP536913" s="473"/>
    </row>
    <row r="536929" spans="328:328">
      <c r="LP536929" s="473"/>
    </row>
    <row r="536945" spans="328:328">
      <c r="LP536945" s="473"/>
    </row>
    <row r="536961" spans="328:328">
      <c r="LP536961" s="473"/>
    </row>
    <row r="536977" spans="328:328">
      <c r="LP536977" s="473"/>
    </row>
    <row r="536993" spans="328:328">
      <c r="LP536993" s="473"/>
    </row>
    <row r="537009" spans="328:328">
      <c r="LP537009" s="473"/>
    </row>
    <row r="537025" spans="328:328">
      <c r="LP537025" s="473"/>
    </row>
    <row r="537041" spans="328:328">
      <c r="LP537041" s="473"/>
    </row>
    <row r="537057" spans="328:328">
      <c r="LP537057" s="473"/>
    </row>
    <row r="537073" spans="328:328">
      <c r="LP537073" s="473"/>
    </row>
    <row r="537089" spans="328:328">
      <c r="LP537089" s="473"/>
    </row>
    <row r="537105" spans="328:328">
      <c r="LP537105" s="473"/>
    </row>
    <row r="537121" spans="328:328">
      <c r="LP537121" s="473"/>
    </row>
    <row r="537137" spans="328:328">
      <c r="LP537137" s="473"/>
    </row>
    <row r="537153" spans="328:328">
      <c r="LP537153" s="473"/>
    </row>
    <row r="537169" spans="328:328">
      <c r="LP537169" s="473"/>
    </row>
    <row r="537185" spans="328:328">
      <c r="LP537185" s="473"/>
    </row>
    <row r="537201" spans="328:328">
      <c r="LP537201" s="473"/>
    </row>
    <row r="537217" spans="328:328">
      <c r="LP537217" s="473"/>
    </row>
    <row r="537233" spans="328:328">
      <c r="LP537233" s="473"/>
    </row>
    <row r="537249" spans="328:328">
      <c r="LP537249" s="473"/>
    </row>
    <row r="537265" spans="328:328">
      <c r="LP537265" s="473"/>
    </row>
    <row r="537281" spans="328:328">
      <c r="LP537281" s="473"/>
    </row>
    <row r="537297" spans="328:328">
      <c r="LP537297" s="473"/>
    </row>
    <row r="537313" spans="328:328">
      <c r="LP537313" s="473"/>
    </row>
    <row r="537329" spans="328:328">
      <c r="LP537329" s="473"/>
    </row>
    <row r="537345" spans="328:328">
      <c r="LP537345" s="473"/>
    </row>
    <row r="537361" spans="328:328">
      <c r="LP537361" s="473"/>
    </row>
    <row r="537377" spans="328:328">
      <c r="LP537377" s="473"/>
    </row>
    <row r="537393" spans="328:328">
      <c r="LP537393" s="473"/>
    </row>
    <row r="537409" spans="328:328">
      <c r="LP537409" s="473"/>
    </row>
    <row r="537425" spans="328:328">
      <c r="LP537425" s="473"/>
    </row>
    <row r="537441" spans="328:328">
      <c r="LP537441" s="473"/>
    </row>
    <row r="537457" spans="328:328">
      <c r="LP537457" s="473"/>
    </row>
    <row r="537473" spans="328:328">
      <c r="LP537473" s="473"/>
    </row>
    <row r="537489" spans="328:328">
      <c r="LP537489" s="473"/>
    </row>
    <row r="537505" spans="328:328">
      <c r="LP537505" s="473"/>
    </row>
    <row r="537521" spans="328:328">
      <c r="LP537521" s="473"/>
    </row>
    <row r="537537" spans="328:328">
      <c r="LP537537" s="473"/>
    </row>
    <row r="537553" spans="328:328">
      <c r="LP537553" s="473"/>
    </row>
    <row r="537569" spans="328:328">
      <c r="LP537569" s="473"/>
    </row>
    <row r="537585" spans="328:328">
      <c r="LP537585" s="473"/>
    </row>
    <row r="537601" spans="328:328">
      <c r="LP537601" s="473"/>
    </row>
    <row r="537617" spans="328:328">
      <c r="LP537617" s="473"/>
    </row>
    <row r="537633" spans="328:328">
      <c r="LP537633" s="473"/>
    </row>
    <row r="537649" spans="328:328">
      <c r="LP537649" s="473"/>
    </row>
    <row r="537665" spans="328:328">
      <c r="LP537665" s="473"/>
    </row>
    <row r="537681" spans="328:328">
      <c r="LP537681" s="473"/>
    </row>
    <row r="537697" spans="328:328">
      <c r="LP537697" s="473"/>
    </row>
    <row r="537713" spans="328:328">
      <c r="LP537713" s="473"/>
    </row>
    <row r="537729" spans="328:328">
      <c r="LP537729" s="473"/>
    </row>
    <row r="537745" spans="328:328">
      <c r="LP537745" s="473"/>
    </row>
    <row r="537761" spans="328:328">
      <c r="LP537761" s="473"/>
    </row>
    <row r="537777" spans="328:328">
      <c r="LP537777" s="473"/>
    </row>
    <row r="537793" spans="328:328">
      <c r="LP537793" s="473"/>
    </row>
    <row r="537809" spans="328:328">
      <c r="LP537809" s="473"/>
    </row>
    <row r="537825" spans="328:328">
      <c r="LP537825" s="473"/>
    </row>
    <row r="537841" spans="328:328">
      <c r="LP537841" s="473"/>
    </row>
    <row r="537857" spans="328:328">
      <c r="LP537857" s="473"/>
    </row>
    <row r="537873" spans="328:328">
      <c r="LP537873" s="473"/>
    </row>
    <row r="537889" spans="328:328">
      <c r="LP537889" s="473"/>
    </row>
    <row r="537905" spans="328:328">
      <c r="LP537905" s="473"/>
    </row>
    <row r="537921" spans="328:328">
      <c r="LP537921" s="473"/>
    </row>
    <row r="537937" spans="328:328">
      <c r="LP537937" s="473"/>
    </row>
    <row r="537953" spans="328:328">
      <c r="LP537953" s="473"/>
    </row>
    <row r="537969" spans="328:328">
      <c r="LP537969" s="473"/>
    </row>
    <row r="537985" spans="328:328">
      <c r="LP537985" s="473"/>
    </row>
    <row r="538001" spans="328:328">
      <c r="LP538001" s="473"/>
    </row>
    <row r="538017" spans="328:328">
      <c r="LP538017" s="473"/>
    </row>
    <row r="538033" spans="328:328">
      <c r="LP538033" s="473"/>
    </row>
    <row r="538049" spans="328:328">
      <c r="LP538049" s="473"/>
    </row>
    <row r="538065" spans="328:328">
      <c r="LP538065" s="473"/>
    </row>
    <row r="538081" spans="328:328">
      <c r="LP538081" s="473"/>
    </row>
    <row r="538097" spans="328:328">
      <c r="LP538097" s="473"/>
    </row>
    <row r="538113" spans="328:328">
      <c r="LP538113" s="473"/>
    </row>
    <row r="538129" spans="328:328">
      <c r="LP538129" s="473"/>
    </row>
    <row r="538145" spans="328:328">
      <c r="LP538145" s="473"/>
    </row>
    <row r="538161" spans="328:328">
      <c r="LP538161" s="473"/>
    </row>
    <row r="538177" spans="328:328">
      <c r="LP538177" s="473"/>
    </row>
    <row r="538193" spans="328:328">
      <c r="LP538193" s="473"/>
    </row>
    <row r="538209" spans="328:328">
      <c r="LP538209" s="473"/>
    </row>
    <row r="538225" spans="328:328">
      <c r="LP538225" s="473"/>
    </row>
    <row r="538241" spans="328:328">
      <c r="LP538241" s="473"/>
    </row>
    <row r="538257" spans="328:328">
      <c r="LP538257" s="473"/>
    </row>
    <row r="538273" spans="328:328">
      <c r="LP538273" s="473"/>
    </row>
    <row r="538289" spans="328:328">
      <c r="LP538289" s="473"/>
    </row>
    <row r="538305" spans="328:328">
      <c r="LP538305" s="473"/>
    </row>
    <row r="538321" spans="328:328">
      <c r="LP538321" s="473"/>
    </row>
    <row r="538337" spans="328:328">
      <c r="LP538337" s="473"/>
    </row>
    <row r="538353" spans="328:328">
      <c r="LP538353" s="473"/>
    </row>
    <row r="538369" spans="328:328">
      <c r="LP538369" s="473"/>
    </row>
    <row r="538385" spans="328:328">
      <c r="LP538385" s="473"/>
    </row>
    <row r="538401" spans="328:328">
      <c r="LP538401" s="473"/>
    </row>
    <row r="538417" spans="328:328">
      <c r="LP538417" s="473"/>
    </row>
    <row r="538433" spans="328:328">
      <c r="LP538433" s="473"/>
    </row>
    <row r="538449" spans="328:328">
      <c r="LP538449" s="473"/>
    </row>
    <row r="538465" spans="328:328">
      <c r="LP538465" s="473"/>
    </row>
    <row r="538481" spans="328:328">
      <c r="LP538481" s="473"/>
    </row>
    <row r="538497" spans="328:328">
      <c r="LP538497" s="473"/>
    </row>
    <row r="538513" spans="328:328">
      <c r="LP538513" s="473"/>
    </row>
    <row r="538529" spans="328:328">
      <c r="LP538529" s="473"/>
    </row>
    <row r="538545" spans="328:328">
      <c r="LP538545" s="473"/>
    </row>
    <row r="538561" spans="328:328">
      <c r="LP538561" s="473"/>
    </row>
    <row r="538577" spans="328:328">
      <c r="LP538577" s="473"/>
    </row>
    <row r="538593" spans="328:328">
      <c r="LP538593" s="473"/>
    </row>
    <row r="538609" spans="328:328">
      <c r="LP538609" s="473"/>
    </row>
    <row r="538625" spans="328:328">
      <c r="LP538625" s="473"/>
    </row>
    <row r="538641" spans="328:328">
      <c r="LP538641" s="473"/>
    </row>
    <row r="538657" spans="328:328">
      <c r="LP538657" s="473"/>
    </row>
    <row r="538673" spans="328:328">
      <c r="LP538673" s="473"/>
    </row>
    <row r="538689" spans="328:328">
      <c r="LP538689" s="473"/>
    </row>
    <row r="538705" spans="328:328">
      <c r="LP538705" s="473"/>
    </row>
    <row r="538721" spans="328:328">
      <c r="LP538721" s="473"/>
    </row>
    <row r="538737" spans="328:328">
      <c r="LP538737" s="473"/>
    </row>
    <row r="538753" spans="328:328">
      <c r="LP538753" s="473"/>
    </row>
    <row r="538769" spans="328:328">
      <c r="LP538769" s="473"/>
    </row>
    <row r="538785" spans="328:328">
      <c r="LP538785" s="473"/>
    </row>
    <row r="538801" spans="328:328">
      <c r="LP538801" s="473"/>
    </row>
    <row r="538817" spans="328:328">
      <c r="LP538817" s="473"/>
    </row>
    <row r="538833" spans="328:328">
      <c r="LP538833" s="473"/>
    </row>
    <row r="538849" spans="328:328">
      <c r="LP538849" s="473"/>
    </row>
    <row r="538865" spans="328:328">
      <c r="LP538865" s="473"/>
    </row>
    <row r="538881" spans="328:328">
      <c r="LP538881" s="473"/>
    </row>
    <row r="538897" spans="328:328">
      <c r="LP538897" s="473"/>
    </row>
    <row r="538913" spans="328:328">
      <c r="LP538913" s="473"/>
    </row>
    <row r="538929" spans="328:328">
      <c r="LP538929" s="473"/>
    </row>
    <row r="538945" spans="328:328">
      <c r="LP538945" s="473"/>
    </row>
    <row r="538961" spans="328:328">
      <c r="LP538961" s="473"/>
    </row>
    <row r="538977" spans="328:328">
      <c r="LP538977" s="473"/>
    </row>
    <row r="538993" spans="328:328">
      <c r="LP538993" s="473"/>
    </row>
    <row r="539009" spans="328:328">
      <c r="LP539009" s="473"/>
    </row>
    <row r="539025" spans="328:328">
      <c r="LP539025" s="473"/>
    </row>
    <row r="539041" spans="328:328">
      <c r="LP539041" s="473"/>
    </row>
    <row r="539057" spans="328:328">
      <c r="LP539057" s="473"/>
    </row>
    <row r="539073" spans="328:328">
      <c r="LP539073" s="473"/>
    </row>
    <row r="539089" spans="328:328">
      <c r="LP539089" s="473"/>
    </row>
    <row r="539105" spans="328:328">
      <c r="LP539105" s="473"/>
    </row>
    <row r="539121" spans="328:328">
      <c r="LP539121" s="473"/>
    </row>
    <row r="539137" spans="328:328">
      <c r="LP539137" s="473"/>
    </row>
    <row r="539153" spans="328:328">
      <c r="LP539153" s="473"/>
    </row>
    <row r="539169" spans="328:328">
      <c r="LP539169" s="473"/>
    </row>
    <row r="539185" spans="328:328">
      <c r="LP539185" s="473"/>
    </row>
    <row r="539201" spans="328:328">
      <c r="LP539201" s="473"/>
    </row>
    <row r="539217" spans="328:328">
      <c r="LP539217" s="473"/>
    </row>
    <row r="539233" spans="328:328">
      <c r="LP539233" s="473"/>
    </row>
    <row r="539249" spans="328:328">
      <c r="LP539249" s="473"/>
    </row>
    <row r="539265" spans="328:328">
      <c r="LP539265" s="473"/>
    </row>
    <row r="539281" spans="328:328">
      <c r="LP539281" s="473"/>
    </row>
    <row r="539297" spans="328:328">
      <c r="LP539297" s="473"/>
    </row>
    <row r="539313" spans="328:328">
      <c r="LP539313" s="473"/>
    </row>
    <row r="539329" spans="328:328">
      <c r="LP539329" s="473"/>
    </row>
    <row r="539345" spans="328:328">
      <c r="LP539345" s="473"/>
    </row>
    <row r="539361" spans="328:328">
      <c r="LP539361" s="473"/>
    </row>
    <row r="539377" spans="328:328">
      <c r="LP539377" s="473"/>
    </row>
    <row r="539393" spans="328:328">
      <c r="LP539393" s="473"/>
    </row>
    <row r="539409" spans="328:328">
      <c r="LP539409" s="473"/>
    </row>
    <row r="539425" spans="328:328">
      <c r="LP539425" s="473"/>
    </row>
    <row r="539441" spans="328:328">
      <c r="LP539441" s="473"/>
    </row>
    <row r="539457" spans="328:328">
      <c r="LP539457" s="473"/>
    </row>
    <row r="539473" spans="328:328">
      <c r="LP539473" s="473"/>
    </row>
    <row r="539489" spans="328:328">
      <c r="LP539489" s="473"/>
    </row>
    <row r="539505" spans="328:328">
      <c r="LP539505" s="473"/>
    </row>
    <row r="539521" spans="328:328">
      <c r="LP539521" s="473"/>
    </row>
    <row r="539537" spans="328:328">
      <c r="LP539537" s="473"/>
    </row>
    <row r="539553" spans="328:328">
      <c r="LP539553" s="473"/>
    </row>
    <row r="539569" spans="328:328">
      <c r="LP539569" s="473"/>
    </row>
    <row r="539585" spans="328:328">
      <c r="LP539585" s="473"/>
    </row>
    <row r="539601" spans="328:328">
      <c r="LP539601" s="473"/>
    </row>
    <row r="539617" spans="328:328">
      <c r="LP539617" s="473"/>
    </row>
    <row r="539633" spans="328:328">
      <c r="LP539633" s="473"/>
    </row>
    <row r="539649" spans="328:328">
      <c r="LP539649" s="473"/>
    </row>
    <row r="539665" spans="328:328">
      <c r="LP539665" s="473"/>
    </row>
    <row r="539681" spans="328:328">
      <c r="LP539681" s="473"/>
    </row>
    <row r="539697" spans="328:328">
      <c r="LP539697" s="473"/>
    </row>
    <row r="539713" spans="328:328">
      <c r="LP539713" s="473"/>
    </row>
    <row r="539729" spans="328:328">
      <c r="LP539729" s="473"/>
    </row>
    <row r="539745" spans="328:328">
      <c r="LP539745" s="473"/>
    </row>
    <row r="539761" spans="328:328">
      <c r="LP539761" s="473"/>
    </row>
    <row r="539777" spans="328:328">
      <c r="LP539777" s="473"/>
    </row>
    <row r="539793" spans="328:328">
      <c r="LP539793" s="473"/>
    </row>
    <row r="539809" spans="328:328">
      <c r="LP539809" s="473"/>
    </row>
    <row r="539825" spans="328:328">
      <c r="LP539825" s="473"/>
    </row>
    <row r="539841" spans="328:328">
      <c r="LP539841" s="473"/>
    </row>
    <row r="539857" spans="328:328">
      <c r="LP539857" s="473"/>
    </row>
    <row r="539873" spans="328:328">
      <c r="LP539873" s="473"/>
    </row>
    <row r="539889" spans="328:328">
      <c r="LP539889" s="473"/>
    </row>
    <row r="539905" spans="328:328">
      <c r="LP539905" s="473"/>
    </row>
    <row r="539921" spans="328:328">
      <c r="LP539921" s="473"/>
    </row>
    <row r="539937" spans="328:328">
      <c r="LP539937" s="473"/>
    </row>
    <row r="539953" spans="328:328">
      <c r="LP539953" s="473"/>
    </row>
    <row r="539969" spans="328:328">
      <c r="LP539969" s="473"/>
    </row>
    <row r="539985" spans="328:328">
      <c r="LP539985" s="473"/>
    </row>
    <row r="540001" spans="328:328">
      <c r="LP540001" s="473"/>
    </row>
    <row r="540017" spans="328:328">
      <c r="LP540017" s="473"/>
    </row>
    <row r="540033" spans="328:328">
      <c r="LP540033" s="473"/>
    </row>
    <row r="540049" spans="328:328">
      <c r="LP540049" s="473"/>
    </row>
    <row r="540065" spans="328:328">
      <c r="LP540065" s="473"/>
    </row>
    <row r="540081" spans="328:328">
      <c r="LP540081" s="473"/>
    </row>
    <row r="540097" spans="328:328">
      <c r="LP540097" s="473"/>
    </row>
    <row r="540113" spans="328:328">
      <c r="LP540113" s="473"/>
    </row>
    <row r="540129" spans="328:328">
      <c r="LP540129" s="473"/>
    </row>
    <row r="540145" spans="328:328">
      <c r="LP540145" s="473"/>
    </row>
    <row r="540161" spans="328:328">
      <c r="LP540161" s="473"/>
    </row>
    <row r="540177" spans="328:328">
      <c r="LP540177" s="473"/>
    </row>
    <row r="540193" spans="328:328">
      <c r="LP540193" s="473"/>
    </row>
    <row r="540209" spans="328:328">
      <c r="LP540209" s="473"/>
    </row>
    <row r="540225" spans="328:328">
      <c r="LP540225" s="473"/>
    </row>
    <row r="540241" spans="328:328">
      <c r="LP540241" s="473"/>
    </row>
    <row r="540257" spans="328:328">
      <c r="LP540257" s="473"/>
    </row>
    <row r="540273" spans="328:328">
      <c r="LP540273" s="473"/>
    </row>
    <row r="540289" spans="328:328">
      <c r="LP540289" s="473"/>
    </row>
    <row r="540305" spans="328:328">
      <c r="LP540305" s="473"/>
    </row>
    <row r="540321" spans="328:328">
      <c r="LP540321" s="473"/>
    </row>
    <row r="540337" spans="328:328">
      <c r="LP540337" s="473"/>
    </row>
    <row r="540353" spans="328:328">
      <c r="LP540353" s="473"/>
    </row>
    <row r="540369" spans="328:328">
      <c r="LP540369" s="473"/>
    </row>
    <row r="540385" spans="328:328">
      <c r="LP540385" s="473"/>
    </row>
    <row r="540401" spans="328:328">
      <c r="LP540401" s="473"/>
    </row>
    <row r="540417" spans="328:328">
      <c r="LP540417" s="473"/>
    </row>
    <row r="540433" spans="328:328">
      <c r="LP540433" s="473"/>
    </row>
    <row r="540449" spans="328:328">
      <c r="LP540449" s="473"/>
    </row>
    <row r="540465" spans="328:328">
      <c r="LP540465" s="473"/>
    </row>
    <row r="540481" spans="328:328">
      <c r="LP540481" s="473"/>
    </row>
    <row r="540497" spans="328:328">
      <c r="LP540497" s="473"/>
    </row>
    <row r="540513" spans="328:328">
      <c r="LP540513" s="473"/>
    </row>
    <row r="540529" spans="328:328">
      <c r="LP540529" s="473"/>
    </row>
    <row r="540545" spans="328:328">
      <c r="LP540545" s="473"/>
    </row>
    <row r="540561" spans="328:328">
      <c r="LP540561" s="473"/>
    </row>
    <row r="540577" spans="328:328">
      <c r="LP540577" s="473"/>
    </row>
    <row r="540593" spans="328:328">
      <c r="LP540593" s="473"/>
    </row>
    <row r="540609" spans="328:328">
      <c r="LP540609" s="473"/>
    </row>
    <row r="540625" spans="328:328">
      <c r="LP540625" s="473"/>
    </row>
    <row r="540641" spans="328:328">
      <c r="LP540641" s="473"/>
    </row>
    <row r="540657" spans="328:328">
      <c r="LP540657" s="473"/>
    </row>
    <row r="540673" spans="328:328">
      <c r="LP540673" s="473"/>
    </row>
    <row r="540689" spans="328:328">
      <c r="LP540689" s="473"/>
    </row>
    <row r="540705" spans="328:328">
      <c r="LP540705" s="473"/>
    </row>
    <row r="540721" spans="328:328">
      <c r="LP540721" s="473"/>
    </row>
    <row r="540737" spans="328:328">
      <c r="LP540737" s="473"/>
    </row>
    <row r="540753" spans="328:328">
      <c r="LP540753" s="473"/>
    </row>
    <row r="540769" spans="328:328">
      <c r="LP540769" s="473"/>
    </row>
    <row r="540785" spans="328:328">
      <c r="LP540785" s="473"/>
    </row>
    <row r="540801" spans="328:328">
      <c r="LP540801" s="473"/>
    </row>
    <row r="540817" spans="328:328">
      <c r="LP540817" s="473"/>
    </row>
    <row r="540833" spans="328:328">
      <c r="LP540833" s="473"/>
    </row>
    <row r="540849" spans="328:328">
      <c r="LP540849" s="473"/>
    </row>
    <row r="540865" spans="328:328">
      <c r="LP540865" s="473"/>
    </row>
    <row r="540881" spans="328:328">
      <c r="LP540881" s="473"/>
    </row>
    <row r="540897" spans="328:328">
      <c r="LP540897" s="473"/>
    </row>
    <row r="540913" spans="328:328">
      <c r="LP540913" s="473"/>
    </row>
    <row r="540929" spans="328:328">
      <c r="LP540929" s="473"/>
    </row>
    <row r="540945" spans="328:328">
      <c r="LP540945" s="473"/>
    </row>
    <row r="540961" spans="328:328">
      <c r="LP540961" s="473"/>
    </row>
    <row r="540977" spans="328:328">
      <c r="LP540977" s="473"/>
    </row>
    <row r="540993" spans="328:328">
      <c r="LP540993" s="473"/>
    </row>
    <row r="541009" spans="328:328">
      <c r="LP541009" s="473"/>
    </row>
    <row r="541025" spans="328:328">
      <c r="LP541025" s="473"/>
    </row>
    <row r="541041" spans="328:328">
      <c r="LP541041" s="473"/>
    </row>
    <row r="541057" spans="328:328">
      <c r="LP541057" s="473"/>
    </row>
    <row r="541073" spans="328:328">
      <c r="LP541073" s="473"/>
    </row>
    <row r="541089" spans="328:328">
      <c r="LP541089" s="473"/>
    </row>
    <row r="541105" spans="328:328">
      <c r="LP541105" s="473"/>
    </row>
    <row r="541121" spans="328:328">
      <c r="LP541121" s="473"/>
    </row>
    <row r="541137" spans="328:328">
      <c r="LP541137" s="473"/>
    </row>
    <row r="541153" spans="328:328">
      <c r="LP541153" s="473"/>
    </row>
    <row r="541169" spans="328:328">
      <c r="LP541169" s="473"/>
    </row>
    <row r="541185" spans="328:328">
      <c r="LP541185" s="473"/>
    </row>
    <row r="541201" spans="328:328">
      <c r="LP541201" s="473"/>
    </row>
    <row r="541217" spans="328:328">
      <c r="LP541217" s="473"/>
    </row>
    <row r="541233" spans="328:328">
      <c r="LP541233" s="473"/>
    </row>
    <row r="541249" spans="328:328">
      <c r="LP541249" s="473"/>
    </row>
    <row r="541265" spans="328:328">
      <c r="LP541265" s="473"/>
    </row>
    <row r="541281" spans="328:328">
      <c r="LP541281" s="473"/>
    </row>
    <row r="541297" spans="328:328">
      <c r="LP541297" s="473"/>
    </row>
    <row r="541313" spans="328:328">
      <c r="LP541313" s="473"/>
    </row>
    <row r="541329" spans="328:328">
      <c r="LP541329" s="473"/>
    </row>
    <row r="541345" spans="328:328">
      <c r="LP541345" s="473"/>
    </row>
    <row r="541361" spans="328:328">
      <c r="LP541361" s="473"/>
    </row>
    <row r="541377" spans="328:328">
      <c r="LP541377" s="473"/>
    </row>
    <row r="541393" spans="328:328">
      <c r="LP541393" s="473"/>
    </row>
    <row r="541409" spans="328:328">
      <c r="LP541409" s="473"/>
    </row>
    <row r="541425" spans="328:328">
      <c r="LP541425" s="473"/>
    </row>
    <row r="541441" spans="328:328">
      <c r="LP541441" s="473"/>
    </row>
    <row r="541457" spans="328:328">
      <c r="LP541457" s="473"/>
    </row>
    <row r="541473" spans="328:328">
      <c r="LP541473" s="473"/>
    </row>
    <row r="541489" spans="328:328">
      <c r="LP541489" s="473"/>
    </row>
    <row r="541505" spans="328:328">
      <c r="LP541505" s="473"/>
    </row>
    <row r="541521" spans="328:328">
      <c r="LP541521" s="473"/>
    </row>
    <row r="541537" spans="328:328">
      <c r="LP541537" s="473"/>
    </row>
    <row r="541553" spans="328:328">
      <c r="LP541553" s="473"/>
    </row>
    <row r="541569" spans="328:328">
      <c r="LP541569" s="473"/>
    </row>
    <row r="541585" spans="328:328">
      <c r="LP541585" s="473"/>
    </row>
    <row r="541601" spans="328:328">
      <c r="LP541601" s="473"/>
    </row>
    <row r="541617" spans="328:328">
      <c r="LP541617" s="473"/>
    </row>
    <row r="541633" spans="328:328">
      <c r="LP541633" s="473"/>
    </row>
    <row r="541649" spans="328:328">
      <c r="LP541649" s="473"/>
    </row>
    <row r="541665" spans="328:328">
      <c r="LP541665" s="473"/>
    </row>
    <row r="541681" spans="328:328">
      <c r="LP541681" s="473"/>
    </row>
    <row r="541697" spans="328:328">
      <c r="LP541697" s="473"/>
    </row>
    <row r="541713" spans="328:328">
      <c r="LP541713" s="473"/>
    </row>
    <row r="541729" spans="328:328">
      <c r="LP541729" s="473"/>
    </row>
    <row r="541745" spans="328:328">
      <c r="LP541745" s="473"/>
    </row>
    <row r="541761" spans="328:328">
      <c r="LP541761" s="473"/>
    </row>
    <row r="541777" spans="328:328">
      <c r="LP541777" s="473"/>
    </row>
    <row r="541793" spans="328:328">
      <c r="LP541793" s="473"/>
    </row>
    <row r="541809" spans="328:328">
      <c r="LP541809" s="473"/>
    </row>
    <row r="541825" spans="328:328">
      <c r="LP541825" s="473"/>
    </row>
    <row r="541841" spans="328:328">
      <c r="LP541841" s="473"/>
    </row>
    <row r="541857" spans="328:328">
      <c r="LP541857" s="473"/>
    </row>
    <row r="541873" spans="328:328">
      <c r="LP541873" s="473"/>
    </row>
    <row r="541889" spans="328:328">
      <c r="LP541889" s="473"/>
    </row>
    <row r="541905" spans="328:328">
      <c r="LP541905" s="473"/>
    </row>
    <row r="541921" spans="328:328">
      <c r="LP541921" s="473"/>
    </row>
    <row r="541937" spans="328:328">
      <c r="LP541937" s="473"/>
    </row>
    <row r="541953" spans="328:328">
      <c r="LP541953" s="473"/>
    </row>
    <row r="541969" spans="328:328">
      <c r="LP541969" s="473"/>
    </row>
    <row r="541985" spans="328:328">
      <c r="LP541985" s="473"/>
    </row>
    <row r="542001" spans="328:328">
      <c r="LP542001" s="473"/>
    </row>
    <row r="542017" spans="328:328">
      <c r="LP542017" s="473"/>
    </row>
    <row r="542033" spans="328:328">
      <c r="LP542033" s="473"/>
    </row>
    <row r="542049" spans="328:328">
      <c r="LP542049" s="473"/>
    </row>
    <row r="542065" spans="328:328">
      <c r="LP542065" s="473"/>
    </row>
    <row r="542081" spans="328:328">
      <c r="LP542081" s="473"/>
    </row>
    <row r="542097" spans="328:328">
      <c r="LP542097" s="473"/>
    </row>
    <row r="542113" spans="328:328">
      <c r="LP542113" s="473"/>
    </row>
    <row r="542129" spans="328:328">
      <c r="LP542129" s="473"/>
    </row>
    <row r="542145" spans="328:328">
      <c r="LP542145" s="473"/>
    </row>
    <row r="542161" spans="328:328">
      <c r="LP542161" s="473"/>
    </row>
    <row r="542177" spans="328:328">
      <c r="LP542177" s="473"/>
    </row>
    <row r="542193" spans="328:328">
      <c r="LP542193" s="473"/>
    </row>
    <row r="542209" spans="328:328">
      <c r="LP542209" s="473"/>
    </row>
    <row r="542225" spans="328:328">
      <c r="LP542225" s="473"/>
    </row>
    <row r="542241" spans="328:328">
      <c r="LP542241" s="473"/>
    </row>
    <row r="542257" spans="328:328">
      <c r="LP542257" s="473"/>
    </row>
    <row r="542273" spans="328:328">
      <c r="LP542273" s="473"/>
    </row>
    <row r="542289" spans="328:328">
      <c r="LP542289" s="473"/>
    </row>
    <row r="542305" spans="328:328">
      <c r="LP542305" s="473"/>
    </row>
    <row r="542321" spans="328:328">
      <c r="LP542321" s="473"/>
    </row>
    <row r="542337" spans="328:328">
      <c r="LP542337" s="473"/>
    </row>
    <row r="542353" spans="328:328">
      <c r="LP542353" s="473"/>
    </row>
    <row r="542369" spans="328:328">
      <c r="LP542369" s="473"/>
    </row>
    <row r="542385" spans="328:328">
      <c r="LP542385" s="473"/>
    </row>
    <row r="542401" spans="328:328">
      <c r="LP542401" s="473"/>
    </row>
    <row r="542417" spans="328:328">
      <c r="LP542417" s="473"/>
    </row>
    <row r="542433" spans="328:328">
      <c r="LP542433" s="473"/>
    </row>
    <row r="542449" spans="328:328">
      <c r="LP542449" s="473"/>
    </row>
    <row r="542465" spans="328:328">
      <c r="LP542465" s="473"/>
    </row>
    <row r="542481" spans="328:328">
      <c r="LP542481" s="473"/>
    </row>
    <row r="542497" spans="328:328">
      <c r="LP542497" s="473"/>
    </row>
    <row r="542513" spans="328:328">
      <c r="LP542513" s="473"/>
    </row>
    <row r="542529" spans="328:328">
      <c r="LP542529" s="473"/>
    </row>
    <row r="542545" spans="328:328">
      <c r="LP542545" s="473"/>
    </row>
    <row r="542561" spans="328:328">
      <c r="LP542561" s="473"/>
    </row>
    <row r="542577" spans="328:328">
      <c r="LP542577" s="473"/>
    </row>
    <row r="542593" spans="328:328">
      <c r="LP542593" s="473"/>
    </row>
    <row r="542609" spans="328:328">
      <c r="LP542609" s="473"/>
    </row>
    <row r="542625" spans="328:328">
      <c r="LP542625" s="473"/>
    </row>
    <row r="542641" spans="328:328">
      <c r="LP542641" s="473"/>
    </row>
    <row r="542657" spans="328:328">
      <c r="LP542657" s="473"/>
    </row>
    <row r="542673" spans="328:328">
      <c r="LP542673" s="473"/>
    </row>
    <row r="542689" spans="328:328">
      <c r="LP542689" s="473"/>
    </row>
    <row r="542705" spans="328:328">
      <c r="LP542705" s="473"/>
    </row>
    <row r="542721" spans="328:328">
      <c r="LP542721" s="473"/>
    </row>
    <row r="542737" spans="328:328">
      <c r="LP542737" s="473"/>
    </row>
    <row r="542753" spans="328:328">
      <c r="LP542753" s="473"/>
    </row>
    <row r="542769" spans="328:328">
      <c r="LP542769" s="473"/>
    </row>
    <row r="542785" spans="328:328">
      <c r="LP542785" s="473"/>
    </row>
    <row r="542801" spans="328:328">
      <c r="LP542801" s="473"/>
    </row>
    <row r="542817" spans="328:328">
      <c r="LP542817" s="473"/>
    </row>
    <row r="542833" spans="328:328">
      <c r="LP542833" s="473"/>
    </row>
    <row r="542849" spans="328:328">
      <c r="LP542849" s="473"/>
    </row>
    <row r="542865" spans="328:328">
      <c r="LP542865" s="473"/>
    </row>
    <row r="542881" spans="328:328">
      <c r="LP542881" s="473"/>
    </row>
    <row r="542897" spans="328:328">
      <c r="LP542897" s="473"/>
    </row>
    <row r="542913" spans="328:328">
      <c r="LP542913" s="473"/>
    </row>
    <row r="542929" spans="328:328">
      <c r="LP542929" s="473"/>
    </row>
    <row r="542945" spans="328:328">
      <c r="LP542945" s="473"/>
    </row>
    <row r="542961" spans="328:328">
      <c r="LP542961" s="473"/>
    </row>
    <row r="542977" spans="328:328">
      <c r="LP542977" s="473"/>
    </row>
    <row r="542993" spans="328:328">
      <c r="LP542993" s="473"/>
    </row>
    <row r="543009" spans="328:328">
      <c r="LP543009" s="473"/>
    </row>
    <row r="543025" spans="328:328">
      <c r="LP543025" s="473"/>
    </row>
    <row r="543041" spans="328:328">
      <c r="LP543041" s="473"/>
    </row>
    <row r="543057" spans="328:328">
      <c r="LP543057" s="473"/>
    </row>
    <row r="543073" spans="328:328">
      <c r="LP543073" s="473"/>
    </row>
    <row r="543089" spans="328:328">
      <c r="LP543089" s="473"/>
    </row>
    <row r="543105" spans="328:328">
      <c r="LP543105" s="473"/>
    </row>
    <row r="543121" spans="328:328">
      <c r="LP543121" s="473"/>
    </row>
    <row r="543137" spans="328:328">
      <c r="LP543137" s="473"/>
    </row>
    <row r="543153" spans="328:328">
      <c r="LP543153" s="473"/>
    </row>
    <row r="543169" spans="328:328">
      <c r="LP543169" s="473"/>
    </row>
    <row r="543185" spans="328:328">
      <c r="LP543185" s="473"/>
    </row>
    <row r="543201" spans="328:328">
      <c r="LP543201" s="473"/>
    </row>
    <row r="543217" spans="328:328">
      <c r="LP543217" s="473"/>
    </row>
    <row r="543233" spans="328:328">
      <c r="LP543233" s="473"/>
    </row>
    <row r="543249" spans="328:328">
      <c r="LP543249" s="473"/>
    </row>
    <row r="543265" spans="328:328">
      <c r="LP543265" s="473"/>
    </row>
    <row r="543281" spans="328:328">
      <c r="LP543281" s="473"/>
    </row>
    <row r="543297" spans="328:328">
      <c r="LP543297" s="473"/>
    </row>
    <row r="543313" spans="328:328">
      <c r="LP543313" s="473"/>
    </row>
    <row r="543329" spans="328:328">
      <c r="LP543329" s="473"/>
    </row>
    <row r="543345" spans="328:328">
      <c r="LP543345" s="473"/>
    </row>
    <row r="543361" spans="328:328">
      <c r="LP543361" s="473"/>
    </row>
    <row r="543377" spans="328:328">
      <c r="LP543377" s="473"/>
    </row>
    <row r="543393" spans="328:328">
      <c r="LP543393" s="473"/>
    </row>
    <row r="543409" spans="328:328">
      <c r="LP543409" s="473"/>
    </row>
    <row r="543425" spans="328:328">
      <c r="LP543425" s="473"/>
    </row>
    <row r="543441" spans="328:328">
      <c r="LP543441" s="473"/>
    </row>
    <row r="543457" spans="328:328">
      <c r="LP543457" s="473"/>
    </row>
    <row r="543473" spans="328:328">
      <c r="LP543473" s="473"/>
    </row>
    <row r="543489" spans="328:328">
      <c r="LP543489" s="473"/>
    </row>
    <row r="543505" spans="328:328">
      <c r="LP543505" s="473"/>
    </row>
    <row r="543521" spans="328:328">
      <c r="LP543521" s="473"/>
    </row>
    <row r="543537" spans="328:328">
      <c r="LP543537" s="473"/>
    </row>
    <row r="543553" spans="328:328">
      <c r="LP543553" s="473"/>
    </row>
    <row r="543569" spans="328:328">
      <c r="LP543569" s="473"/>
    </row>
    <row r="543585" spans="328:328">
      <c r="LP543585" s="473"/>
    </row>
    <row r="543601" spans="328:328">
      <c r="LP543601" s="473"/>
    </row>
    <row r="543617" spans="328:328">
      <c r="LP543617" s="473"/>
    </row>
    <row r="543633" spans="328:328">
      <c r="LP543633" s="473"/>
    </row>
    <row r="543649" spans="328:328">
      <c r="LP543649" s="473"/>
    </row>
    <row r="543665" spans="328:328">
      <c r="LP543665" s="473"/>
    </row>
    <row r="543681" spans="328:328">
      <c r="LP543681" s="473"/>
    </row>
    <row r="543697" spans="328:328">
      <c r="LP543697" s="473"/>
    </row>
    <row r="543713" spans="328:328">
      <c r="LP543713" s="473"/>
    </row>
    <row r="543729" spans="328:328">
      <c r="LP543729" s="473"/>
    </row>
    <row r="543745" spans="328:328">
      <c r="LP543745" s="473"/>
    </row>
    <row r="543761" spans="328:328">
      <c r="LP543761" s="473"/>
    </row>
    <row r="543777" spans="328:328">
      <c r="LP543777" s="473"/>
    </row>
    <row r="543793" spans="328:328">
      <c r="LP543793" s="473"/>
    </row>
    <row r="543809" spans="328:328">
      <c r="LP543809" s="473"/>
    </row>
    <row r="543825" spans="328:328">
      <c r="LP543825" s="473"/>
    </row>
    <row r="543841" spans="328:328">
      <c r="LP543841" s="473"/>
    </row>
    <row r="543857" spans="328:328">
      <c r="LP543857" s="473"/>
    </row>
    <row r="543873" spans="328:328">
      <c r="LP543873" s="473"/>
    </row>
    <row r="543889" spans="328:328">
      <c r="LP543889" s="473"/>
    </row>
    <row r="543905" spans="328:328">
      <c r="LP543905" s="473"/>
    </row>
    <row r="543921" spans="328:328">
      <c r="LP543921" s="473"/>
    </row>
    <row r="543937" spans="328:328">
      <c r="LP543937" s="473"/>
    </row>
    <row r="543953" spans="328:328">
      <c r="LP543953" s="473"/>
    </row>
    <row r="543969" spans="328:328">
      <c r="LP543969" s="473"/>
    </row>
    <row r="543985" spans="328:328">
      <c r="LP543985" s="473"/>
    </row>
    <row r="544001" spans="328:328">
      <c r="LP544001" s="473"/>
    </row>
    <row r="544017" spans="328:328">
      <c r="LP544017" s="473"/>
    </row>
    <row r="544033" spans="328:328">
      <c r="LP544033" s="473"/>
    </row>
    <row r="544049" spans="328:328">
      <c r="LP544049" s="473"/>
    </row>
    <row r="544065" spans="328:328">
      <c r="LP544065" s="473"/>
    </row>
    <row r="544081" spans="328:328">
      <c r="LP544081" s="473"/>
    </row>
    <row r="544097" spans="328:328">
      <c r="LP544097" s="473"/>
    </row>
    <row r="544113" spans="328:328">
      <c r="LP544113" s="473"/>
    </row>
    <row r="544129" spans="328:328">
      <c r="LP544129" s="473"/>
    </row>
    <row r="544145" spans="328:328">
      <c r="LP544145" s="473"/>
    </row>
    <row r="544161" spans="328:328">
      <c r="LP544161" s="473"/>
    </row>
    <row r="544177" spans="328:328">
      <c r="LP544177" s="473"/>
    </row>
    <row r="544193" spans="328:328">
      <c r="LP544193" s="473"/>
    </row>
    <row r="544209" spans="328:328">
      <c r="LP544209" s="473"/>
    </row>
    <row r="544225" spans="328:328">
      <c r="LP544225" s="473"/>
    </row>
    <row r="544241" spans="328:328">
      <c r="LP544241" s="473"/>
    </row>
    <row r="544257" spans="328:328">
      <c r="LP544257" s="473"/>
    </row>
    <row r="544273" spans="328:328">
      <c r="LP544273" s="473"/>
    </row>
    <row r="544289" spans="328:328">
      <c r="LP544289" s="473"/>
    </row>
    <row r="544305" spans="328:328">
      <c r="LP544305" s="473"/>
    </row>
    <row r="544321" spans="328:328">
      <c r="LP544321" s="473"/>
    </row>
    <row r="544337" spans="328:328">
      <c r="LP544337" s="473"/>
    </row>
    <row r="544353" spans="328:328">
      <c r="LP544353" s="473"/>
    </row>
    <row r="544369" spans="328:328">
      <c r="LP544369" s="473"/>
    </row>
    <row r="544385" spans="328:328">
      <c r="LP544385" s="473"/>
    </row>
    <row r="544401" spans="328:328">
      <c r="LP544401" s="473"/>
    </row>
    <row r="544417" spans="328:328">
      <c r="LP544417" s="473"/>
    </row>
    <row r="544433" spans="328:328">
      <c r="LP544433" s="473"/>
    </row>
    <row r="544449" spans="328:328">
      <c r="LP544449" s="473"/>
    </row>
    <row r="544465" spans="328:328">
      <c r="LP544465" s="473"/>
    </row>
    <row r="544481" spans="328:328">
      <c r="LP544481" s="473"/>
    </row>
    <row r="544497" spans="328:328">
      <c r="LP544497" s="473"/>
    </row>
    <row r="544513" spans="328:328">
      <c r="LP544513" s="473"/>
    </row>
    <row r="544529" spans="328:328">
      <c r="LP544529" s="473"/>
    </row>
    <row r="544545" spans="328:328">
      <c r="LP544545" s="473"/>
    </row>
    <row r="544561" spans="328:328">
      <c r="LP544561" s="473"/>
    </row>
    <row r="544577" spans="328:328">
      <c r="LP544577" s="473"/>
    </row>
    <row r="544593" spans="328:328">
      <c r="LP544593" s="473"/>
    </row>
    <row r="544609" spans="328:328">
      <c r="LP544609" s="473"/>
    </row>
    <row r="544625" spans="328:328">
      <c r="LP544625" s="473"/>
    </row>
    <row r="544641" spans="328:328">
      <c r="LP544641" s="473"/>
    </row>
    <row r="544657" spans="328:328">
      <c r="LP544657" s="473"/>
    </row>
    <row r="544673" spans="328:328">
      <c r="LP544673" s="473"/>
    </row>
    <row r="544689" spans="328:328">
      <c r="LP544689" s="473"/>
    </row>
    <row r="544705" spans="328:328">
      <c r="LP544705" s="473"/>
    </row>
    <row r="544721" spans="328:328">
      <c r="LP544721" s="473"/>
    </row>
    <row r="544737" spans="328:328">
      <c r="LP544737" s="473"/>
    </row>
    <row r="544753" spans="328:328">
      <c r="LP544753" s="473"/>
    </row>
    <row r="544769" spans="328:328">
      <c r="LP544769" s="473"/>
    </row>
    <row r="544785" spans="328:328">
      <c r="LP544785" s="473"/>
    </row>
    <row r="544801" spans="328:328">
      <c r="LP544801" s="473"/>
    </row>
    <row r="544817" spans="328:328">
      <c r="LP544817" s="473"/>
    </row>
    <row r="544833" spans="328:328">
      <c r="LP544833" s="473"/>
    </row>
    <row r="544849" spans="328:328">
      <c r="LP544849" s="473"/>
    </row>
    <row r="544865" spans="328:328">
      <c r="LP544865" s="473"/>
    </row>
    <row r="544881" spans="328:328">
      <c r="LP544881" s="473"/>
    </row>
    <row r="544897" spans="328:328">
      <c r="LP544897" s="473"/>
    </row>
    <row r="544913" spans="328:328">
      <c r="LP544913" s="473"/>
    </row>
    <row r="544929" spans="328:328">
      <c r="LP544929" s="473"/>
    </row>
    <row r="544945" spans="328:328">
      <c r="LP544945" s="473"/>
    </row>
    <row r="544961" spans="328:328">
      <c r="LP544961" s="473"/>
    </row>
    <row r="544977" spans="328:328">
      <c r="LP544977" s="473"/>
    </row>
    <row r="544993" spans="328:328">
      <c r="LP544993" s="473"/>
    </row>
    <row r="545009" spans="328:328">
      <c r="LP545009" s="473"/>
    </row>
    <row r="545025" spans="328:328">
      <c r="LP545025" s="473"/>
    </row>
    <row r="545041" spans="328:328">
      <c r="LP545041" s="473"/>
    </row>
    <row r="545057" spans="328:328">
      <c r="LP545057" s="473"/>
    </row>
    <row r="545073" spans="328:328">
      <c r="LP545073" s="473"/>
    </row>
    <row r="545089" spans="328:328">
      <c r="LP545089" s="473"/>
    </row>
    <row r="545105" spans="328:328">
      <c r="LP545105" s="473"/>
    </row>
    <row r="545121" spans="328:328">
      <c r="LP545121" s="473"/>
    </row>
    <row r="545137" spans="328:328">
      <c r="LP545137" s="473"/>
    </row>
    <row r="545153" spans="328:328">
      <c r="LP545153" s="473"/>
    </row>
    <row r="545169" spans="328:328">
      <c r="LP545169" s="473"/>
    </row>
    <row r="545185" spans="328:328">
      <c r="LP545185" s="473"/>
    </row>
    <row r="545201" spans="328:328">
      <c r="LP545201" s="473"/>
    </row>
    <row r="545217" spans="328:328">
      <c r="LP545217" s="473"/>
    </row>
    <row r="545233" spans="328:328">
      <c r="LP545233" s="473"/>
    </row>
    <row r="545249" spans="328:328">
      <c r="LP545249" s="473"/>
    </row>
    <row r="545265" spans="328:328">
      <c r="LP545265" s="473"/>
    </row>
    <row r="545281" spans="328:328">
      <c r="LP545281" s="473"/>
    </row>
    <row r="545297" spans="328:328">
      <c r="LP545297" s="473"/>
    </row>
    <row r="545313" spans="328:328">
      <c r="LP545313" s="473"/>
    </row>
    <row r="545329" spans="328:328">
      <c r="LP545329" s="473"/>
    </row>
    <row r="545345" spans="328:328">
      <c r="LP545345" s="473"/>
    </row>
    <row r="545361" spans="328:328">
      <c r="LP545361" s="473"/>
    </row>
    <row r="545377" spans="328:328">
      <c r="LP545377" s="473"/>
    </row>
    <row r="545393" spans="328:328">
      <c r="LP545393" s="473"/>
    </row>
    <row r="545409" spans="328:328">
      <c r="LP545409" s="473"/>
    </row>
    <row r="545425" spans="328:328">
      <c r="LP545425" s="473"/>
    </row>
    <row r="545441" spans="328:328">
      <c r="LP545441" s="473"/>
    </row>
    <row r="545457" spans="328:328">
      <c r="LP545457" s="473"/>
    </row>
    <row r="545473" spans="328:328">
      <c r="LP545473" s="473"/>
    </row>
    <row r="545489" spans="328:328">
      <c r="LP545489" s="473"/>
    </row>
    <row r="545505" spans="328:328">
      <c r="LP545505" s="473"/>
    </row>
    <row r="545521" spans="328:328">
      <c r="LP545521" s="473"/>
    </row>
    <row r="545537" spans="328:328">
      <c r="LP545537" s="473"/>
    </row>
    <row r="545553" spans="328:328">
      <c r="LP545553" s="473"/>
    </row>
    <row r="545569" spans="328:328">
      <c r="LP545569" s="473"/>
    </row>
    <row r="545585" spans="328:328">
      <c r="LP545585" s="473"/>
    </row>
    <row r="545601" spans="328:328">
      <c r="LP545601" s="473"/>
    </row>
    <row r="545617" spans="328:328">
      <c r="LP545617" s="473"/>
    </row>
    <row r="545633" spans="328:328">
      <c r="LP545633" s="473"/>
    </row>
    <row r="545649" spans="328:328">
      <c r="LP545649" s="473"/>
    </row>
    <row r="545665" spans="328:328">
      <c r="LP545665" s="473"/>
    </row>
    <row r="545681" spans="328:328">
      <c r="LP545681" s="473"/>
    </row>
    <row r="545697" spans="328:328">
      <c r="LP545697" s="473"/>
    </row>
    <row r="545713" spans="328:328">
      <c r="LP545713" s="473"/>
    </row>
    <row r="545729" spans="328:328">
      <c r="LP545729" s="473"/>
    </row>
    <row r="545745" spans="328:328">
      <c r="LP545745" s="473"/>
    </row>
    <row r="545761" spans="328:328">
      <c r="LP545761" s="473"/>
    </row>
    <row r="545777" spans="328:328">
      <c r="LP545777" s="473"/>
    </row>
    <row r="545793" spans="328:328">
      <c r="LP545793" s="473"/>
    </row>
    <row r="545809" spans="328:328">
      <c r="LP545809" s="473"/>
    </row>
    <row r="545825" spans="328:328">
      <c r="LP545825" s="473"/>
    </row>
    <row r="545841" spans="328:328">
      <c r="LP545841" s="473"/>
    </row>
    <row r="545857" spans="328:328">
      <c r="LP545857" s="473"/>
    </row>
    <row r="545873" spans="328:328">
      <c r="LP545873" s="473"/>
    </row>
    <row r="545889" spans="328:328">
      <c r="LP545889" s="473"/>
    </row>
    <row r="545905" spans="328:328">
      <c r="LP545905" s="473"/>
    </row>
    <row r="545921" spans="328:328">
      <c r="LP545921" s="473"/>
    </row>
    <row r="545937" spans="328:328">
      <c r="LP545937" s="473"/>
    </row>
    <row r="545953" spans="328:328">
      <c r="LP545953" s="473"/>
    </row>
    <row r="545969" spans="328:328">
      <c r="LP545969" s="473"/>
    </row>
    <row r="545985" spans="328:328">
      <c r="LP545985" s="473"/>
    </row>
    <row r="546001" spans="328:328">
      <c r="LP546001" s="473"/>
    </row>
    <row r="546017" spans="328:328">
      <c r="LP546017" s="473"/>
    </row>
    <row r="546033" spans="328:328">
      <c r="LP546033" s="473"/>
    </row>
    <row r="546049" spans="328:328">
      <c r="LP546049" s="473"/>
    </row>
    <row r="546065" spans="328:328">
      <c r="LP546065" s="473"/>
    </row>
    <row r="546081" spans="328:328">
      <c r="LP546081" s="473"/>
    </row>
    <row r="546097" spans="328:328">
      <c r="LP546097" s="473"/>
    </row>
    <row r="546113" spans="328:328">
      <c r="LP546113" s="473"/>
    </row>
    <row r="546129" spans="328:328">
      <c r="LP546129" s="473"/>
    </row>
    <row r="546145" spans="328:328">
      <c r="LP546145" s="473"/>
    </row>
    <row r="546161" spans="328:328">
      <c r="LP546161" s="473"/>
    </row>
    <row r="546177" spans="328:328">
      <c r="LP546177" s="473"/>
    </row>
    <row r="546193" spans="328:328">
      <c r="LP546193" s="473"/>
    </row>
    <row r="546209" spans="328:328">
      <c r="LP546209" s="473"/>
    </row>
    <row r="546225" spans="328:328">
      <c r="LP546225" s="473"/>
    </row>
    <row r="546241" spans="328:328">
      <c r="LP546241" s="473"/>
    </row>
    <row r="546257" spans="328:328">
      <c r="LP546257" s="473"/>
    </row>
    <row r="546273" spans="328:328">
      <c r="LP546273" s="473"/>
    </row>
    <row r="546289" spans="328:328">
      <c r="LP546289" s="473"/>
    </row>
    <row r="546305" spans="328:328">
      <c r="LP546305" s="473"/>
    </row>
    <row r="546321" spans="328:328">
      <c r="LP546321" s="473"/>
    </row>
    <row r="546337" spans="328:328">
      <c r="LP546337" s="473"/>
    </row>
    <row r="546353" spans="328:328">
      <c r="LP546353" s="473"/>
    </row>
    <row r="546369" spans="328:328">
      <c r="LP546369" s="473"/>
    </row>
    <row r="546385" spans="328:328">
      <c r="LP546385" s="473"/>
    </row>
    <row r="546401" spans="328:328">
      <c r="LP546401" s="473"/>
    </row>
    <row r="546417" spans="328:328">
      <c r="LP546417" s="473"/>
    </row>
    <row r="546433" spans="328:328">
      <c r="LP546433" s="473"/>
    </row>
    <row r="546449" spans="328:328">
      <c r="LP546449" s="473"/>
    </row>
    <row r="546465" spans="328:328">
      <c r="LP546465" s="473"/>
    </row>
    <row r="546481" spans="328:328">
      <c r="LP546481" s="473"/>
    </row>
    <row r="546497" spans="328:328">
      <c r="LP546497" s="473"/>
    </row>
    <row r="546513" spans="328:328">
      <c r="LP546513" s="473"/>
    </row>
    <row r="546529" spans="328:328">
      <c r="LP546529" s="473"/>
    </row>
    <row r="546545" spans="328:328">
      <c r="LP546545" s="473"/>
    </row>
    <row r="546561" spans="328:328">
      <c r="LP546561" s="473"/>
    </row>
    <row r="546577" spans="328:328">
      <c r="LP546577" s="473"/>
    </row>
    <row r="546593" spans="328:328">
      <c r="LP546593" s="473"/>
    </row>
    <row r="546609" spans="328:328">
      <c r="LP546609" s="473"/>
    </row>
    <row r="546625" spans="328:328">
      <c r="LP546625" s="473"/>
    </row>
    <row r="546641" spans="328:328">
      <c r="LP546641" s="473"/>
    </row>
    <row r="546657" spans="328:328">
      <c r="LP546657" s="473"/>
    </row>
    <row r="546673" spans="328:328">
      <c r="LP546673" s="473"/>
    </row>
    <row r="546689" spans="328:328">
      <c r="LP546689" s="473"/>
    </row>
    <row r="546705" spans="328:328">
      <c r="LP546705" s="473"/>
    </row>
    <row r="546721" spans="328:328">
      <c r="LP546721" s="473"/>
    </row>
    <row r="546737" spans="328:328">
      <c r="LP546737" s="473"/>
    </row>
    <row r="546753" spans="328:328">
      <c r="LP546753" s="473"/>
    </row>
    <row r="546769" spans="328:328">
      <c r="LP546769" s="473"/>
    </row>
    <row r="546785" spans="328:328">
      <c r="LP546785" s="473"/>
    </row>
    <row r="546801" spans="328:328">
      <c r="LP546801" s="473"/>
    </row>
    <row r="546817" spans="328:328">
      <c r="LP546817" s="473"/>
    </row>
    <row r="546833" spans="328:328">
      <c r="LP546833" s="473"/>
    </row>
    <row r="546849" spans="328:328">
      <c r="LP546849" s="473"/>
    </row>
    <row r="546865" spans="328:328">
      <c r="LP546865" s="473"/>
    </row>
    <row r="546881" spans="328:328">
      <c r="LP546881" s="473"/>
    </row>
    <row r="546897" spans="328:328">
      <c r="LP546897" s="473"/>
    </row>
    <row r="546913" spans="328:328">
      <c r="LP546913" s="473"/>
    </row>
    <row r="546929" spans="328:328">
      <c r="LP546929" s="473"/>
    </row>
    <row r="546945" spans="328:328">
      <c r="LP546945" s="473"/>
    </row>
    <row r="546961" spans="328:328">
      <c r="LP546961" s="473"/>
    </row>
    <row r="546977" spans="328:328">
      <c r="LP546977" s="473"/>
    </row>
    <row r="546993" spans="328:328">
      <c r="LP546993" s="473"/>
    </row>
    <row r="547009" spans="328:328">
      <c r="LP547009" s="473"/>
    </row>
    <row r="547025" spans="328:328">
      <c r="LP547025" s="473"/>
    </row>
    <row r="547041" spans="328:328">
      <c r="LP547041" s="473"/>
    </row>
    <row r="547057" spans="328:328">
      <c r="LP547057" s="473"/>
    </row>
    <row r="547073" spans="328:328">
      <c r="LP547073" s="473"/>
    </row>
    <row r="547089" spans="328:328">
      <c r="LP547089" s="473"/>
    </row>
    <row r="547105" spans="328:328">
      <c r="LP547105" s="473"/>
    </row>
    <row r="547121" spans="328:328">
      <c r="LP547121" s="473"/>
    </row>
    <row r="547137" spans="328:328">
      <c r="LP547137" s="473"/>
    </row>
    <row r="547153" spans="328:328">
      <c r="LP547153" s="473"/>
    </row>
    <row r="547169" spans="328:328">
      <c r="LP547169" s="473"/>
    </row>
    <row r="547185" spans="328:328">
      <c r="LP547185" s="473"/>
    </row>
    <row r="547201" spans="328:328">
      <c r="LP547201" s="473"/>
    </row>
    <row r="547217" spans="328:328">
      <c r="LP547217" s="473"/>
    </row>
    <row r="547233" spans="328:328">
      <c r="LP547233" s="473"/>
    </row>
    <row r="547249" spans="328:328">
      <c r="LP547249" s="473"/>
    </row>
    <row r="547265" spans="328:328">
      <c r="LP547265" s="473"/>
    </row>
    <row r="547281" spans="328:328">
      <c r="LP547281" s="473"/>
    </row>
    <row r="547297" spans="328:328">
      <c r="LP547297" s="473"/>
    </row>
    <row r="547313" spans="328:328">
      <c r="LP547313" s="473"/>
    </row>
    <row r="547329" spans="328:328">
      <c r="LP547329" s="473"/>
    </row>
    <row r="547345" spans="328:328">
      <c r="LP547345" s="473"/>
    </row>
    <row r="547361" spans="328:328">
      <c r="LP547361" s="473"/>
    </row>
    <row r="547377" spans="328:328">
      <c r="LP547377" s="473"/>
    </row>
    <row r="547393" spans="328:328">
      <c r="LP547393" s="473"/>
    </row>
    <row r="547409" spans="328:328">
      <c r="LP547409" s="473"/>
    </row>
    <row r="547425" spans="328:328">
      <c r="LP547425" s="473"/>
    </row>
    <row r="547441" spans="328:328">
      <c r="LP547441" s="473"/>
    </row>
    <row r="547457" spans="328:328">
      <c r="LP547457" s="473"/>
    </row>
    <row r="547473" spans="328:328">
      <c r="LP547473" s="473"/>
    </row>
    <row r="547489" spans="328:328">
      <c r="LP547489" s="473"/>
    </row>
    <row r="547505" spans="328:328">
      <c r="LP547505" s="473"/>
    </row>
    <row r="547521" spans="328:328">
      <c r="LP547521" s="473"/>
    </row>
    <row r="547537" spans="328:328">
      <c r="LP547537" s="473"/>
    </row>
    <row r="547553" spans="328:328">
      <c r="LP547553" s="473"/>
    </row>
    <row r="547569" spans="328:328">
      <c r="LP547569" s="473"/>
    </row>
    <row r="547585" spans="328:328">
      <c r="LP547585" s="473"/>
    </row>
    <row r="547601" spans="328:328">
      <c r="LP547601" s="473"/>
    </row>
    <row r="547617" spans="328:328">
      <c r="LP547617" s="473"/>
    </row>
    <row r="547633" spans="328:328">
      <c r="LP547633" s="473"/>
    </row>
    <row r="547649" spans="328:328">
      <c r="LP547649" s="473"/>
    </row>
    <row r="547665" spans="328:328">
      <c r="LP547665" s="473"/>
    </row>
    <row r="547681" spans="328:328">
      <c r="LP547681" s="473"/>
    </row>
    <row r="547697" spans="328:328">
      <c r="LP547697" s="473"/>
    </row>
    <row r="547713" spans="328:328">
      <c r="LP547713" s="473"/>
    </row>
    <row r="547729" spans="328:328">
      <c r="LP547729" s="473"/>
    </row>
    <row r="547745" spans="328:328">
      <c r="LP547745" s="473"/>
    </row>
    <row r="547761" spans="328:328">
      <c r="LP547761" s="473"/>
    </row>
    <row r="547777" spans="328:328">
      <c r="LP547777" s="473"/>
    </row>
    <row r="547793" spans="328:328">
      <c r="LP547793" s="473"/>
    </row>
    <row r="547809" spans="328:328">
      <c r="LP547809" s="473"/>
    </row>
    <row r="547825" spans="328:328">
      <c r="LP547825" s="473"/>
    </row>
    <row r="547841" spans="328:328">
      <c r="LP547841" s="473"/>
    </row>
    <row r="547857" spans="328:328">
      <c r="LP547857" s="473"/>
    </row>
    <row r="547873" spans="328:328">
      <c r="LP547873" s="473"/>
    </row>
    <row r="547889" spans="328:328">
      <c r="LP547889" s="473"/>
    </row>
    <row r="547905" spans="328:328">
      <c r="LP547905" s="473"/>
    </row>
    <row r="547921" spans="328:328">
      <c r="LP547921" s="473"/>
    </row>
    <row r="547937" spans="328:328">
      <c r="LP547937" s="473"/>
    </row>
    <row r="547953" spans="328:328">
      <c r="LP547953" s="473"/>
    </row>
    <row r="547969" spans="328:328">
      <c r="LP547969" s="473"/>
    </row>
    <row r="547985" spans="328:328">
      <c r="LP547985" s="473"/>
    </row>
    <row r="548001" spans="328:328">
      <c r="LP548001" s="473"/>
    </row>
    <row r="548017" spans="328:328">
      <c r="LP548017" s="473"/>
    </row>
    <row r="548033" spans="328:328">
      <c r="LP548033" s="473"/>
    </row>
    <row r="548049" spans="328:328">
      <c r="LP548049" s="473"/>
    </row>
    <row r="548065" spans="328:328">
      <c r="LP548065" s="473"/>
    </row>
    <row r="548081" spans="328:328">
      <c r="LP548081" s="473"/>
    </row>
    <row r="548097" spans="328:328">
      <c r="LP548097" s="473"/>
    </row>
    <row r="548113" spans="328:328">
      <c r="LP548113" s="473"/>
    </row>
    <row r="548129" spans="328:328">
      <c r="LP548129" s="473"/>
    </row>
    <row r="548145" spans="328:328">
      <c r="LP548145" s="473"/>
    </row>
    <row r="548161" spans="328:328">
      <c r="LP548161" s="473"/>
    </row>
    <row r="548177" spans="328:328">
      <c r="LP548177" s="473"/>
    </row>
    <row r="548193" spans="328:328">
      <c r="LP548193" s="473"/>
    </row>
    <row r="548209" spans="328:328">
      <c r="LP548209" s="473"/>
    </row>
    <row r="548225" spans="328:328">
      <c r="LP548225" s="473"/>
    </row>
    <row r="548241" spans="328:328">
      <c r="LP548241" s="473"/>
    </row>
    <row r="548257" spans="328:328">
      <c r="LP548257" s="473"/>
    </row>
    <row r="548273" spans="328:328">
      <c r="LP548273" s="473"/>
    </row>
    <row r="548289" spans="328:328">
      <c r="LP548289" s="473"/>
    </row>
    <row r="548305" spans="328:328">
      <c r="LP548305" s="473"/>
    </row>
    <row r="548321" spans="328:328">
      <c r="LP548321" s="473"/>
    </row>
    <row r="548337" spans="328:328">
      <c r="LP548337" s="473"/>
    </row>
    <row r="548353" spans="328:328">
      <c r="LP548353" s="473"/>
    </row>
    <row r="548369" spans="328:328">
      <c r="LP548369" s="473"/>
    </row>
    <row r="548385" spans="328:328">
      <c r="LP548385" s="473"/>
    </row>
    <row r="548401" spans="328:328">
      <c r="LP548401" s="473"/>
    </row>
    <row r="548417" spans="328:328">
      <c r="LP548417" s="473"/>
    </row>
    <row r="548433" spans="328:328">
      <c r="LP548433" s="473"/>
    </row>
    <row r="548449" spans="328:328">
      <c r="LP548449" s="473"/>
    </row>
    <row r="548465" spans="328:328">
      <c r="LP548465" s="473"/>
    </row>
    <row r="548481" spans="328:328">
      <c r="LP548481" s="473"/>
    </row>
    <row r="548497" spans="328:328">
      <c r="LP548497" s="473"/>
    </row>
    <row r="548513" spans="328:328">
      <c r="LP548513" s="473"/>
    </row>
    <row r="548529" spans="328:328">
      <c r="LP548529" s="473"/>
    </row>
    <row r="548545" spans="328:328">
      <c r="LP548545" s="473"/>
    </row>
    <row r="548561" spans="328:328">
      <c r="LP548561" s="473"/>
    </row>
    <row r="548577" spans="328:328">
      <c r="LP548577" s="473"/>
    </row>
    <row r="548593" spans="328:328">
      <c r="LP548593" s="473"/>
    </row>
    <row r="548609" spans="328:328">
      <c r="LP548609" s="473"/>
    </row>
    <row r="548625" spans="328:328">
      <c r="LP548625" s="473"/>
    </row>
    <row r="548641" spans="328:328">
      <c r="LP548641" s="473"/>
    </row>
    <row r="548657" spans="328:328">
      <c r="LP548657" s="473"/>
    </row>
    <row r="548673" spans="328:328">
      <c r="LP548673" s="473"/>
    </row>
    <row r="548689" spans="328:328">
      <c r="LP548689" s="473"/>
    </row>
    <row r="548705" spans="328:328">
      <c r="LP548705" s="473"/>
    </row>
    <row r="548721" spans="328:328">
      <c r="LP548721" s="473"/>
    </row>
    <row r="548737" spans="328:328">
      <c r="LP548737" s="473"/>
    </row>
    <row r="548753" spans="328:328">
      <c r="LP548753" s="473"/>
    </row>
    <row r="548769" spans="328:328">
      <c r="LP548769" s="473"/>
    </row>
    <row r="548785" spans="328:328">
      <c r="LP548785" s="473"/>
    </row>
    <row r="548801" spans="328:328">
      <c r="LP548801" s="473"/>
    </row>
    <row r="548817" spans="328:328">
      <c r="LP548817" s="473"/>
    </row>
    <row r="548833" spans="328:328">
      <c r="LP548833" s="473"/>
    </row>
    <row r="548849" spans="328:328">
      <c r="LP548849" s="473"/>
    </row>
    <row r="548865" spans="328:328">
      <c r="LP548865" s="473"/>
    </row>
    <row r="548881" spans="328:328">
      <c r="LP548881" s="473"/>
    </row>
    <row r="548897" spans="328:328">
      <c r="LP548897" s="473"/>
    </row>
    <row r="548913" spans="328:328">
      <c r="LP548913" s="473"/>
    </row>
    <row r="548929" spans="328:328">
      <c r="LP548929" s="473"/>
    </row>
    <row r="548945" spans="328:328">
      <c r="LP548945" s="473"/>
    </row>
    <row r="548961" spans="328:328">
      <c r="LP548961" s="473"/>
    </row>
    <row r="548977" spans="328:328">
      <c r="LP548977" s="473"/>
    </row>
    <row r="548993" spans="328:328">
      <c r="LP548993" s="473"/>
    </row>
    <row r="549009" spans="328:328">
      <c r="LP549009" s="473"/>
    </row>
    <row r="549025" spans="328:328">
      <c r="LP549025" s="473"/>
    </row>
    <row r="549041" spans="328:328">
      <c r="LP549041" s="473"/>
    </row>
    <row r="549057" spans="328:328">
      <c r="LP549057" s="473"/>
    </row>
    <row r="549073" spans="328:328">
      <c r="LP549073" s="473"/>
    </row>
    <row r="549089" spans="328:328">
      <c r="LP549089" s="473"/>
    </row>
    <row r="549105" spans="328:328">
      <c r="LP549105" s="473"/>
    </row>
    <row r="549121" spans="328:328">
      <c r="LP549121" s="473"/>
    </row>
    <row r="549137" spans="328:328">
      <c r="LP549137" s="473"/>
    </row>
    <row r="549153" spans="328:328">
      <c r="LP549153" s="473"/>
    </row>
    <row r="549169" spans="328:328">
      <c r="LP549169" s="473"/>
    </row>
    <row r="549185" spans="328:328">
      <c r="LP549185" s="473"/>
    </row>
    <row r="549201" spans="328:328">
      <c r="LP549201" s="473"/>
    </row>
    <row r="549217" spans="328:328">
      <c r="LP549217" s="473"/>
    </row>
    <row r="549233" spans="328:328">
      <c r="LP549233" s="473"/>
    </row>
    <row r="549249" spans="328:328">
      <c r="LP549249" s="473"/>
    </row>
    <row r="549265" spans="328:328">
      <c r="LP549265" s="473"/>
    </row>
    <row r="549281" spans="328:328">
      <c r="LP549281" s="473"/>
    </row>
    <row r="549297" spans="328:328">
      <c r="LP549297" s="473"/>
    </row>
    <row r="549313" spans="328:328">
      <c r="LP549313" s="473"/>
    </row>
    <row r="549329" spans="328:328">
      <c r="LP549329" s="473"/>
    </row>
    <row r="549345" spans="328:328">
      <c r="LP549345" s="473"/>
    </row>
    <row r="549361" spans="328:328">
      <c r="LP549361" s="473"/>
    </row>
    <row r="549377" spans="328:328">
      <c r="LP549377" s="473"/>
    </row>
    <row r="549393" spans="328:328">
      <c r="LP549393" s="473"/>
    </row>
    <row r="549409" spans="328:328">
      <c r="LP549409" s="473"/>
    </row>
    <row r="549425" spans="328:328">
      <c r="LP549425" s="473"/>
    </row>
    <row r="549441" spans="328:328">
      <c r="LP549441" s="473"/>
    </row>
    <row r="549457" spans="328:328">
      <c r="LP549457" s="473"/>
    </row>
    <row r="549473" spans="328:328">
      <c r="LP549473" s="473"/>
    </row>
    <row r="549489" spans="328:328">
      <c r="LP549489" s="473"/>
    </row>
    <row r="549505" spans="328:328">
      <c r="LP549505" s="473"/>
    </row>
    <row r="549521" spans="328:328">
      <c r="LP549521" s="473"/>
    </row>
    <row r="549537" spans="328:328">
      <c r="LP549537" s="473"/>
    </row>
    <row r="549553" spans="328:328">
      <c r="LP549553" s="473"/>
    </row>
    <row r="549569" spans="328:328">
      <c r="LP549569" s="473"/>
    </row>
    <row r="549585" spans="328:328">
      <c r="LP549585" s="473"/>
    </row>
    <row r="549601" spans="328:328">
      <c r="LP549601" s="473"/>
    </row>
    <row r="549617" spans="328:328">
      <c r="LP549617" s="473"/>
    </row>
    <row r="549633" spans="328:328">
      <c r="LP549633" s="473"/>
    </row>
    <row r="549649" spans="328:328">
      <c r="LP549649" s="473"/>
    </row>
    <row r="549665" spans="328:328">
      <c r="LP549665" s="473"/>
    </row>
    <row r="549681" spans="328:328">
      <c r="LP549681" s="473"/>
    </row>
    <row r="549697" spans="328:328">
      <c r="LP549697" s="473"/>
    </row>
    <row r="549713" spans="328:328">
      <c r="LP549713" s="473"/>
    </row>
    <row r="549729" spans="328:328">
      <c r="LP549729" s="473"/>
    </row>
    <row r="549745" spans="328:328">
      <c r="LP549745" s="473"/>
    </row>
    <row r="549761" spans="328:328">
      <c r="LP549761" s="473"/>
    </row>
    <row r="549777" spans="328:328">
      <c r="LP549777" s="473"/>
    </row>
    <row r="549793" spans="328:328">
      <c r="LP549793" s="473"/>
    </row>
    <row r="549809" spans="328:328">
      <c r="LP549809" s="473"/>
    </row>
    <row r="549825" spans="328:328">
      <c r="LP549825" s="473"/>
    </row>
    <row r="549841" spans="328:328">
      <c r="LP549841" s="473"/>
    </row>
    <row r="549857" spans="328:328">
      <c r="LP549857" s="473"/>
    </row>
    <row r="549873" spans="328:328">
      <c r="LP549873" s="473"/>
    </row>
    <row r="549889" spans="328:328">
      <c r="LP549889" s="473"/>
    </row>
    <row r="549905" spans="328:328">
      <c r="LP549905" s="473"/>
    </row>
    <row r="549921" spans="328:328">
      <c r="LP549921" s="473"/>
    </row>
    <row r="549937" spans="328:328">
      <c r="LP549937" s="473"/>
    </row>
    <row r="549953" spans="328:328">
      <c r="LP549953" s="473"/>
    </row>
    <row r="549969" spans="328:328">
      <c r="LP549969" s="473"/>
    </row>
    <row r="549985" spans="328:328">
      <c r="LP549985" s="473"/>
    </row>
    <row r="550001" spans="328:328">
      <c r="LP550001" s="473"/>
    </row>
    <row r="550017" spans="328:328">
      <c r="LP550017" s="473"/>
    </row>
    <row r="550033" spans="328:328">
      <c r="LP550033" s="473"/>
    </row>
    <row r="550049" spans="328:328">
      <c r="LP550049" s="473"/>
    </row>
    <row r="550065" spans="328:328">
      <c r="LP550065" s="473"/>
    </row>
    <row r="550081" spans="328:328">
      <c r="LP550081" s="473"/>
    </row>
    <row r="550097" spans="328:328">
      <c r="LP550097" s="473"/>
    </row>
    <row r="550113" spans="328:328">
      <c r="LP550113" s="473"/>
    </row>
    <row r="550129" spans="328:328">
      <c r="LP550129" s="473"/>
    </row>
    <row r="550145" spans="328:328">
      <c r="LP550145" s="473"/>
    </row>
    <row r="550161" spans="328:328">
      <c r="LP550161" s="473"/>
    </row>
    <row r="550177" spans="328:328">
      <c r="LP550177" s="473"/>
    </row>
    <row r="550193" spans="328:328">
      <c r="LP550193" s="473"/>
    </row>
    <row r="550209" spans="328:328">
      <c r="LP550209" s="473"/>
    </row>
    <row r="550225" spans="328:328">
      <c r="LP550225" s="473"/>
    </row>
    <row r="550241" spans="328:328">
      <c r="LP550241" s="473"/>
    </row>
    <row r="550257" spans="328:328">
      <c r="LP550257" s="473"/>
    </row>
    <row r="550273" spans="328:328">
      <c r="LP550273" s="473"/>
    </row>
    <row r="550289" spans="328:328">
      <c r="LP550289" s="473"/>
    </row>
    <row r="550305" spans="328:328">
      <c r="LP550305" s="473"/>
    </row>
    <row r="550321" spans="328:328">
      <c r="LP550321" s="473"/>
    </row>
    <row r="550337" spans="328:328">
      <c r="LP550337" s="473"/>
    </row>
    <row r="550353" spans="328:328">
      <c r="LP550353" s="473"/>
    </row>
    <row r="550369" spans="328:328">
      <c r="LP550369" s="473"/>
    </row>
    <row r="550385" spans="328:328">
      <c r="LP550385" s="473"/>
    </row>
    <row r="550401" spans="328:328">
      <c r="LP550401" s="473"/>
    </row>
    <row r="550417" spans="328:328">
      <c r="LP550417" s="473"/>
    </row>
    <row r="550433" spans="328:328">
      <c r="LP550433" s="473"/>
    </row>
    <row r="550449" spans="328:328">
      <c r="LP550449" s="473"/>
    </row>
    <row r="550465" spans="328:328">
      <c r="LP550465" s="473"/>
    </row>
    <row r="550481" spans="328:328">
      <c r="LP550481" s="473"/>
    </row>
    <row r="550497" spans="328:328">
      <c r="LP550497" s="473"/>
    </row>
    <row r="550513" spans="328:328">
      <c r="LP550513" s="473"/>
    </row>
    <row r="550529" spans="328:328">
      <c r="LP550529" s="473"/>
    </row>
    <row r="550545" spans="328:328">
      <c r="LP550545" s="473"/>
    </row>
    <row r="550561" spans="328:328">
      <c r="LP550561" s="473"/>
    </row>
    <row r="550577" spans="328:328">
      <c r="LP550577" s="473"/>
    </row>
    <row r="550593" spans="328:328">
      <c r="LP550593" s="473"/>
    </row>
    <row r="550609" spans="328:328">
      <c r="LP550609" s="473"/>
    </row>
    <row r="550625" spans="328:328">
      <c r="LP550625" s="473"/>
    </row>
    <row r="550641" spans="328:328">
      <c r="LP550641" s="473"/>
    </row>
    <row r="550657" spans="328:328">
      <c r="LP550657" s="473"/>
    </row>
    <row r="550673" spans="328:328">
      <c r="LP550673" s="473"/>
    </row>
    <row r="550689" spans="328:328">
      <c r="LP550689" s="473"/>
    </row>
    <row r="550705" spans="328:328">
      <c r="LP550705" s="473"/>
    </row>
    <row r="550721" spans="328:328">
      <c r="LP550721" s="473"/>
    </row>
    <row r="550737" spans="328:328">
      <c r="LP550737" s="473"/>
    </row>
    <row r="550753" spans="328:328">
      <c r="LP550753" s="473"/>
    </row>
    <row r="550769" spans="328:328">
      <c r="LP550769" s="473"/>
    </row>
    <row r="550785" spans="328:328">
      <c r="LP550785" s="473"/>
    </row>
    <row r="550801" spans="328:328">
      <c r="LP550801" s="473"/>
    </row>
    <row r="550817" spans="328:328">
      <c r="LP550817" s="473"/>
    </row>
    <row r="550833" spans="328:328">
      <c r="LP550833" s="473"/>
    </row>
    <row r="550849" spans="328:328">
      <c r="LP550849" s="473"/>
    </row>
    <row r="550865" spans="328:328">
      <c r="LP550865" s="473"/>
    </row>
    <row r="550881" spans="328:328">
      <c r="LP550881" s="473"/>
    </row>
    <row r="550897" spans="328:328">
      <c r="LP550897" s="473"/>
    </row>
    <row r="550913" spans="328:328">
      <c r="LP550913" s="473"/>
    </row>
    <row r="550929" spans="328:328">
      <c r="LP550929" s="473"/>
    </row>
    <row r="550945" spans="328:328">
      <c r="LP550945" s="473"/>
    </row>
    <row r="550961" spans="328:328">
      <c r="LP550961" s="473"/>
    </row>
    <row r="550977" spans="328:328">
      <c r="LP550977" s="473"/>
    </row>
    <row r="550993" spans="328:328">
      <c r="LP550993" s="473"/>
    </row>
    <row r="551009" spans="328:328">
      <c r="LP551009" s="473"/>
    </row>
    <row r="551025" spans="328:328">
      <c r="LP551025" s="473"/>
    </row>
    <row r="551041" spans="328:328">
      <c r="LP551041" s="473"/>
    </row>
    <row r="551057" spans="328:328">
      <c r="LP551057" s="473"/>
    </row>
    <row r="551073" spans="328:328">
      <c r="LP551073" s="473"/>
    </row>
    <row r="551089" spans="328:328">
      <c r="LP551089" s="473"/>
    </row>
    <row r="551105" spans="328:328">
      <c r="LP551105" s="473"/>
    </row>
    <row r="551121" spans="328:328">
      <c r="LP551121" s="473"/>
    </row>
    <row r="551137" spans="328:328">
      <c r="LP551137" s="473"/>
    </row>
    <row r="551153" spans="328:328">
      <c r="LP551153" s="473"/>
    </row>
    <row r="551169" spans="328:328">
      <c r="LP551169" s="473"/>
    </row>
    <row r="551185" spans="328:328">
      <c r="LP551185" s="473"/>
    </row>
    <row r="551201" spans="328:328">
      <c r="LP551201" s="473"/>
    </row>
    <row r="551217" spans="328:328">
      <c r="LP551217" s="473"/>
    </row>
    <row r="551233" spans="328:328">
      <c r="LP551233" s="473"/>
    </row>
    <row r="551249" spans="328:328">
      <c r="LP551249" s="473"/>
    </row>
    <row r="551265" spans="328:328">
      <c r="LP551265" s="473"/>
    </row>
    <row r="551281" spans="328:328">
      <c r="LP551281" s="473"/>
    </row>
    <row r="551297" spans="328:328">
      <c r="LP551297" s="473"/>
    </row>
    <row r="551313" spans="328:328">
      <c r="LP551313" s="473"/>
    </row>
    <row r="551329" spans="328:328">
      <c r="LP551329" s="473"/>
    </row>
    <row r="551345" spans="328:328">
      <c r="LP551345" s="473"/>
    </row>
    <row r="551361" spans="328:328">
      <c r="LP551361" s="473"/>
    </row>
    <row r="551377" spans="328:328">
      <c r="LP551377" s="473"/>
    </row>
    <row r="551393" spans="328:328">
      <c r="LP551393" s="473"/>
    </row>
    <row r="551409" spans="328:328">
      <c r="LP551409" s="473"/>
    </row>
    <row r="551425" spans="328:328">
      <c r="LP551425" s="473"/>
    </row>
    <row r="551441" spans="328:328">
      <c r="LP551441" s="473"/>
    </row>
    <row r="551457" spans="328:328">
      <c r="LP551457" s="473"/>
    </row>
    <row r="551473" spans="328:328">
      <c r="LP551473" s="473"/>
    </row>
    <row r="551489" spans="328:328">
      <c r="LP551489" s="473"/>
    </row>
    <row r="551505" spans="328:328">
      <c r="LP551505" s="473"/>
    </row>
    <row r="551521" spans="328:328">
      <c r="LP551521" s="473"/>
    </row>
    <row r="551537" spans="328:328">
      <c r="LP551537" s="473"/>
    </row>
    <row r="551553" spans="328:328">
      <c r="LP551553" s="473"/>
    </row>
    <row r="551569" spans="328:328">
      <c r="LP551569" s="473"/>
    </row>
    <row r="551585" spans="328:328">
      <c r="LP551585" s="473"/>
    </row>
    <row r="551601" spans="328:328">
      <c r="LP551601" s="473"/>
    </row>
    <row r="551617" spans="328:328">
      <c r="LP551617" s="473"/>
    </row>
    <row r="551633" spans="328:328">
      <c r="LP551633" s="473"/>
    </row>
    <row r="551649" spans="328:328">
      <c r="LP551649" s="473"/>
    </row>
    <row r="551665" spans="328:328">
      <c r="LP551665" s="473"/>
    </row>
    <row r="551681" spans="328:328">
      <c r="LP551681" s="473"/>
    </row>
    <row r="551697" spans="328:328">
      <c r="LP551697" s="473"/>
    </row>
    <row r="551713" spans="328:328">
      <c r="LP551713" s="473"/>
    </row>
    <row r="551729" spans="328:328">
      <c r="LP551729" s="473"/>
    </row>
    <row r="551745" spans="328:328">
      <c r="LP551745" s="473"/>
    </row>
    <row r="551761" spans="328:328">
      <c r="LP551761" s="473"/>
    </row>
    <row r="551777" spans="328:328">
      <c r="LP551777" s="473"/>
    </row>
    <row r="551793" spans="328:328">
      <c r="LP551793" s="473"/>
    </row>
    <row r="551809" spans="328:328">
      <c r="LP551809" s="473"/>
    </row>
    <row r="551825" spans="328:328">
      <c r="LP551825" s="473"/>
    </row>
    <row r="551841" spans="328:328">
      <c r="LP551841" s="473"/>
    </row>
    <row r="551857" spans="328:328">
      <c r="LP551857" s="473"/>
    </row>
    <row r="551873" spans="328:328">
      <c r="LP551873" s="473"/>
    </row>
    <row r="551889" spans="328:328">
      <c r="LP551889" s="473"/>
    </row>
    <row r="551905" spans="328:328">
      <c r="LP551905" s="473"/>
    </row>
    <row r="551921" spans="328:328">
      <c r="LP551921" s="473"/>
    </row>
    <row r="551937" spans="328:328">
      <c r="LP551937" s="473"/>
    </row>
    <row r="551953" spans="328:328">
      <c r="LP551953" s="473"/>
    </row>
    <row r="551969" spans="328:328">
      <c r="LP551969" s="473"/>
    </row>
    <row r="551985" spans="328:328">
      <c r="LP551985" s="473"/>
    </row>
    <row r="552001" spans="328:328">
      <c r="LP552001" s="473"/>
    </row>
    <row r="552017" spans="328:328">
      <c r="LP552017" s="473"/>
    </row>
    <row r="552033" spans="328:328">
      <c r="LP552033" s="473"/>
    </row>
    <row r="552049" spans="328:328">
      <c r="LP552049" s="473"/>
    </row>
    <row r="552065" spans="328:328">
      <c r="LP552065" s="473"/>
    </row>
    <row r="552081" spans="328:328">
      <c r="LP552081" s="473"/>
    </row>
    <row r="552097" spans="328:328">
      <c r="LP552097" s="473"/>
    </row>
    <row r="552113" spans="328:328">
      <c r="LP552113" s="473"/>
    </row>
    <row r="552129" spans="328:328">
      <c r="LP552129" s="473"/>
    </row>
    <row r="552145" spans="328:328">
      <c r="LP552145" s="473"/>
    </row>
    <row r="552161" spans="328:328">
      <c r="LP552161" s="473"/>
    </row>
    <row r="552177" spans="328:328">
      <c r="LP552177" s="473"/>
    </row>
    <row r="552193" spans="328:328">
      <c r="LP552193" s="473"/>
    </row>
    <row r="552209" spans="328:328">
      <c r="LP552209" s="473"/>
    </row>
    <row r="552225" spans="328:328">
      <c r="LP552225" s="473"/>
    </row>
    <row r="552241" spans="328:328">
      <c r="LP552241" s="473"/>
    </row>
    <row r="552257" spans="328:328">
      <c r="LP552257" s="473"/>
    </row>
    <row r="552273" spans="328:328">
      <c r="LP552273" s="473"/>
    </row>
    <row r="552289" spans="328:328">
      <c r="LP552289" s="473"/>
    </row>
    <row r="552305" spans="328:328">
      <c r="LP552305" s="473"/>
    </row>
    <row r="552321" spans="328:328">
      <c r="LP552321" s="473"/>
    </row>
    <row r="552337" spans="328:328">
      <c r="LP552337" s="473"/>
    </row>
    <row r="552353" spans="328:328">
      <c r="LP552353" s="473"/>
    </row>
    <row r="552369" spans="328:328">
      <c r="LP552369" s="473"/>
    </row>
    <row r="552385" spans="328:328">
      <c r="LP552385" s="473"/>
    </row>
    <row r="552401" spans="328:328">
      <c r="LP552401" s="473"/>
    </row>
    <row r="552417" spans="328:328">
      <c r="LP552417" s="473"/>
    </row>
    <row r="552433" spans="328:328">
      <c r="LP552433" s="473"/>
    </row>
    <row r="552449" spans="328:328">
      <c r="LP552449" s="473"/>
    </row>
    <row r="552465" spans="328:328">
      <c r="LP552465" s="473"/>
    </row>
    <row r="552481" spans="328:328">
      <c r="LP552481" s="473"/>
    </row>
    <row r="552497" spans="328:328">
      <c r="LP552497" s="473"/>
    </row>
    <row r="552513" spans="328:328">
      <c r="LP552513" s="473"/>
    </row>
    <row r="552529" spans="328:328">
      <c r="LP552529" s="473"/>
    </row>
    <row r="552545" spans="328:328">
      <c r="LP552545" s="473"/>
    </row>
    <row r="552561" spans="328:328">
      <c r="LP552561" s="473"/>
    </row>
    <row r="552577" spans="328:328">
      <c r="LP552577" s="473"/>
    </row>
    <row r="552593" spans="328:328">
      <c r="LP552593" s="473"/>
    </row>
    <row r="552609" spans="328:328">
      <c r="LP552609" s="473"/>
    </row>
    <row r="552625" spans="328:328">
      <c r="LP552625" s="473"/>
    </row>
    <row r="552641" spans="328:328">
      <c r="LP552641" s="473"/>
    </row>
    <row r="552657" spans="328:328">
      <c r="LP552657" s="473"/>
    </row>
    <row r="552673" spans="328:328">
      <c r="LP552673" s="473"/>
    </row>
    <row r="552689" spans="328:328">
      <c r="LP552689" s="473"/>
    </row>
    <row r="552705" spans="328:328">
      <c r="LP552705" s="473"/>
    </row>
    <row r="552721" spans="328:328">
      <c r="LP552721" s="473"/>
    </row>
    <row r="552737" spans="328:328">
      <c r="LP552737" s="473"/>
    </row>
    <row r="552753" spans="328:328">
      <c r="LP552753" s="473"/>
    </row>
    <row r="552769" spans="328:328">
      <c r="LP552769" s="473"/>
    </row>
    <row r="552785" spans="328:328">
      <c r="LP552785" s="473"/>
    </row>
    <row r="552801" spans="328:328">
      <c r="LP552801" s="473"/>
    </row>
    <row r="552817" spans="328:328">
      <c r="LP552817" s="473"/>
    </row>
    <row r="552833" spans="328:328">
      <c r="LP552833" s="473"/>
    </row>
    <row r="552849" spans="328:328">
      <c r="LP552849" s="473"/>
    </row>
    <row r="552865" spans="328:328">
      <c r="LP552865" s="473"/>
    </row>
    <row r="552881" spans="328:328">
      <c r="LP552881" s="473"/>
    </row>
    <row r="552897" spans="328:328">
      <c r="LP552897" s="473"/>
    </row>
    <row r="552913" spans="328:328">
      <c r="LP552913" s="473"/>
    </row>
    <row r="552929" spans="328:328">
      <c r="LP552929" s="473"/>
    </row>
    <row r="552945" spans="328:328">
      <c r="LP552945" s="473"/>
    </row>
    <row r="552961" spans="328:328">
      <c r="LP552961" s="473"/>
    </row>
    <row r="552977" spans="328:328">
      <c r="LP552977" s="473"/>
    </row>
    <row r="552993" spans="328:328">
      <c r="LP552993" s="473"/>
    </row>
    <row r="553009" spans="328:328">
      <c r="LP553009" s="473"/>
    </row>
    <row r="553025" spans="328:328">
      <c r="LP553025" s="473"/>
    </row>
    <row r="553041" spans="328:328">
      <c r="LP553041" s="473"/>
    </row>
    <row r="553057" spans="328:328">
      <c r="LP553057" s="473"/>
    </row>
    <row r="553073" spans="328:328">
      <c r="LP553073" s="473"/>
    </row>
    <row r="553089" spans="328:328">
      <c r="LP553089" s="473"/>
    </row>
    <row r="553105" spans="328:328">
      <c r="LP553105" s="473"/>
    </row>
    <row r="553121" spans="328:328">
      <c r="LP553121" s="473"/>
    </row>
    <row r="553137" spans="328:328">
      <c r="LP553137" s="473"/>
    </row>
    <row r="553153" spans="328:328">
      <c r="LP553153" s="473"/>
    </row>
    <row r="553169" spans="328:328">
      <c r="LP553169" s="473"/>
    </row>
    <row r="553185" spans="328:328">
      <c r="LP553185" s="473"/>
    </row>
    <row r="553201" spans="328:328">
      <c r="LP553201" s="473"/>
    </row>
    <row r="553217" spans="328:328">
      <c r="LP553217" s="473"/>
    </row>
    <row r="553233" spans="328:328">
      <c r="LP553233" s="473"/>
    </row>
    <row r="553249" spans="328:328">
      <c r="LP553249" s="473"/>
    </row>
    <row r="553265" spans="328:328">
      <c r="LP553265" s="473"/>
    </row>
    <row r="553281" spans="328:328">
      <c r="LP553281" s="473"/>
    </row>
    <row r="553297" spans="328:328">
      <c r="LP553297" s="473"/>
    </row>
    <row r="553313" spans="328:328">
      <c r="LP553313" s="473"/>
    </row>
    <row r="553329" spans="328:328">
      <c r="LP553329" s="473"/>
    </row>
    <row r="553345" spans="328:328">
      <c r="LP553345" s="473"/>
    </row>
    <row r="553361" spans="328:328">
      <c r="LP553361" s="473"/>
    </row>
    <row r="553377" spans="328:328">
      <c r="LP553377" s="473"/>
    </row>
    <row r="553393" spans="328:328">
      <c r="LP553393" s="473"/>
    </row>
    <row r="553409" spans="328:328">
      <c r="LP553409" s="473"/>
    </row>
    <row r="553425" spans="328:328">
      <c r="LP553425" s="473"/>
    </row>
    <row r="553441" spans="328:328">
      <c r="LP553441" s="473"/>
    </row>
    <row r="553457" spans="328:328">
      <c r="LP553457" s="473"/>
    </row>
    <row r="553473" spans="328:328">
      <c r="LP553473" s="473"/>
    </row>
    <row r="553489" spans="328:328">
      <c r="LP553489" s="473"/>
    </row>
    <row r="553505" spans="328:328">
      <c r="LP553505" s="473"/>
    </row>
    <row r="553521" spans="328:328">
      <c r="LP553521" s="473"/>
    </row>
    <row r="553537" spans="328:328">
      <c r="LP553537" s="473"/>
    </row>
    <row r="553553" spans="328:328">
      <c r="LP553553" s="473"/>
    </row>
    <row r="553569" spans="328:328">
      <c r="LP553569" s="473"/>
    </row>
    <row r="553585" spans="328:328">
      <c r="LP553585" s="473"/>
    </row>
    <row r="553601" spans="328:328">
      <c r="LP553601" s="473"/>
    </row>
    <row r="553617" spans="328:328">
      <c r="LP553617" s="473"/>
    </row>
    <row r="553633" spans="328:328">
      <c r="LP553633" s="473"/>
    </row>
    <row r="553649" spans="328:328">
      <c r="LP553649" s="473"/>
    </row>
    <row r="553665" spans="328:328">
      <c r="LP553665" s="473"/>
    </row>
    <row r="553681" spans="328:328">
      <c r="LP553681" s="473"/>
    </row>
    <row r="553697" spans="328:328">
      <c r="LP553697" s="473"/>
    </row>
    <row r="553713" spans="328:328">
      <c r="LP553713" s="473"/>
    </row>
    <row r="553729" spans="328:328">
      <c r="LP553729" s="473"/>
    </row>
    <row r="553745" spans="328:328">
      <c r="LP553745" s="473"/>
    </row>
    <row r="553761" spans="328:328">
      <c r="LP553761" s="473"/>
    </row>
    <row r="553777" spans="328:328">
      <c r="LP553777" s="473"/>
    </row>
    <row r="553793" spans="328:328">
      <c r="LP553793" s="473"/>
    </row>
    <row r="553809" spans="328:328">
      <c r="LP553809" s="473"/>
    </row>
    <row r="553825" spans="328:328">
      <c r="LP553825" s="473"/>
    </row>
    <row r="553841" spans="328:328">
      <c r="LP553841" s="473"/>
    </row>
    <row r="553857" spans="328:328">
      <c r="LP553857" s="473"/>
    </row>
    <row r="553873" spans="328:328">
      <c r="LP553873" s="473"/>
    </row>
    <row r="553889" spans="328:328">
      <c r="LP553889" s="473"/>
    </row>
    <row r="553905" spans="328:328">
      <c r="LP553905" s="473"/>
    </row>
    <row r="553921" spans="328:328">
      <c r="LP553921" s="473"/>
    </row>
    <row r="553937" spans="328:328">
      <c r="LP553937" s="473"/>
    </row>
    <row r="553953" spans="328:328">
      <c r="LP553953" s="473"/>
    </row>
    <row r="553969" spans="328:328">
      <c r="LP553969" s="473"/>
    </row>
    <row r="553985" spans="328:328">
      <c r="LP553985" s="473"/>
    </row>
    <row r="554001" spans="328:328">
      <c r="LP554001" s="473"/>
    </row>
    <row r="554017" spans="328:328">
      <c r="LP554017" s="473"/>
    </row>
    <row r="554033" spans="328:328">
      <c r="LP554033" s="473"/>
    </row>
    <row r="554049" spans="328:328">
      <c r="LP554049" s="473"/>
    </row>
    <row r="554065" spans="328:328">
      <c r="LP554065" s="473"/>
    </row>
    <row r="554081" spans="328:328">
      <c r="LP554081" s="473"/>
    </row>
    <row r="554097" spans="328:328">
      <c r="LP554097" s="473"/>
    </row>
    <row r="554113" spans="328:328">
      <c r="LP554113" s="473"/>
    </row>
    <row r="554129" spans="328:328">
      <c r="LP554129" s="473"/>
    </row>
    <row r="554145" spans="328:328">
      <c r="LP554145" s="473"/>
    </row>
    <row r="554161" spans="328:328">
      <c r="LP554161" s="473"/>
    </row>
    <row r="554177" spans="328:328">
      <c r="LP554177" s="473"/>
    </row>
    <row r="554193" spans="328:328">
      <c r="LP554193" s="473"/>
    </row>
    <row r="554209" spans="328:328">
      <c r="LP554209" s="473"/>
    </row>
    <row r="554225" spans="328:328">
      <c r="LP554225" s="473"/>
    </row>
    <row r="554241" spans="328:328">
      <c r="LP554241" s="473"/>
    </row>
    <row r="554257" spans="328:328">
      <c r="LP554257" s="473"/>
    </row>
    <row r="554273" spans="328:328">
      <c r="LP554273" s="473"/>
    </row>
    <row r="554289" spans="328:328">
      <c r="LP554289" s="473"/>
    </row>
    <row r="554305" spans="328:328">
      <c r="LP554305" s="473"/>
    </row>
    <row r="554321" spans="328:328">
      <c r="LP554321" s="473"/>
    </row>
    <row r="554337" spans="328:328">
      <c r="LP554337" s="473"/>
    </row>
    <row r="554353" spans="328:328">
      <c r="LP554353" s="473"/>
    </row>
    <row r="554369" spans="328:328">
      <c r="LP554369" s="473"/>
    </row>
    <row r="554385" spans="328:328">
      <c r="LP554385" s="473"/>
    </row>
    <row r="554401" spans="328:328">
      <c r="LP554401" s="473"/>
    </row>
    <row r="554417" spans="328:328">
      <c r="LP554417" s="473"/>
    </row>
    <row r="554433" spans="328:328">
      <c r="LP554433" s="473"/>
    </row>
    <row r="554449" spans="328:328">
      <c r="LP554449" s="473"/>
    </row>
    <row r="554465" spans="328:328">
      <c r="LP554465" s="473"/>
    </row>
    <row r="554481" spans="328:328">
      <c r="LP554481" s="473"/>
    </row>
    <row r="554497" spans="328:328">
      <c r="LP554497" s="473"/>
    </row>
    <row r="554513" spans="328:328">
      <c r="LP554513" s="473"/>
    </row>
    <row r="554529" spans="328:328">
      <c r="LP554529" s="473"/>
    </row>
    <row r="554545" spans="328:328">
      <c r="LP554545" s="473"/>
    </row>
    <row r="554561" spans="328:328">
      <c r="LP554561" s="473"/>
    </row>
    <row r="554577" spans="328:328">
      <c r="LP554577" s="473"/>
    </row>
    <row r="554593" spans="328:328">
      <c r="LP554593" s="473"/>
    </row>
    <row r="554609" spans="328:328">
      <c r="LP554609" s="473"/>
    </row>
    <row r="554625" spans="328:328">
      <c r="LP554625" s="473"/>
    </row>
    <row r="554641" spans="328:328">
      <c r="LP554641" s="473"/>
    </row>
    <row r="554657" spans="328:328">
      <c r="LP554657" s="473"/>
    </row>
    <row r="554673" spans="328:328">
      <c r="LP554673" s="473"/>
    </row>
    <row r="554689" spans="328:328">
      <c r="LP554689" s="473"/>
    </row>
    <row r="554705" spans="328:328">
      <c r="LP554705" s="473"/>
    </row>
    <row r="554721" spans="328:328">
      <c r="LP554721" s="473"/>
    </row>
    <row r="554737" spans="328:328">
      <c r="LP554737" s="473"/>
    </row>
    <row r="554753" spans="328:328">
      <c r="LP554753" s="473"/>
    </row>
    <row r="554769" spans="328:328">
      <c r="LP554769" s="473"/>
    </row>
    <row r="554785" spans="328:328">
      <c r="LP554785" s="473"/>
    </row>
    <row r="554801" spans="328:328">
      <c r="LP554801" s="473"/>
    </row>
    <row r="554817" spans="328:328">
      <c r="LP554817" s="473"/>
    </row>
    <row r="554833" spans="328:328">
      <c r="LP554833" s="473"/>
    </row>
    <row r="554849" spans="328:328">
      <c r="LP554849" s="473"/>
    </row>
    <row r="554865" spans="328:328">
      <c r="LP554865" s="473"/>
    </row>
    <row r="554881" spans="328:328">
      <c r="LP554881" s="473"/>
    </row>
    <row r="554897" spans="328:328">
      <c r="LP554897" s="473"/>
    </row>
    <row r="554913" spans="328:328">
      <c r="LP554913" s="473"/>
    </row>
    <row r="554929" spans="328:328">
      <c r="LP554929" s="473"/>
    </row>
    <row r="554945" spans="328:328">
      <c r="LP554945" s="473"/>
    </row>
    <row r="554961" spans="328:328">
      <c r="LP554961" s="473"/>
    </row>
    <row r="554977" spans="328:328">
      <c r="LP554977" s="473"/>
    </row>
    <row r="554993" spans="328:328">
      <c r="LP554993" s="473"/>
    </row>
    <row r="555009" spans="328:328">
      <c r="LP555009" s="473"/>
    </row>
    <row r="555025" spans="328:328">
      <c r="LP555025" s="473"/>
    </row>
    <row r="555041" spans="328:328">
      <c r="LP555041" s="473"/>
    </row>
    <row r="555057" spans="328:328">
      <c r="LP555057" s="473"/>
    </row>
    <row r="555073" spans="328:328">
      <c r="LP555073" s="473"/>
    </row>
    <row r="555089" spans="328:328">
      <c r="LP555089" s="473"/>
    </row>
    <row r="555105" spans="328:328">
      <c r="LP555105" s="473"/>
    </row>
    <row r="555121" spans="328:328">
      <c r="LP555121" s="473"/>
    </row>
    <row r="555137" spans="328:328">
      <c r="LP555137" s="473"/>
    </row>
    <row r="555153" spans="328:328">
      <c r="LP555153" s="473"/>
    </row>
    <row r="555169" spans="328:328">
      <c r="LP555169" s="473"/>
    </row>
    <row r="555185" spans="328:328">
      <c r="LP555185" s="473"/>
    </row>
    <row r="555201" spans="328:328">
      <c r="LP555201" s="473"/>
    </row>
    <row r="555217" spans="328:328">
      <c r="LP555217" s="473"/>
    </row>
    <row r="555233" spans="328:328">
      <c r="LP555233" s="473"/>
    </row>
    <row r="555249" spans="328:328">
      <c r="LP555249" s="473"/>
    </row>
    <row r="555265" spans="328:328">
      <c r="LP555265" s="473"/>
    </row>
    <row r="555281" spans="328:328">
      <c r="LP555281" s="473"/>
    </row>
    <row r="555297" spans="328:328">
      <c r="LP555297" s="473"/>
    </row>
    <row r="555313" spans="328:328">
      <c r="LP555313" s="473"/>
    </row>
    <row r="555329" spans="328:328">
      <c r="LP555329" s="473"/>
    </row>
    <row r="555345" spans="328:328">
      <c r="LP555345" s="473"/>
    </row>
    <row r="555361" spans="328:328">
      <c r="LP555361" s="473"/>
    </row>
    <row r="555377" spans="328:328">
      <c r="LP555377" s="473"/>
    </row>
    <row r="555393" spans="328:328">
      <c r="LP555393" s="473"/>
    </row>
    <row r="555409" spans="328:328">
      <c r="LP555409" s="473"/>
    </row>
    <row r="555425" spans="328:328">
      <c r="LP555425" s="473"/>
    </row>
    <row r="555441" spans="328:328">
      <c r="LP555441" s="473"/>
    </row>
    <row r="555457" spans="328:328">
      <c r="LP555457" s="473"/>
    </row>
    <row r="555473" spans="328:328">
      <c r="LP555473" s="473"/>
    </row>
    <row r="555489" spans="328:328">
      <c r="LP555489" s="473"/>
    </row>
    <row r="555505" spans="328:328">
      <c r="LP555505" s="473"/>
    </row>
    <row r="555521" spans="328:328">
      <c r="LP555521" s="473"/>
    </row>
    <row r="555537" spans="328:328">
      <c r="LP555537" s="473"/>
    </row>
    <row r="555553" spans="328:328">
      <c r="LP555553" s="473"/>
    </row>
    <row r="555569" spans="328:328">
      <c r="LP555569" s="473"/>
    </row>
    <row r="555585" spans="328:328">
      <c r="LP555585" s="473"/>
    </row>
    <row r="555601" spans="328:328">
      <c r="LP555601" s="473"/>
    </row>
    <row r="555617" spans="328:328">
      <c r="LP555617" s="473"/>
    </row>
    <row r="555633" spans="328:328">
      <c r="LP555633" s="473"/>
    </row>
    <row r="555649" spans="328:328">
      <c r="LP555649" s="473"/>
    </row>
    <row r="555665" spans="328:328">
      <c r="LP555665" s="473"/>
    </row>
    <row r="555681" spans="328:328">
      <c r="LP555681" s="473"/>
    </row>
    <row r="555697" spans="328:328">
      <c r="LP555697" s="473"/>
    </row>
    <row r="555713" spans="328:328">
      <c r="LP555713" s="473"/>
    </row>
    <row r="555729" spans="328:328">
      <c r="LP555729" s="473"/>
    </row>
    <row r="555745" spans="328:328">
      <c r="LP555745" s="473"/>
    </row>
    <row r="555761" spans="328:328">
      <c r="LP555761" s="473"/>
    </row>
    <row r="555777" spans="328:328">
      <c r="LP555777" s="473"/>
    </row>
    <row r="555793" spans="328:328">
      <c r="LP555793" s="473"/>
    </row>
    <row r="555809" spans="328:328">
      <c r="LP555809" s="473"/>
    </row>
    <row r="555825" spans="328:328">
      <c r="LP555825" s="473"/>
    </row>
    <row r="555841" spans="328:328">
      <c r="LP555841" s="473"/>
    </row>
    <row r="555857" spans="328:328">
      <c r="LP555857" s="473"/>
    </row>
    <row r="555873" spans="328:328">
      <c r="LP555873" s="473"/>
    </row>
    <row r="555889" spans="328:328">
      <c r="LP555889" s="473"/>
    </row>
    <row r="555905" spans="328:328">
      <c r="LP555905" s="473"/>
    </row>
    <row r="555921" spans="328:328">
      <c r="LP555921" s="473"/>
    </row>
    <row r="555937" spans="328:328">
      <c r="LP555937" s="473"/>
    </row>
    <row r="555953" spans="328:328">
      <c r="LP555953" s="473"/>
    </row>
    <row r="555969" spans="328:328">
      <c r="LP555969" s="473"/>
    </row>
    <row r="555985" spans="328:328">
      <c r="LP555985" s="473"/>
    </row>
    <row r="556001" spans="328:328">
      <c r="LP556001" s="473"/>
    </row>
    <row r="556017" spans="328:328">
      <c r="LP556017" s="473"/>
    </row>
    <row r="556033" spans="328:328">
      <c r="LP556033" s="473"/>
    </row>
    <row r="556049" spans="328:328">
      <c r="LP556049" s="473"/>
    </row>
    <row r="556065" spans="328:328">
      <c r="LP556065" s="473"/>
    </row>
    <row r="556081" spans="328:328">
      <c r="LP556081" s="473"/>
    </row>
    <row r="556097" spans="328:328">
      <c r="LP556097" s="473"/>
    </row>
    <row r="556113" spans="328:328">
      <c r="LP556113" s="473"/>
    </row>
    <row r="556129" spans="328:328">
      <c r="LP556129" s="473"/>
    </row>
    <row r="556145" spans="328:328">
      <c r="LP556145" s="473"/>
    </row>
    <row r="556161" spans="328:328">
      <c r="LP556161" s="473"/>
    </row>
    <row r="556177" spans="328:328">
      <c r="LP556177" s="473"/>
    </row>
    <row r="556193" spans="328:328">
      <c r="LP556193" s="473"/>
    </row>
    <row r="556209" spans="328:328">
      <c r="LP556209" s="473"/>
    </row>
    <row r="556225" spans="328:328">
      <c r="LP556225" s="473"/>
    </row>
    <row r="556241" spans="328:328">
      <c r="LP556241" s="473"/>
    </row>
    <row r="556257" spans="328:328">
      <c r="LP556257" s="473"/>
    </row>
    <row r="556273" spans="328:328">
      <c r="LP556273" s="473"/>
    </row>
    <row r="556289" spans="328:328">
      <c r="LP556289" s="473"/>
    </row>
    <row r="556305" spans="328:328">
      <c r="LP556305" s="473"/>
    </row>
    <row r="556321" spans="328:328">
      <c r="LP556321" s="473"/>
    </row>
    <row r="556337" spans="328:328">
      <c r="LP556337" s="473"/>
    </row>
    <row r="556353" spans="328:328">
      <c r="LP556353" s="473"/>
    </row>
    <row r="556369" spans="328:328">
      <c r="LP556369" s="473"/>
    </row>
    <row r="556385" spans="328:328">
      <c r="LP556385" s="473"/>
    </row>
    <row r="556401" spans="328:328">
      <c r="LP556401" s="473"/>
    </row>
    <row r="556417" spans="328:328">
      <c r="LP556417" s="473"/>
    </row>
    <row r="556433" spans="328:328">
      <c r="LP556433" s="473"/>
    </row>
    <row r="556449" spans="328:328">
      <c r="LP556449" s="473"/>
    </row>
    <row r="556465" spans="328:328">
      <c r="LP556465" s="473"/>
    </row>
    <row r="556481" spans="328:328">
      <c r="LP556481" s="473"/>
    </row>
    <row r="556497" spans="328:328">
      <c r="LP556497" s="473"/>
    </row>
    <row r="556513" spans="328:328">
      <c r="LP556513" s="473"/>
    </row>
    <row r="556529" spans="328:328">
      <c r="LP556529" s="473"/>
    </row>
    <row r="556545" spans="328:328">
      <c r="LP556545" s="473"/>
    </row>
    <row r="556561" spans="328:328">
      <c r="LP556561" s="473"/>
    </row>
    <row r="556577" spans="328:328">
      <c r="LP556577" s="473"/>
    </row>
    <row r="556593" spans="328:328">
      <c r="LP556593" s="473"/>
    </row>
    <row r="556609" spans="328:328">
      <c r="LP556609" s="473"/>
    </row>
    <row r="556625" spans="328:328">
      <c r="LP556625" s="473"/>
    </row>
    <row r="556641" spans="328:328">
      <c r="LP556641" s="473"/>
    </row>
    <row r="556657" spans="328:328">
      <c r="LP556657" s="473"/>
    </row>
    <row r="556673" spans="328:328">
      <c r="LP556673" s="473"/>
    </row>
    <row r="556689" spans="328:328">
      <c r="LP556689" s="473"/>
    </row>
    <row r="556705" spans="328:328">
      <c r="LP556705" s="473"/>
    </row>
    <row r="556721" spans="328:328">
      <c r="LP556721" s="473"/>
    </row>
    <row r="556737" spans="328:328">
      <c r="LP556737" s="473"/>
    </row>
    <row r="556753" spans="328:328">
      <c r="LP556753" s="473"/>
    </row>
    <row r="556769" spans="328:328">
      <c r="LP556769" s="473"/>
    </row>
    <row r="556785" spans="328:328">
      <c r="LP556785" s="473"/>
    </row>
    <row r="556801" spans="328:328">
      <c r="LP556801" s="473"/>
    </row>
    <row r="556817" spans="328:328">
      <c r="LP556817" s="473"/>
    </row>
    <row r="556833" spans="328:328">
      <c r="LP556833" s="473"/>
    </row>
    <row r="556849" spans="328:328">
      <c r="LP556849" s="473"/>
    </row>
    <row r="556865" spans="328:328">
      <c r="LP556865" s="473"/>
    </row>
    <row r="556881" spans="328:328">
      <c r="LP556881" s="473"/>
    </row>
    <row r="556897" spans="328:328">
      <c r="LP556897" s="473"/>
    </row>
    <row r="556913" spans="328:328">
      <c r="LP556913" s="473"/>
    </row>
    <row r="556929" spans="328:328">
      <c r="LP556929" s="473"/>
    </row>
    <row r="556945" spans="328:328">
      <c r="LP556945" s="473"/>
    </row>
    <row r="556961" spans="328:328">
      <c r="LP556961" s="473"/>
    </row>
    <row r="556977" spans="328:328">
      <c r="LP556977" s="473"/>
    </row>
    <row r="556993" spans="328:328">
      <c r="LP556993" s="473"/>
    </row>
    <row r="557009" spans="328:328">
      <c r="LP557009" s="473"/>
    </row>
    <row r="557025" spans="328:328">
      <c r="LP557025" s="473"/>
    </row>
    <row r="557041" spans="328:328">
      <c r="LP557041" s="473"/>
    </row>
    <row r="557057" spans="328:328">
      <c r="LP557057" s="473"/>
    </row>
    <row r="557073" spans="328:328">
      <c r="LP557073" s="473"/>
    </row>
    <row r="557089" spans="328:328">
      <c r="LP557089" s="473"/>
    </row>
    <row r="557105" spans="328:328">
      <c r="LP557105" s="473"/>
    </row>
    <row r="557121" spans="328:328">
      <c r="LP557121" s="473"/>
    </row>
    <row r="557137" spans="328:328">
      <c r="LP557137" s="473"/>
    </row>
    <row r="557153" spans="328:328">
      <c r="LP557153" s="473"/>
    </row>
    <row r="557169" spans="328:328">
      <c r="LP557169" s="473"/>
    </row>
    <row r="557185" spans="328:328">
      <c r="LP557185" s="473"/>
    </row>
    <row r="557201" spans="328:328">
      <c r="LP557201" s="473"/>
    </row>
    <row r="557217" spans="328:328">
      <c r="LP557217" s="473"/>
    </row>
    <row r="557233" spans="328:328">
      <c r="LP557233" s="473"/>
    </row>
    <row r="557249" spans="328:328">
      <c r="LP557249" s="473"/>
    </row>
    <row r="557265" spans="328:328">
      <c r="LP557265" s="473"/>
    </row>
    <row r="557281" spans="328:328">
      <c r="LP557281" s="473"/>
    </row>
    <row r="557297" spans="328:328">
      <c r="LP557297" s="473"/>
    </row>
    <row r="557313" spans="328:328">
      <c r="LP557313" s="473"/>
    </row>
    <row r="557329" spans="328:328">
      <c r="LP557329" s="473"/>
    </row>
    <row r="557345" spans="328:328">
      <c r="LP557345" s="473"/>
    </row>
    <row r="557361" spans="328:328">
      <c r="LP557361" s="473"/>
    </row>
    <row r="557377" spans="328:328">
      <c r="LP557377" s="473"/>
    </row>
    <row r="557393" spans="328:328">
      <c r="LP557393" s="473"/>
    </row>
    <row r="557409" spans="328:328">
      <c r="LP557409" s="473"/>
    </row>
    <row r="557425" spans="328:328">
      <c r="LP557425" s="473"/>
    </row>
    <row r="557441" spans="328:328">
      <c r="LP557441" s="473"/>
    </row>
    <row r="557457" spans="328:328">
      <c r="LP557457" s="473"/>
    </row>
    <row r="557473" spans="328:328">
      <c r="LP557473" s="473"/>
    </row>
    <row r="557489" spans="328:328">
      <c r="LP557489" s="473"/>
    </row>
    <row r="557505" spans="328:328">
      <c r="LP557505" s="473"/>
    </row>
    <row r="557521" spans="328:328">
      <c r="LP557521" s="473"/>
    </row>
    <row r="557537" spans="328:328">
      <c r="LP557537" s="473"/>
    </row>
    <row r="557553" spans="328:328">
      <c r="LP557553" s="473"/>
    </row>
    <row r="557569" spans="328:328">
      <c r="LP557569" s="473"/>
    </row>
    <row r="557585" spans="328:328">
      <c r="LP557585" s="473"/>
    </row>
    <row r="557601" spans="328:328">
      <c r="LP557601" s="473"/>
    </row>
    <row r="557617" spans="328:328">
      <c r="LP557617" s="473"/>
    </row>
    <row r="557633" spans="328:328">
      <c r="LP557633" s="473"/>
    </row>
    <row r="557649" spans="328:328">
      <c r="LP557649" s="473"/>
    </row>
    <row r="557665" spans="328:328">
      <c r="LP557665" s="473"/>
    </row>
    <row r="557681" spans="328:328">
      <c r="LP557681" s="473"/>
    </row>
    <row r="557697" spans="328:328">
      <c r="LP557697" s="473"/>
    </row>
    <row r="557713" spans="328:328">
      <c r="LP557713" s="473"/>
    </row>
    <row r="557729" spans="328:328">
      <c r="LP557729" s="473"/>
    </row>
    <row r="557745" spans="328:328">
      <c r="LP557745" s="473"/>
    </row>
    <row r="557761" spans="328:328">
      <c r="LP557761" s="473"/>
    </row>
    <row r="557777" spans="328:328">
      <c r="LP557777" s="473"/>
    </row>
    <row r="557793" spans="328:328">
      <c r="LP557793" s="473"/>
    </row>
    <row r="557809" spans="328:328">
      <c r="LP557809" s="473"/>
    </row>
    <row r="557825" spans="328:328">
      <c r="LP557825" s="473"/>
    </row>
    <row r="557841" spans="328:328">
      <c r="LP557841" s="473"/>
    </row>
    <row r="557857" spans="328:328">
      <c r="LP557857" s="473"/>
    </row>
    <row r="557873" spans="328:328">
      <c r="LP557873" s="473"/>
    </row>
    <row r="557889" spans="328:328">
      <c r="LP557889" s="473"/>
    </row>
    <row r="557905" spans="328:328">
      <c r="LP557905" s="473"/>
    </row>
    <row r="557921" spans="328:328">
      <c r="LP557921" s="473"/>
    </row>
    <row r="557937" spans="328:328">
      <c r="LP557937" s="473"/>
    </row>
    <row r="557953" spans="328:328">
      <c r="LP557953" s="473"/>
    </row>
    <row r="557969" spans="328:328">
      <c r="LP557969" s="473"/>
    </row>
    <row r="557985" spans="328:328">
      <c r="LP557985" s="473"/>
    </row>
    <row r="558001" spans="328:328">
      <c r="LP558001" s="473"/>
    </row>
    <row r="558017" spans="328:328">
      <c r="LP558017" s="473"/>
    </row>
    <row r="558033" spans="328:328">
      <c r="LP558033" s="473"/>
    </row>
    <row r="558049" spans="328:328">
      <c r="LP558049" s="473"/>
    </row>
    <row r="558065" spans="328:328">
      <c r="LP558065" s="473"/>
    </row>
    <row r="558081" spans="328:328">
      <c r="LP558081" s="473"/>
    </row>
    <row r="558097" spans="328:328">
      <c r="LP558097" s="473"/>
    </row>
    <row r="558113" spans="328:328">
      <c r="LP558113" s="473"/>
    </row>
    <row r="558129" spans="328:328">
      <c r="LP558129" s="473"/>
    </row>
    <row r="558145" spans="328:328">
      <c r="LP558145" s="473"/>
    </row>
    <row r="558161" spans="328:328">
      <c r="LP558161" s="473"/>
    </row>
    <row r="558177" spans="328:328">
      <c r="LP558177" s="473"/>
    </row>
    <row r="558193" spans="328:328">
      <c r="LP558193" s="473"/>
    </row>
    <row r="558209" spans="328:328">
      <c r="LP558209" s="473"/>
    </row>
    <row r="558225" spans="328:328">
      <c r="LP558225" s="473"/>
    </row>
    <row r="558241" spans="328:328">
      <c r="LP558241" s="473"/>
    </row>
    <row r="558257" spans="328:328">
      <c r="LP558257" s="473"/>
    </row>
    <row r="558273" spans="328:328">
      <c r="LP558273" s="473"/>
    </row>
    <row r="558289" spans="328:328">
      <c r="LP558289" s="473"/>
    </row>
    <row r="558305" spans="328:328">
      <c r="LP558305" s="473"/>
    </row>
    <row r="558321" spans="328:328">
      <c r="LP558321" s="473"/>
    </row>
    <row r="558337" spans="328:328">
      <c r="LP558337" s="473"/>
    </row>
    <row r="558353" spans="328:328">
      <c r="LP558353" s="473"/>
    </row>
    <row r="558369" spans="328:328">
      <c r="LP558369" s="473"/>
    </row>
    <row r="558385" spans="328:328">
      <c r="LP558385" s="473"/>
    </row>
    <row r="558401" spans="328:328">
      <c r="LP558401" s="473"/>
    </row>
    <row r="558417" spans="328:328">
      <c r="LP558417" s="473"/>
    </row>
    <row r="558433" spans="328:328">
      <c r="LP558433" s="473"/>
    </row>
    <row r="558449" spans="328:328">
      <c r="LP558449" s="473"/>
    </row>
    <row r="558465" spans="328:328">
      <c r="LP558465" s="473"/>
    </row>
    <row r="558481" spans="328:328">
      <c r="LP558481" s="473"/>
    </row>
    <row r="558497" spans="328:328">
      <c r="LP558497" s="473"/>
    </row>
    <row r="558513" spans="328:328">
      <c r="LP558513" s="473"/>
    </row>
    <row r="558529" spans="328:328">
      <c r="LP558529" s="473"/>
    </row>
    <row r="558545" spans="328:328">
      <c r="LP558545" s="473"/>
    </row>
    <row r="558561" spans="328:328">
      <c r="LP558561" s="473"/>
    </row>
    <row r="558577" spans="328:328">
      <c r="LP558577" s="473"/>
    </row>
    <row r="558593" spans="328:328">
      <c r="LP558593" s="473"/>
    </row>
    <row r="558609" spans="328:328">
      <c r="LP558609" s="473"/>
    </row>
    <row r="558625" spans="328:328">
      <c r="LP558625" s="473"/>
    </row>
    <row r="558641" spans="328:328">
      <c r="LP558641" s="473"/>
    </row>
    <row r="558657" spans="328:328">
      <c r="LP558657" s="473"/>
    </row>
    <row r="558673" spans="328:328">
      <c r="LP558673" s="473"/>
    </row>
    <row r="558689" spans="328:328">
      <c r="LP558689" s="473"/>
    </row>
    <row r="558705" spans="328:328">
      <c r="LP558705" s="473"/>
    </row>
    <row r="558721" spans="328:328">
      <c r="LP558721" s="473"/>
    </row>
    <row r="558737" spans="328:328">
      <c r="LP558737" s="473"/>
    </row>
    <row r="558753" spans="328:328">
      <c r="LP558753" s="473"/>
    </row>
    <row r="558769" spans="328:328">
      <c r="LP558769" s="473"/>
    </row>
    <row r="558785" spans="328:328">
      <c r="LP558785" s="473"/>
    </row>
    <row r="558801" spans="328:328">
      <c r="LP558801" s="473"/>
    </row>
    <row r="558817" spans="328:328">
      <c r="LP558817" s="473"/>
    </row>
    <row r="558833" spans="328:328">
      <c r="LP558833" s="473"/>
    </row>
    <row r="558849" spans="328:328">
      <c r="LP558849" s="473"/>
    </row>
    <row r="558865" spans="328:328">
      <c r="LP558865" s="473"/>
    </row>
    <row r="558881" spans="328:328">
      <c r="LP558881" s="473"/>
    </row>
    <row r="558897" spans="328:328">
      <c r="LP558897" s="473"/>
    </row>
    <row r="558913" spans="328:328">
      <c r="LP558913" s="473"/>
    </row>
    <row r="558929" spans="328:328">
      <c r="LP558929" s="473"/>
    </row>
    <row r="558945" spans="328:328">
      <c r="LP558945" s="473"/>
    </row>
    <row r="558961" spans="328:328">
      <c r="LP558961" s="473"/>
    </row>
    <row r="558977" spans="328:328">
      <c r="LP558977" s="473"/>
    </row>
    <row r="558993" spans="328:328">
      <c r="LP558993" s="473"/>
    </row>
    <row r="559009" spans="328:328">
      <c r="LP559009" s="473"/>
    </row>
    <row r="559025" spans="328:328">
      <c r="LP559025" s="473"/>
    </row>
    <row r="559041" spans="328:328">
      <c r="LP559041" s="473"/>
    </row>
    <row r="559057" spans="328:328">
      <c r="LP559057" s="473"/>
    </row>
    <row r="559073" spans="328:328">
      <c r="LP559073" s="473"/>
    </row>
    <row r="559089" spans="328:328">
      <c r="LP559089" s="473"/>
    </row>
    <row r="559105" spans="328:328">
      <c r="LP559105" s="473"/>
    </row>
    <row r="559121" spans="328:328">
      <c r="LP559121" s="473"/>
    </row>
    <row r="559137" spans="328:328">
      <c r="LP559137" s="473"/>
    </row>
    <row r="559153" spans="328:328">
      <c r="LP559153" s="473"/>
    </row>
    <row r="559169" spans="328:328">
      <c r="LP559169" s="473"/>
    </row>
    <row r="559185" spans="328:328">
      <c r="LP559185" s="473"/>
    </row>
    <row r="559201" spans="328:328">
      <c r="LP559201" s="473"/>
    </row>
    <row r="559217" spans="328:328">
      <c r="LP559217" s="473"/>
    </row>
    <row r="559233" spans="328:328">
      <c r="LP559233" s="473"/>
    </row>
    <row r="559249" spans="328:328">
      <c r="LP559249" s="473"/>
    </row>
    <row r="559265" spans="328:328">
      <c r="LP559265" s="473"/>
    </row>
    <row r="559281" spans="328:328">
      <c r="LP559281" s="473"/>
    </row>
    <row r="559297" spans="328:328">
      <c r="LP559297" s="473"/>
    </row>
    <row r="559313" spans="328:328">
      <c r="LP559313" s="473"/>
    </row>
    <row r="559329" spans="328:328">
      <c r="LP559329" s="473"/>
    </row>
    <row r="559345" spans="328:328">
      <c r="LP559345" s="473"/>
    </row>
    <row r="559361" spans="328:328">
      <c r="LP559361" s="473"/>
    </row>
    <row r="559377" spans="328:328">
      <c r="LP559377" s="473"/>
    </row>
    <row r="559393" spans="328:328">
      <c r="LP559393" s="473"/>
    </row>
    <row r="559409" spans="328:328">
      <c r="LP559409" s="473"/>
    </row>
    <row r="559425" spans="328:328">
      <c r="LP559425" s="473"/>
    </row>
    <row r="559441" spans="328:328">
      <c r="LP559441" s="473"/>
    </row>
    <row r="559457" spans="328:328">
      <c r="LP559457" s="473"/>
    </row>
    <row r="559473" spans="328:328">
      <c r="LP559473" s="473"/>
    </row>
    <row r="559489" spans="328:328">
      <c r="LP559489" s="473"/>
    </row>
    <row r="559505" spans="328:328">
      <c r="LP559505" s="473"/>
    </row>
    <row r="559521" spans="328:328">
      <c r="LP559521" s="473"/>
    </row>
    <row r="559537" spans="328:328">
      <c r="LP559537" s="473"/>
    </row>
    <row r="559553" spans="328:328">
      <c r="LP559553" s="473"/>
    </row>
    <row r="559569" spans="328:328">
      <c r="LP559569" s="473"/>
    </row>
    <row r="559585" spans="328:328">
      <c r="LP559585" s="473"/>
    </row>
    <row r="559601" spans="328:328">
      <c r="LP559601" s="473"/>
    </row>
    <row r="559617" spans="328:328">
      <c r="LP559617" s="473"/>
    </row>
    <row r="559633" spans="328:328">
      <c r="LP559633" s="473"/>
    </row>
    <row r="559649" spans="328:328">
      <c r="LP559649" s="473"/>
    </row>
    <row r="559665" spans="328:328">
      <c r="LP559665" s="473"/>
    </row>
    <row r="559681" spans="328:328">
      <c r="LP559681" s="473"/>
    </row>
    <row r="559697" spans="328:328">
      <c r="LP559697" s="473"/>
    </row>
    <row r="559713" spans="328:328">
      <c r="LP559713" s="473"/>
    </row>
    <row r="559729" spans="328:328">
      <c r="LP559729" s="473"/>
    </row>
    <row r="559745" spans="328:328">
      <c r="LP559745" s="473"/>
    </row>
    <row r="559761" spans="328:328">
      <c r="LP559761" s="473"/>
    </row>
    <row r="559777" spans="328:328">
      <c r="LP559777" s="473"/>
    </row>
    <row r="559793" spans="328:328">
      <c r="LP559793" s="473"/>
    </row>
    <row r="559809" spans="328:328">
      <c r="LP559809" s="473"/>
    </row>
    <row r="559825" spans="328:328">
      <c r="LP559825" s="473"/>
    </row>
    <row r="559841" spans="328:328">
      <c r="LP559841" s="473"/>
    </row>
    <row r="559857" spans="328:328">
      <c r="LP559857" s="473"/>
    </row>
    <row r="559873" spans="328:328">
      <c r="LP559873" s="473"/>
    </row>
    <row r="559889" spans="328:328">
      <c r="LP559889" s="473"/>
    </row>
    <row r="559905" spans="328:328">
      <c r="LP559905" s="473"/>
    </row>
    <row r="559921" spans="328:328">
      <c r="LP559921" s="473"/>
    </row>
    <row r="559937" spans="328:328">
      <c r="LP559937" s="473"/>
    </row>
    <row r="559953" spans="328:328">
      <c r="LP559953" s="473"/>
    </row>
    <row r="559969" spans="328:328">
      <c r="LP559969" s="473"/>
    </row>
    <row r="559985" spans="328:328">
      <c r="LP559985" s="473"/>
    </row>
    <row r="560001" spans="328:328">
      <c r="LP560001" s="473"/>
    </row>
    <row r="560017" spans="328:328">
      <c r="LP560017" s="473"/>
    </row>
    <row r="560033" spans="328:328">
      <c r="LP560033" s="473"/>
    </row>
    <row r="560049" spans="328:328">
      <c r="LP560049" s="473"/>
    </row>
    <row r="560065" spans="328:328">
      <c r="LP560065" s="473"/>
    </row>
    <row r="560081" spans="328:328">
      <c r="LP560081" s="473"/>
    </row>
    <row r="560097" spans="328:328">
      <c r="LP560097" s="473"/>
    </row>
    <row r="560113" spans="328:328">
      <c r="LP560113" s="473"/>
    </row>
    <row r="560129" spans="328:328">
      <c r="LP560129" s="473"/>
    </row>
    <row r="560145" spans="328:328">
      <c r="LP560145" s="473"/>
    </row>
    <row r="560161" spans="328:328">
      <c r="LP560161" s="473"/>
    </row>
    <row r="560177" spans="328:328">
      <c r="LP560177" s="473"/>
    </row>
    <row r="560193" spans="328:328">
      <c r="LP560193" s="473"/>
    </row>
    <row r="560209" spans="328:328">
      <c r="LP560209" s="473"/>
    </row>
    <row r="560225" spans="328:328">
      <c r="LP560225" s="473"/>
    </row>
    <row r="560241" spans="328:328">
      <c r="LP560241" s="473"/>
    </row>
    <row r="560257" spans="328:328">
      <c r="LP560257" s="473"/>
    </row>
    <row r="560273" spans="328:328">
      <c r="LP560273" s="473"/>
    </row>
    <row r="560289" spans="328:328">
      <c r="LP560289" s="473"/>
    </row>
    <row r="560305" spans="328:328">
      <c r="LP560305" s="473"/>
    </row>
    <row r="560321" spans="328:328">
      <c r="LP560321" s="473"/>
    </row>
    <row r="560337" spans="328:328">
      <c r="LP560337" s="473"/>
    </row>
    <row r="560353" spans="328:328">
      <c r="LP560353" s="473"/>
    </row>
    <row r="560369" spans="328:328">
      <c r="LP560369" s="473"/>
    </row>
    <row r="560385" spans="328:328">
      <c r="LP560385" s="473"/>
    </row>
    <row r="560401" spans="328:328">
      <c r="LP560401" s="473"/>
    </row>
    <row r="560417" spans="328:328">
      <c r="LP560417" s="473"/>
    </row>
    <row r="560433" spans="328:328">
      <c r="LP560433" s="473"/>
    </row>
    <row r="560449" spans="328:328">
      <c r="LP560449" s="473"/>
    </row>
    <row r="560465" spans="328:328">
      <c r="LP560465" s="473"/>
    </row>
    <row r="560481" spans="328:328">
      <c r="LP560481" s="473"/>
    </row>
    <row r="560497" spans="328:328">
      <c r="LP560497" s="473"/>
    </row>
    <row r="560513" spans="328:328">
      <c r="LP560513" s="473"/>
    </row>
    <row r="560529" spans="328:328">
      <c r="LP560529" s="473"/>
    </row>
    <row r="560545" spans="328:328">
      <c r="LP560545" s="473"/>
    </row>
    <row r="560561" spans="328:328">
      <c r="LP560561" s="473"/>
    </row>
    <row r="560577" spans="328:328">
      <c r="LP560577" s="473"/>
    </row>
    <row r="560593" spans="328:328">
      <c r="LP560593" s="473"/>
    </row>
    <row r="560609" spans="328:328">
      <c r="LP560609" s="473"/>
    </row>
    <row r="560625" spans="328:328">
      <c r="LP560625" s="473"/>
    </row>
    <row r="560641" spans="328:328">
      <c r="LP560641" s="473"/>
    </row>
    <row r="560657" spans="328:328">
      <c r="LP560657" s="473"/>
    </row>
    <row r="560673" spans="328:328">
      <c r="LP560673" s="473"/>
    </row>
    <row r="560689" spans="328:328">
      <c r="LP560689" s="473"/>
    </row>
    <row r="560705" spans="328:328">
      <c r="LP560705" s="473"/>
    </row>
    <row r="560721" spans="328:328">
      <c r="LP560721" s="473"/>
    </row>
    <row r="560737" spans="328:328">
      <c r="LP560737" s="473"/>
    </row>
    <row r="560753" spans="328:328">
      <c r="LP560753" s="473"/>
    </row>
    <row r="560769" spans="328:328">
      <c r="LP560769" s="473"/>
    </row>
    <row r="560785" spans="328:328">
      <c r="LP560785" s="473"/>
    </row>
    <row r="560801" spans="328:328">
      <c r="LP560801" s="473"/>
    </row>
    <row r="560817" spans="328:328">
      <c r="LP560817" s="473"/>
    </row>
    <row r="560833" spans="328:328">
      <c r="LP560833" s="473"/>
    </row>
    <row r="560849" spans="328:328">
      <c r="LP560849" s="473"/>
    </row>
    <row r="560865" spans="328:328">
      <c r="LP560865" s="473"/>
    </row>
    <row r="560881" spans="328:328">
      <c r="LP560881" s="473"/>
    </row>
    <row r="560897" spans="328:328">
      <c r="LP560897" s="473"/>
    </row>
    <row r="560913" spans="328:328">
      <c r="LP560913" s="473"/>
    </row>
    <row r="560929" spans="328:328">
      <c r="LP560929" s="473"/>
    </row>
    <row r="560945" spans="328:328">
      <c r="LP560945" s="473"/>
    </row>
    <row r="560961" spans="328:328">
      <c r="LP560961" s="473"/>
    </row>
    <row r="560977" spans="328:328">
      <c r="LP560977" s="473"/>
    </row>
    <row r="560993" spans="328:328">
      <c r="LP560993" s="473"/>
    </row>
    <row r="561009" spans="328:328">
      <c r="LP561009" s="473"/>
    </row>
    <row r="561025" spans="328:328">
      <c r="LP561025" s="473"/>
    </row>
    <row r="561041" spans="328:328">
      <c r="LP561041" s="473"/>
    </row>
    <row r="561057" spans="328:328">
      <c r="LP561057" s="473"/>
    </row>
    <row r="561073" spans="328:328">
      <c r="LP561073" s="473"/>
    </row>
    <row r="561089" spans="328:328">
      <c r="LP561089" s="473"/>
    </row>
    <row r="561105" spans="328:328">
      <c r="LP561105" s="473"/>
    </row>
    <row r="561121" spans="328:328">
      <c r="LP561121" s="473"/>
    </row>
    <row r="561137" spans="328:328">
      <c r="LP561137" s="473"/>
    </row>
    <row r="561153" spans="328:328">
      <c r="LP561153" s="473"/>
    </row>
    <row r="561169" spans="328:328">
      <c r="LP561169" s="473"/>
    </row>
    <row r="561185" spans="328:328">
      <c r="LP561185" s="473"/>
    </row>
    <row r="561201" spans="328:328">
      <c r="LP561201" s="473"/>
    </row>
    <row r="561217" spans="328:328">
      <c r="LP561217" s="473"/>
    </row>
    <row r="561233" spans="328:328">
      <c r="LP561233" s="473"/>
    </row>
    <row r="561249" spans="328:328">
      <c r="LP561249" s="473"/>
    </row>
    <row r="561265" spans="328:328">
      <c r="LP561265" s="473"/>
    </row>
    <row r="561281" spans="328:328">
      <c r="LP561281" s="473"/>
    </row>
    <row r="561297" spans="328:328">
      <c r="LP561297" s="473"/>
    </row>
    <row r="561313" spans="328:328">
      <c r="LP561313" s="473"/>
    </row>
    <row r="561329" spans="328:328">
      <c r="LP561329" s="473"/>
    </row>
    <row r="561345" spans="328:328">
      <c r="LP561345" s="473"/>
    </row>
    <row r="561361" spans="328:328">
      <c r="LP561361" s="473"/>
    </row>
    <row r="561377" spans="328:328">
      <c r="LP561377" s="473"/>
    </row>
    <row r="561393" spans="328:328">
      <c r="LP561393" s="473"/>
    </row>
    <row r="561409" spans="328:328">
      <c r="LP561409" s="473"/>
    </row>
    <row r="561425" spans="328:328">
      <c r="LP561425" s="473"/>
    </row>
    <row r="561441" spans="328:328">
      <c r="LP561441" s="473"/>
    </row>
    <row r="561457" spans="328:328">
      <c r="LP561457" s="473"/>
    </row>
    <row r="561473" spans="328:328">
      <c r="LP561473" s="473"/>
    </row>
    <row r="561489" spans="328:328">
      <c r="LP561489" s="473"/>
    </row>
    <row r="561505" spans="328:328">
      <c r="LP561505" s="473"/>
    </row>
    <row r="561521" spans="328:328">
      <c r="LP561521" s="473"/>
    </row>
    <row r="561537" spans="328:328">
      <c r="LP561537" s="473"/>
    </row>
    <row r="561553" spans="328:328">
      <c r="LP561553" s="473"/>
    </row>
    <row r="561569" spans="328:328">
      <c r="LP561569" s="473"/>
    </row>
    <row r="561585" spans="328:328">
      <c r="LP561585" s="473"/>
    </row>
    <row r="561601" spans="328:328">
      <c r="LP561601" s="473"/>
    </row>
    <row r="561617" spans="328:328">
      <c r="LP561617" s="473"/>
    </row>
    <row r="561633" spans="328:328">
      <c r="LP561633" s="473"/>
    </row>
    <row r="561649" spans="328:328">
      <c r="LP561649" s="473"/>
    </row>
    <row r="561665" spans="328:328">
      <c r="LP561665" s="473"/>
    </row>
    <row r="561681" spans="328:328">
      <c r="LP561681" s="473"/>
    </row>
    <row r="561697" spans="328:328">
      <c r="LP561697" s="473"/>
    </row>
    <row r="561713" spans="328:328">
      <c r="LP561713" s="473"/>
    </row>
    <row r="561729" spans="328:328">
      <c r="LP561729" s="473"/>
    </row>
    <row r="561745" spans="328:328">
      <c r="LP561745" s="473"/>
    </row>
    <row r="561761" spans="328:328">
      <c r="LP561761" s="473"/>
    </row>
    <row r="561777" spans="328:328">
      <c r="LP561777" s="473"/>
    </row>
    <row r="561793" spans="328:328">
      <c r="LP561793" s="473"/>
    </row>
    <row r="561809" spans="328:328">
      <c r="LP561809" s="473"/>
    </row>
    <row r="561825" spans="328:328">
      <c r="LP561825" s="473"/>
    </row>
    <row r="561841" spans="328:328">
      <c r="LP561841" s="473"/>
    </row>
    <row r="561857" spans="328:328">
      <c r="LP561857" s="473"/>
    </row>
    <row r="561873" spans="328:328">
      <c r="LP561873" s="473"/>
    </row>
    <row r="561889" spans="328:328">
      <c r="LP561889" s="473"/>
    </row>
    <row r="561905" spans="328:328">
      <c r="LP561905" s="473"/>
    </row>
    <row r="561921" spans="328:328">
      <c r="LP561921" s="473"/>
    </row>
    <row r="561937" spans="328:328">
      <c r="LP561937" s="473"/>
    </row>
    <row r="561953" spans="328:328">
      <c r="LP561953" s="473"/>
    </row>
    <row r="561969" spans="328:328">
      <c r="LP561969" s="473"/>
    </row>
    <row r="561985" spans="328:328">
      <c r="LP561985" s="473"/>
    </row>
    <row r="562001" spans="328:328">
      <c r="LP562001" s="473"/>
    </row>
    <row r="562017" spans="328:328">
      <c r="LP562017" s="473"/>
    </row>
    <row r="562033" spans="328:328">
      <c r="LP562033" s="473"/>
    </row>
    <row r="562049" spans="328:328">
      <c r="LP562049" s="473"/>
    </row>
    <row r="562065" spans="328:328">
      <c r="LP562065" s="473"/>
    </row>
    <row r="562081" spans="328:328">
      <c r="LP562081" s="473"/>
    </row>
    <row r="562097" spans="328:328">
      <c r="LP562097" s="473"/>
    </row>
    <row r="562113" spans="328:328">
      <c r="LP562113" s="473"/>
    </row>
    <row r="562129" spans="328:328">
      <c r="LP562129" s="473"/>
    </row>
    <row r="562145" spans="328:328">
      <c r="LP562145" s="473"/>
    </row>
    <row r="562161" spans="328:328">
      <c r="LP562161" s="473"/>
    </row>
    <row r="562177" spans="328:328">
      <c r="LP562177" s="473"/>
    </row>
    <row r="562193" spans="328:328">
      <c r="LP562193" s="473"/>
    </row>
    <row r="562209" spans="328:328">
      <c r="LP562209" s="473"/>
    </row>
    <row r="562225" spans="328:328">
      <c r="LP562225" s="473"/>
    </row>
    <row r="562241" spans="328:328">
      <c r="LP562241" s="473"/>
    </row>
    <row r="562257" spans="328:328">
      <c r="LP562257" s="473"/>
    </row>
    <row r="562273" spans="328:328">
      <c r="LP562273" s="473"/>
    </row>
    <row r="562289" spans="328:328">
      <c r="LP562289" s="473"/>
    </row>
    <row r="562305" spans="328:328">
      <c r="LP562305" s="473"/>
    </row>
    <row r="562321" spans="328:328">
      <c r="LP562321" s="473"/>
    </row>
    <row r="562337" spans="328:328">
      <c r="LP562337" s="473"/>
    </row>
    <row r="562353" spans="328:328">
      <c r="LP562353" s="473"/>
    </row>
    <row r="562369" spans="328:328">
      <c r="LP562369" s="473"/>
    </row>
    <row r="562385" spans="328:328">
      <c r="LP562385" s="473"/>
    </row>
    <row r="562401" spans="328:328">
      <c r="LP562401" s="473"/>
    </row>
    <row r="562417" spans="328:328">
      <c r="LP562417" s="473"/>
    </row>
    <row r="562433" spans="328:328">
      <c r="LP562433" s="473"/>
    </row>
    <row r="562449" spans="328:328">
      <c r="LP562449" s="473"/>
    </row>
    <row r="562465" spans="328:328">
      <c r="LP562465" s="473"/>
    </row>
    <row r="562481" spans="328:328">
      <c r="LP562481" s="473"/>
    </row>
    <row r="562497" spans="328:328">
      <c r="LP562497" s="473"/>
    </row>
    <row r="562513" spans="328:328">
      <c r="LP562513" s="473"/>
    </row>
    <row r="562529" spans="328:328">
      <c r="LP562529" s="473"/>
    </row>
    <row r="562545" spans="328:328">
      <c r="LP562545" s="473"/>
    </row>
    <row r="562561" spans="328:328">
      <c r="LP562561" s="473"/>
    </row>
    <row r="562577" spans="328:328">
      <c r="LP562577" s="473"/>
    </row>
    <row r="562593" spans="328:328">
      <c r="LP562593" s="473"/>
    </row>
    <row r="562609" spans="328:328">
      <c r="LP562609" s="473"/>
    </row>
    <row r="562625" spans="328:328">
      <c r="LP562625" s="473"/>
    </row>
    <row r="562641" spans="328:328">
      <c r="LP562641" s="473"/>
    </row>
    <row r="562657" spans="328:328">
      <c r="LP562657" s="473"/>
    </row>
    <row r="562673" spans="328:328">
      <c r="LP562673" s="473"/>
    </row>
    <row r="562689" spans="328:328">
      <c r="LP562689" s="473"/>
    </row>
    <row r="562705" spans="328:328">
      <c r="LP562705" s="473"/>
    </row>
    <row r="562721" spans="328:328">
      <c r="LP562721" s="473"/>
    </row>
    <row r="562737" spans="328:328">
      <c r="LP562737" s="473"/>
    </row>
    <row r="562753" spans="328:328">
      <c r="LP562753" s="473"/>
    </row>
    <row r="562769" spans="328:328">
      <c r="LP562769" s="473"/>
    </row>
    <row r="562785" spans="328:328">
      <c r="LP562785" s="473"/>
    </row>
    <row r="562801" spans="328:328">
      <c r="LP562801" s="473"/>
    </row>
    <row r="562817" spans="328:328">
      <c r="LP562817" s="473"/>
    </row>
    <row r="562833" spans="328:328">
      <c r="LP562833" s="473"/>
    </row>
    <row r="562849" spans="328:328">
      <c r="LP562849" s="473"/>
    </row>
    <row r="562865" spans="328:328">
      <c r="LP562865" s="473"/>
    </row>
    <row r="562881" spans="328:328">
      <c r="LP562881" s="473"/>
    </row>
    <row r="562897" spans="328:328">
      <c r="LP562897" s="473"/>
    </row>
    <row r="562913" spans="328:328">
      <c r="LP562913" s="473"/>
    </row>
    <row r="562929" spans="328:328">
      <c r="LP562929" s="473"/>
    </row>
    <row r="562945" spans="328:328">
      <c r="LP562945" s="473"/>
    </row>
    <row r="562961" spans="328:328">
      <c r="LP562961" s="473"/>
    </row>
    <row r="562977" spans="328:328">
      <c r="LP562977" s="473"/>
    </row>
    <row r="562993" spans="328:328">
      <c r="LP562993" s="473"/>
    </row>
    <row r="563009" spans="328:328">
      <c r="LP563009" s="473"/>
    </row>
    <row r="563025" spans="328:328">
      <c r="LP563025" s="473"/>
    </row>
    <row r="563041" spans="328:328">
      <c r="LP563041" s="473"/>
    </row>
    <row r="563057" spans="328:328">
      <c r="LP563057" s="473"/>
    </row>
    <row r="563073" spans="328:328">
      <c r="LP563073" s="473"/>
    </row>
    <row r="563089" spans="328:328">
      <c r="LP563089" s="473"/>
    </row>
    <row r="563105" spans="328:328">
      <c r="LP563105" s="473"/>
    </row>
    <row r="563121" spans="328:328">
      <c r="LP563121" s="473"/>
    </row>
    <row r="563137" spans="328:328">
      <c r="LP563137" s="473"/>
    </row>
    <row r="563153" spans="328:328">
      <c r="LP563153" s="473"/>
    </row>
    <row r="563169" spans="328:328">
      <c r="LP563169" s="473"/>
    </row>
    <row r="563185" spans="328:328">
      <c r="LP563185" s="473"/>
    </row>
    <row r="563201" spans="328:328">
      <c r="LP563201" s="473"/>
    </row>
    <row r="563217" spans="328:328">
      <c r="LP563217" s="473"/>
    </row>
    <row r="563233" spans="328:328">
      <c r="LP563233" s="473"/>
    </row>
    <row r="563249" spans="328:328">
      <c r="LP563249" s="473"/>
    </row>
    <row r="563265" spans="328:328">
      <c r="LP563265" s="473"/>
    </row>
    <row r="563281" spans="328:328">
      <c r="LP563281" s="473"/>
    </row>
    <row r="563297" spans="328:328">
      <c r="LP563297" s="473"/>
    </row>
    <row r="563313" spans="328:328">
      <c r="LP563313" s="473"/>
    </row>
    <row r="563329" spans="328:328">
      <c r="LP563329" s="473"/>
    </row>
    <row r="563345" spans="328:328">
      <c r="LP563345" s="473"/>
    </row>
    <row r="563361" spans="328:328">
      <c r="LP563361" s="473"/>
    </row>
    <row r="563377" spans="328:328">
      <c r="LP563377" s="473"/>
    </row>
    <row r="563393" spans="328:328">
      <c r="LP563393" s="473"/>
    </row>
    <row r="563409" spans="328:328">
      <c r="LP563409" s="473"/>
    </row>
    <row r="563425" spans="328:328">
      <c r="LP563425" s="473"/>
    </row>
    <row r="563441" spans="328:328">
      <c r="LP563441" s="473"/>
    </row>
    <row r="563457" spans="328:328">
      <c r="LP563457" s="473"/>
    </row>
    <row r="563473" spans="328:328">
      <c r="LP563473" s="473"/>
    </row>
    <row r="563489" spans="328:328">
      <c r="LP563489" s="473"/>
    </row>
    <row r="563505" spans="328:328">
      <c r="LP563505" s="473"/>
    </row>
    <row r="563521" spans="328:328">
      <c r="LP563521" s="473"/>
    </row>
    <row r="563537" spans="328:328">
      <c r="LP563537" s="473"/>
    </row>
    <row r="563553" spans="328:328">
      <c r="LP563553" s="473"/>
    </row>
    <row r="563569" spans="328:328">
      <c r="LP563569" s="473"/>
    </row>
    <row r="563585" spans="328:328">
      <c r="LP563585" s="473"/>
    </row>
    <row r="563601" spans="328:328">
      <c r="LP563601" s="473"/>
    </row>
    <row r="563617" spans="328:328">
      <c r="LP563617" s="473"/>
    </row>
    <row r="563633" spans="328:328">
      <c r="LP563633" s="473"/>
    </row>
    <row r="563649" spans="328:328">
      <c r="LP563649" s="473"/>
    </row>
    <row r="563665" spans="328:328">
      <c r="LP563665" s="473"/>
    </row>
    <row r="563681" spans="328:328">
      <c r="LP563681" s="473"/>
    </row>
    <row r="563697" spans="328:328">
      <c r="LP563697" s="473"/>
    </row>
    <row r="563713" spans="328:328">
      <c r="LP563713" s="473"/>
    </row>
    <row r="563729" spans="328:328">
      <c r="LP563729" s="473"/>
    </row>
    <row r="563745" spans="328:328">
      <c r="LP563745" s="473"/>
    </row>
    <row r="563761" spans="328:328">
      <c r="LP563761" s="473"/>
    </row>
    <row r="563777" spans="328:328">
      <c r="LP563777" s="473"/>
    </row>
    <row r="563793" spans="328:328">
      <c r="LP563793" s="473"/>
    </row>
    <row r="563809" spans="328:328">
      <c r="LP563809" s="473"/>
    </row>
    <row r="563825" spans="328:328">
      <c r="LP563825" s="473"/>
    </row>
    <row r="563841" spans="328:328">
      <c r="LP563841" s="473"/>
    </row>
    <row r="563857" spans="328:328">
      <c r="LP563857" s="473"/>
    </row>
    <row r="563873" spans="328:328">
      <c r="LP563873" s="473"/>
    </row>
    <row r="563889" spans="328:328">
      <c r="LP563889" s="473"/>
    </row>
    <row r="563905" spans="328:328">
      <c r="LP563905" s="473"/>
    </row>
    <row r="563921" spans="328:328">
      <c r="LP563921" s="473"/>
    </row>
    <row r="563937" spans="328:328">
      <c r="LP563937" s="473"/>
    </row>
    <row r="563953" spans="328:328">
      <c r="LP563953" s="473"/>
    </row>
    <row r="563969" spans="328:328">
      <c r="LP563969" s="473"/>
    </row>
    <row r="563985" spans="328:328">
      <c r="LP563985" s="473"/>
    </row>
    <row r="564001" spans="328:328">
      <c r="LP564001" s="473"/>
    </row>
    <row r="564017" spans="328:328">
      <c r="LP564017" s="473"/>
    </row>
    <row r="564033" spans="328:328">
      <c r="LP564033" s="473"/>
    </row>
    <row r="564049" spans="328:328">
      <c r="LP564049" s="473"/>
    </row>
    <row r="564065" spans="328:328">
      <c r="LP564065" s="473"/>
    </row>
    <row r="564081" spans="328:328">
      <c r="LP564081" s="473"/>
    </row>
    <row r="564097" spans="328:328">
      <c r="LP564097" s="473"/>
    </row>
    <row r="564113" spans="328:328">
      <c r="LP564113" s="473"/>
    </row>
    <row r="564129" spans="328:328">
      <c r="LP564129" s="473"/>
    </row>
    <row r="564145" spans="328:328">
      <c r="LP564145" s="473"/>
    </row>
    <row r="564161" spans="328:328">
      <c r="LP564161" s="473"/>
    </row>
    <row r="564177" spans="328:328">
      <c r="LP564177" s="473"/>
    </row>
    <row r="564193" spans="328:328">
      <c r="LP564193" s="473"/>
    </row>
    <row r="564209" spans="328:328">
      <c r="LP564209" s="473"/>
    </row>
    <row r="564225" spans="328:328">
      <c r="LP564225" s="473"/>
    </row>
    <row r="564241" spans="328:328">
      <c r="LP564241" s="473"/>
    </row>
    <row r="564257" spans="328:328">
      <c r="LP564257" s="473"/>
    </row>
    <row r="564273" spans="328:328">
      <c r="LP564273" s="473"/>
    </row>
    <row r="564289" spans="328:328">
      <c r="LP564289" s="473"/>
    </row>
    <row r="564305" spans="328:328">
      <c r="LP564305" s="473"/>
    </row>
    <row r="564321" spans="328:328">
      <c r="LP564321" s="473"/>
    </row>
    <row r="564337" spans="328:328">
      <c r="LP564337" s="473"/>
    </row>
    <row r="564353" spans="328:328">
      <c r="LP564353" s="473"/>
    </row>
    <row r="564369" spans="328:328">
      <c r="LP564369" s="473"/>
    </row>
    <row r="564385" spans="328:328">
      <c r="LP564385" s="473"/>
    </row>
    <row r="564401" spans="328:328">
      <c r="LP564401" s="473"/>
    </row>
    <row r="564417" spans="328:328">
      <c r="LP564417" s="473"/>
    </row>
    <row r="564433" spans="328:328">
      <c r="LP564433" s="473"/>
    </row>
    <row r="564449" spans="328:328">
      <c r="LP564449" s="473"/>
    </row>
    <row r="564465" spans="328:328">
      <c r="LP564465" s="473"/>
    </row>
    <row r="564481" spans="328:328">
      <c r="LP564481" s="473"/>
    </row>
    <row r="564497" spans="328:328">
      <c r="LP564497" s="473"/>
    </row>
    <row r="564513" spans="328:328">
      <c r="LP564513" s="473"/>
    </row>
    <row r="564529" spans="328:328">
      <c r="LP564529" s="473"/>
    </row>
    <row r="564545" spans="328:328">
      <c r="LP564545" s="473"/>
    </row>
    <row r="564561" spans="328:328">
      <c r="LP564561" s="473"/>
    </row>
    <row r="564577" spans="328:328">
      <c r="LP564577" s="473"/>
    </row>
    <row r="564593" spans="328:328">
      <c r="LP564593" s="473"/>
    </row>
    <row r="564609" spans="328:328">
      <c r="LP564609" s="473"/>
    </row>
    <row r="564625" spans="328:328">
      <c r="LP564625" s="473"/>
    </row>
    <row r="564641" spans="328:328">
      <c r="LP564641" s="473"/>
    </row>
    <row r="564657" spans="328:328">
      <c r="LP564657" s="473"/>
    </row>
    <row r="564673" spans="328:328">
      <c r="LP564673" s="473"/>
    </row>
    <row r="564689" spans="328:328">
      <c r="LP564689" s="473"/>
    </row>
    <row r="564705" spans="328:328">
      <c r="LP564705" s="473"/>
    </row>
    <row r="564721" spans="328:328">
      <c r="LP564721" s="473"/>
    </row>
    <row r="564737" spans="328:328">
      <c r="LP564737" s="473"/>
    </row>
    <row r="564753" spans="328:328">
      <c r="LP564753" s="473"/>
    </row>
    <row r="564769" spans="328:328">
      <c r="LP564769" s="473"/>
    </row>
    <row r="564785" spans="328:328">
      <c r="LP564785" s="473"/>
    </row>
    <row r="564801" spans="328:328">
      <c r="LP564801" s="473"/>
    </row>
    <row r="564817" spans="328:328">
      <c r="LP564817" s="473"/>
    </row>
    <row r="564833" spans="328:328">
      <c r="LP564833" s="473"/>
    </row>
    <row r="564849" spans="328:328">
      <c r="LP564849" s="473"/>
    </row>
    <row r="564865" spans="328:328">
      <c r="LP564865" s="473"/>
    </row>
    <row r="564881" spans="328:328">
      <c r="LP564881" s="473"/>
    </row>
    <row r="564897" spans="328:328">
      <c r="LP564897" s="473"/>
    </row>
    <row r="564913" spans="328:328">
      <c r="LP564913" s="473"/>
    </row>
    <row r="564929" spans="328:328">
      <c r="LP564929" s="473"/>
    </row>
    <row r="564945" spans="328:328">
      <c r="LP564945" s="473"/>
    </row>
    <row r="564961" spans="328:328">
      <c r="LP564961" s="473"/>
    </row>
    <row r="564977" spans="328:328">
      <c r="LP564977" s="473"/>
    </row>
    <row r="564993" spans="328:328">
      <c r="LP564993" s="473"/>
    </row>
    <row r="565009" spans="328:328">
      <c r="LP565009" s="473"/>
    </row>
    <row r="565025" spans="328:328">
      <c r="LP565025" s="473"/>
    </row>
    <row r="565041" spans="328:328">
      <c r="LP565041" s="473"/>
    </row>
    <row r="565057" spans="328:328">
      <c r="LP565057" s="473"/>
    </row>
    <row r="565073" spans="328:328">
      <c r="LP565073" s="473"/>
    </row>
    <row r="565089" spans="328:328">
      <c r="LP565089" s="473"/>
    </row>
    <row r="565105" spans="328:328">
      <c r="LP565105" s="473"/>
    </row>
    <row r="565121" spans="328:328">
      <c r="LP565121" s="473"/>
    </row>
    <row r="565137" spans="328:328">
      <c r="LP565137" s="473"/>
    </row>
    <row r="565153" spans="328:328">
      <c r="LP565153" s="473"/>
    </row>
    <row r="565169" spans="328:328">
      <c r="LP565169" s="473"/>
    </row>
    <row r="565185" spans="328:328">
      <c r="LP565185" s="473"/>
    </row>
    <row r="565201" spans="328:328">
      <c r="LP565201" s="473"/>
    </row>
    <row r="565217" spans="328:328">
      <c r="LP565217" s="473"/>
    </row>
    <row r="565233" spans="328:328">
      <c r="LP565233" s="473"/>
    </row>
    <row r="565249" spans="328:328">
      <c r="LP565249" s="473"/>
    </row>
    <row r="565265" spans="328:328">
      <c r="LP565265" s="473"/>
    </row>
    <row r="565281" spans="328:328">
      <c r="LP565281" s="473"/>
    </row>
    <row r="565297" spans="328:328">
      <c r="LP565297" s="473"/>
    </row>
    <row r="565313" spans="328:328">
      <c r="LP565313" s="473"/>
    </row>
    <row r="565329" spans="328:328">
      <c r="LP565329" s="473"/>
    </row>
    <row r="565345" spans="328:328">
      <c r="LP565345" s="473"/>
    </row>
    <row r="565361" spans="328:328">
      <c r="LP565361" s="473"/>
    </row>
    <row r="565377" spans="328:328">
      <c r="LP565377" s="473"/>
    </row>
    <row r="565393" spans="328:328">
      <c r="LP565393" s="473"/>
    </row>
    <row r="565409" spans="328:328">
      <c r="LP565409" s="473"/>
    </row>
    <row r="565425" spans="328:328">
      <c r="LP565425" s="473"/>
    </row>
    <row r="565441" spans="328:328">
      <c r="LP565441" s="473"/>
    </row>
    <row r="565457" spans="328:328">
      <c r="LP565457" s="473"/>
    </row>
    <row r="565473" spans="328:328">
      <c r="LP565473" s="473"/>
    </row>
    <row r="565489" spans="328:328">
      <c r="LP565489" s="473"/>
    </row>
    <row r="565505" spans="328:328">
      <c r="LP565505" s="473"/>
    </row>
    <row r="565521" spans="328:328">
      <c r="LP565521" s="473"/>
    </row>
    <row r="565537" spans="328:328">
      <c r="LP565537" s="473"/>
    </row>
    <row r="565553" spans="328:328">
      <c r="LP565553" s="473"/>
    </row>
    <row r="565569" spans="328:328">
      <c r="LP565569" s="473"/>
    </row>
    <row r="565585" spans="328:328">
      <c r="LP565585" s="473"/>
    </row>
    <row r="565601" spans="328:328">
      <c r="LP565601" s="473"/>
    </row>
    <row r="565617" spans="328:328">
      <c r="LP565617" s="473"/>
    </row>
    <row r="565633" spans="328:328">
      <c r="LP565633" s="473"/>
    </row>
    <row r="565649" spans="328:328">
      <c r="LP565649" s="473"/>
    </row>
    <row r="565665" spans="328:328">
      <c r="LP565665" s="473"/>
    </row>
    <row r="565681" spans="328:328">
      <c r="LP565681" s="473"/>
    </row>
    <row r="565697" spans="328:328">
      <c r="LP565697" s="473"/>
    </row>
    <row r="565713" spans="328:328">
      <c r="LP565713" s="473"/>
    </row>
    <row r="565729" spans="328:328">
      <c r="LP565729" s="473"/>
    </row>
    <row r="565745" spans="328:328">
      <c r="LP565745" s="473"/>
    </row>
    <row r="565761" spans="328:328">
      <c r="LP565761" s="473"/>
    </row>
    <row r="565777" spans="328:328">
      <c r="LP565777" s="473"/>
    </row>
    <row r="565793" spans="328:328">
      <c r="LP565793" s="473"/>
    </row>
    <row r="565809" spans="328:328">
      <c r="LP565809" s="473"/>
    </row>
    <row r="565825" spans="328:328">
      <c r="LP565825" s="473"/>
    </row>
    <row r="565841" spans="328:328">
      <c r="LP565841" s="473"/>
    </row>
    <row r="565857" spans="328:328">
      <c r="LP565857" s="473"/>
    </row>
    <row r="565873" spans="328:328">
      <c r="LP565873" s="473"/>
    </row>
    <row r="565889" spans="328:328">
      <c r="LP565889" s="473"/>
    </row>
    <row r="565905" spans="328:328">
      <c r="LP565905" s="473"/>
    </row>
    <row r="565921" spans="328:328">
      <c r="LP565921" s="473"/>
    </row>
    <row r="565937" spans="328:328">
      <c r="LP565937" s="473"/>
    </row>
    <row r="565953" spans="328:328">
      <c r="LP565953" s="473"/>
    </row>
    <row r="565969" spans="328:328">
      <c r="LP565969" s="473"/>
    </row>
    <row r="565985" spans="328:328">
      <c r="LP565985" s="473"/>
    </row>
    <row r="566001" spans="328:328">
      <c r="LP566001" s="473"/>
    </row>
    <row r="566017" spans="328:328">
      <c r="LP566017" s="473"/>
    </row>
    <row r="566033" spans="328:328">
      <c r="LP566033" s="473"/>
    </row>
    <row r="566049" spans="328:328">
      <c r="LP566049" s="473"/>
    </row>
    <row r="566065" spans="328:328">
      <c r="LP566065" s="473"/>
    </row>
    <row r="566081" spans="328:328">
      <c r="LP566081" s="473"/>
    </row>
    <row r="566097" spans="328:328">
      <c r="LP566097" s="473"/>
    </row>
    <row r="566113" spans="328:328">
      <c r="LP566113" s="473"/>
    </row>
    <row r="566129" spans="328:328">
      <c r="LP566129" s="473"/>
    </row>
    <row r="566145" spans="328:328">
      <c r="LP566145" s="473"/>
    </row>
    <row r="566161" spans="328:328">
      <c r="LP566161" s="473"/>
    </row>
    <row r="566177" spans="328:328">
      <c r="LP566177" s="473"/>
    </row>
    <row r="566193" spans="328:328">
      <c r="LP566193" s="473"/>
    </row>
    <row r="566209" spans="328:328">
      <c r="LP566209" s="473"/>
    </row>
    <row r="566225" spans="328:328">
      <c r="LP566225" s="473"/>
    </row>
    <row r="566241" spans="328:328">
      <c r="LP566241" s="473"/>
    </row>
    <row r="566257" spans="328:328">
      <c r="LP566257" s="473"/>
    </row>
    <row r="566273" spans="328:328">
      <c r="LP566273" s="473"/>
    </row>
    <row r="566289" spans="328:328">
      <c r="LP566289" s="473"/>
    </row>
    <row r="566305" spans="328:328">
      <c r="LP566305" s="473"/>
    </row>
    <row r="566321" spans="328:328">
      <c r="LP566321" s="473"/>
    </row>
    <row r="566337" spans="328:328">
      <c r="LP566337" s="473"/>
    </row>
    <row r="566353" spans="328:328">
      <c r="LP566353" s="473"/>
    </row>
    <row r="566369" spans="328:328">
      <c r="LP566369" s="473"/>
    </row>
    <row r="566385" spans="328:328">
      <c r="LP566385" s="473"/>
    </row>
    <row r="566401" spans="328:328">
      <c r="LP566401" s="473"/>
    </row>
    <row r="566417" spans="328:328">
      <c r="LP566417" s="473"/>
    </row>
    <row r="566433" spans="328:328">
      <c r="LP566433" s="473"/>
    </row>
    <row r="566449" spans="328:328">
      <c r="LP566449" s="473"/>
    </row>
    <row r="566465" spans="328:328">
      <c r="LP566465" s="473"/>
    </row>
    <row r="566481" spans="328:328">
      <c r="LP566481" s="473"/>
    </row>
    <row r="566497" spans="328:328">
      <c r="LP566497" s="473"/>
    </row>
    <row r="566513" spans="328:328">
      <c r="LP566513" s="473"/>
    </row>
    <row r="566529" spans="328:328">
      <c r="LP566529" s="473"/>
    </row>
    <row r="566545" spans="328:328">
      <c r="LP566545" s="473"/>
    </row>
    <row r="566561" spans="328:328">
      <c r="LP566561" s="473"/>
    </row>
    <row r="566577" spans="328:328">
      <c r="LP566577" s="473"/>
    </row>
    <row r="566593" spans="328:328">
      <c r="LP566593" s="473"/>
    </row>
    <row r="566609" spans="328:328">
      <c r="LP566609" s="473"/>
    </row>
    <row r="566625" spans="328:328">
      <c r="LP566625" s="473"/>
    </row>
    <row r="566641" spans="328:328">
      <c r="LP566641" s="473"/>
    </row>
    <row r="566657" spans="328:328">
      <c r="LP566657" s="473"/>
    </row>
    <row r="566673" spans="328:328">
      <c r="LP566673" s="473"/>
    </row>
    <row r="566689" spans="328:328">
      <c r="LP566689" s="473"/>
    </row>
    <row r="566705" spans="328:328">
      <c r="LP566705" s="473"/>
    </row>
    <row r="566721" spans="328:328">
      <c r="LP566721" s="473"/>
    </row>
    <row r="566737" spans="328:328">
      <c r="LP566737" s="473"/>
    </row>
    <row r="566753" spans="328:328">
      <c r="LP566753" s="473"/>
    </row>
    <row r="566769" spans="328:328">
      <c r="LP566769" s="473"/>
    </row>
    <row r="566785" spans="328:328">
      <c r="LP566785" s="473"/>
    </row>
    <row r="566801" spans="328:328">
      <c r="LP566801" s="473"/>
    </row>
    <row r="566817" spans="328:328">
      <c r="LP566817" s="473"/>
    </row>
    <row r="566833" spans="328:328">
      <c r="LP566833" s="473"/>
    </row>
    <row r="566849" spans="328:328">
      <c r="LP566849" s="473"/>
    </row>
    <row r="566865" spans="328:328">
      <c r="LP566865" s="473"/>
    </row>
    <row r="566881" spans="328:328">
      <c r="LP566881" s="473"/>
    </row>
    <row r="566897" spans="328:328">
      <c r="LP566897" s="473"/>
    </row>
    <row r="566913" spans="328:328">
      <c r="LP566913" s="473"/>
    </row>
    <row r="566929" spans="328:328">
      <c r="LP566929" s="473"/>
    </row>
    <row r="566945" spans="328:328">
      <c r="LP566945" s="473"/>
    </row>
    <row r="566961" spans="328:328">
      <c r="LP566961" s="473"/>
    </row>
    <row r="566977" spans="328:328">
      <c r="LP566977" s="473"/>
    </row>
    <row r="566993" spans="328:328">
      <c r="LP566993" s="473"/>
    </row>
    <row r="567009" spans="328:328">
      <c r="LP567009" s="473"/>
    </row>
    <row r="567025" spans="328:328">
      <c r="LP567025" s="473"/>
    </row>
    <row r="567041" spans="328:328">
      <c r="LP567041" s="473"/>
    </row>
    <row r="567057" spans="328:328">
      <c r="LP567057" s="473"/>
    </row>
    <row r="567073" spans="328:328">
      <c r="LP567073" s="473"/>
    </row>
    <row r="567089" spans="328:328">
      <c r="LP567089" s="473"/>
    </row>
    <row r="567105" spans="328:328">
      <c r="LP567105" s="473"/>
    </row>
    <row r="567121" spans="328:328">
      <c r="LP567121" s="473"/>
    </row>
    <row r="567137" spans="328:328">
      <c r="LP567137" s="473"/>
    </row>
    <row r="567153" spans="328:328">
      <c r="LP567153" s="473"/>
    </row>
    <row r="567169" spans="328:328">
      <c r="LP567169" s="473"/>
    </row>
    <row r="567185" spans="328:328">
      <c r="LP567185" s="473"/>
    </row>
    <row r="567201" spans="328:328">
      <c r="LP567201" s="473"/>
    </row>
    <row r="567217" spans="328:328">
      <c r="LP567217" s="473"/>
    </row>
    <row r="567233" spans="328:328">
      <c r="LP567233" s="473"/>
    </row>
    <row r="567249" spans="328:328">
      <c r="LP567249" s="473"/>
    </row>
    <row r="567265" spans="328:328">
      <c r="LP567265" s="473"/>
    </row>
    <row r="567281" spans="328:328">
      <c r="LP567281" s="473"/>
    </row>
    <row r="567297" spans="328:328">
      <c r="LP567297" s="473"/>
    </row>
    <row r="567313" spans="328:328">
      <c r="LP567313" s="473"/>
    </row>
    <row r="567329" spans="328:328">
      <c r="LP567329" s="473"/>
    </row>
    <row r="567345" spans="328:328">
      <c r="LP567345" s="473"/>
    </row>
    <row r="567361" spans="328:328">
      <c r="LP567361" s="473"/>
    </row>
    <row r="567377" spans="328:328">
      <c r="LP567377" s="473"/>
    </row>
    <row r="567393" spans="328:328">
      <c r="LP567393" s="473"/>
    </row>
    <row r="567409" spans="328:328">
      <c r="LP567409" s="473"/>
    </row>
    <row r="567425" spans="328:328">
      <c r="LP567425" s="473"/>
    </row>
    <row r="567441" spans="328:328">
      <c r="LP567441" s="473"/>
    </row>
    <row r="567457" spans="328:328">
      <c r="LP567457" s="473"/>
    </row>
    <row r="567473" spans="328:328">
      <c r="LP567473" s="473"/>
    </row>
    <row r="567489" spans="328:328">
      <c r="LP567489" s="473"/>
    </row>
    <row r="567505" spans="328:328">
      <c r="LP567505" s="473"/>
    </row>
    <row r="567521" spans="328:328">
      <c r="LP567521" s="473"/>
    </row>
    <row r="567537" spans="328:328">
      <c r="LP567537" s="473"/>
    </row>
    <row r="567553" spans="328:328">
      <c r="LP567553" s="473"/>
    </row>
    <row r="567569" spans="328:328">
      <c r="LP567569" s="473"/>
    </row>
    <row r="567585" spans="328:328">
      <c r="LP567585" s="473"/>
    </row>
    <row r="567601" spans="328:328">
      <c r="LP567601" s="473"/>
    </row>
    <row r="567617" spans="328:328">
      <c r="LP567617" s="473"/>
    </row>
    <row r="567633" spans="328:328">
      <c r="LP567633" s="473"/>
    </row>
    <row r="567649" spans="328:328">
      <c r="LP567649" s="473"/>
    </row>
    <row r="567665" spans="328:328">
      <c r="LP567665" s="473"/>
    </row>
    <row r="567681" spans="328:328">
      <c r="LP567681" s="473"/>
    </row>
    <row r="567697" spans="328:328">
      <c r="LP567697" s="473"/>
    </row>
    <row r="567713" spans="328:328">
      <c r="LP567713" s="473"/>
    </row>
    <row r="567729" spans="328:328">
      <c r="LP567729" s="473"/>
    </row>
    <row r="567745" spans="328:328">
      <c r="LP567745" s="473"/>
    </row>
    <row r="567761" spans="328:328">
      <c r="LP567761" s="473"/>
    </row>
    <row r="567777" spans="328:328">
      <c r="LP567777" s="473"/>
    </row>
    <row r="567793" spans="328:328">
      <c r="LP567793" s="473"/>
    </row>
    <row r="567809" spans="328:328">
      <c r="LP567809" s="473"/>
    </row>
    <row r="567825" spans="328:328">
      <c r="LP567825" s="473"/>
    </row>
    <row r="567841" spans="328:328">
      <c r="LP567841" s="473"/>
    </row>
    <row r="567857" spans="328:328">
      <c r="LP567857" s="473"/>
    </row>
    <row r="567873" spans="328:328">
      <c r="LP567873" s="473"/>
    </row>
    <row r="567889" spans="328:328">
      <c r="LP567889" s="473"/>
    </row>
    <row r="567905" spans="328:328">
      <c r="LP567905" s="473"/>
    </row>
    <row r="567921" spans="328:328">
      <c r="LP567921" s="473"/>
    </row>
    <row r="567937" spans="328:328">
      <c r="LP567937" s="473"/>
    </row>
    <row r="567953" spans="328:328">
      <c r="LP567953" s="473"/>
    </row>
    <row r="567969" spans="328:328">
      <c r="LP567969" s="473"/>
    </row>
    <row r="567985" spans="328:328">
      <c r="LP567985" s="473"/>
    </row>
    <row r="568001" spans="328:328">
      <c r="LP568001" s="473"/>
    </row>
    <row r="568017" spans="328:328">
      <c r="LP568017" s="473"/>
    </row>
    <row r="568033" spans="328:328">
      <c r="LP568033" s="473"/>
    </row>
    <row r="568049" spans="328:328">
      <c r="LP568049" s="473"/>
    </row>
    <row r="568065" spans="328:328">
      <c r="LP568065" s="473"/>
    </row>
    <row r="568081" spans="328:328">
      <c r="LP568081" s="473"/>
    </row>
    <row r="568097" spans="328:328">
      <c r="LP568097" s="473"/>
    </row>
    <row r="568113" spans="328:328">
      <c r="LP568113" s="473"/>
    </row>
    <row r="568129" spans="328:328">
      <c r="LP568129" s="473"/>
    </row>
    <row r="568145" spans="328:328">
      <c r="LP568145" s="473"/>
    </row>
    <row r="568161" spans="328:328">
      <c r="LP568161" s="473"/>
    </row>
    <row r="568177" spans="328:328">
      <c r="LP568177" s="473"/>
    </row>
    <row r="568193" spans="328:328">
      <c r="LP568193" s="473"/>
    </row>
    <row r="568209" spans="328:328">
      <c r="LP568209" s="473"/>
    </row>
    <row r="568225" spans="328:328">
      <c r="LP568225" s="473"/>
    </row>
    <row r="568241" spans="328:328">
      <c r="LP568241" s="473"/>
    </row>
    <row r="568257" spans="328:328">
      <c r="LP568257" s="473"/>
    </row>
    <row r="568273" spans="328:328">
      <c r="LP568273" s="473"/>
    </row>
    <row r="568289" spans="328:328">
      <c r="LP568289" s="473"/>
    </row>
    <row r="568305" spans="328:328">
      <c r="LP568305" s="473"/>
    </row>
    <row r="568321" spans="328:328">
      <c r="LP568321" s="473"/>
    </row>
    <row r="568337" spans="328:328">
      <c r="LP568337" s="473"/>
    </row>
    <row r="568353" spans="328:328">
      <c r="LP568353" s="473"/>
    </row>
    <row r="568369" spans="328:328">
      <c r="LP568369" s="473"/>
    </row>
    <row r="568385" spans="328:328">
      <c r="LP568385" s="473"/>
    </row>
    <row r="568401" spans="328:328">
      <c r="LP568401" s="473"/>
    </row>
    <row r="568417" spans="328:328">
      <c r="LP568417" s="473"/>
    </row>
    <row r="568433" spans="328:328">
      <c r="LP568433" s="473"/>
    </row>
    <row r="568449" spans="328:328">
      <c r="LP568449" s="473"/>
    </row>
    <row r="568465" spans="328:328">
      <c r="LP568465" s="473"/>
    </row>
    <row r="568481" spans="328:328">
      <c r="LP568481" s="473"/>
    </row>
    <row r="568497" spans="328:328">
      <c r="LP568497" s="473"/>
    </row>
    <row r="568513" spans="328:328">
      <c r="LP568513" s="473"/>
    </row>
    <row r="568529" spans="328:328">
      <c r="LP568529" s="473"/>
    </row>
    <row r="568545" spans="328:328">
      <c r="LP568545" s="473"/>
    </row>
    <row r="568561" spans="328:328">
      <c r="LP568561" s="473"/>
    </row>
    <row r="568577" spans="328:328">
      <c r="LP568577" s="473"/>
    </row>
    <row r="568593" spans="328:328">
      <c r="LP568593" s="473"/>
    </row>
    <row r="568609" spans="328:328">
      <c r="LP568609" s="473"/>
    </row>
    <row r="568625" spans="328:328">
      <c r="LP568625" s="473"/>
    </row>
    <row r="568641" spans="328:328">
      <c r="LP568641" s="473"/>
    </row>
    <row r="568657" spans="328:328">
      <c r="LP568657" s="473"/>
    </row>
    <row r="568673" spans="328:328">
      <c r="LP568673" s="473"/>
    </row>
    <row r="568689" spans="328:328">
      <c r="LP568689" s="473"/>
    </row>
    <row r="568705" spans="328:328">
      <c r="LP568705" s="473"/>
    </row>
    <row r="568721" spans="328:328">
      <c r="LP568721" s="473"/>
    </row>
    <row r="568737" spans="328:328">
      <c r="LP568737" s="473"/>
    </row>
    <row r="568753" spans="328:328">
      <c r="LP568753" s="473"/>
    </row>
    <row r="568769" spans="328:328">
      <c r="LP568769" s="473"/>
    </row>
    <row r="568785" spans="328:328">
      <c r="LP568785" s="473"/>
    </row>
    <row r="568801" spans="328:328">
      <c r="LP568801" s="473"/>
    </row>
    <row r="568817" spans="328:328">
      <c r="LP568817" s="473"/>
    </row>
    <row r="568833" spans="328:328">
      <c r="LP568833" s="473"/>
    </row>
    <row r="568849" spans="328:328">
      <c r="LP568849" s="473"/>
    </row>
    <row r="568865" spans="328:328">
      <c r="LP568865" s="473"/>
    </row>
    <row r="568881" spans="328:328">
      <c r="LP568881" s="473"/>
    </row>
    <row r="568897" spans="328:328">
      <c r="LP568897" s="473"/>
    </row>
    <row r="568913" spans="328:328">
      <c r="LP568913" s="473"/>
    </row>
    <row r="568929" spans="328:328">
      <c r="LP568929" s="473"/>
    </row>
    <row r="568945" spans="328:328">
      <c r="LP568945" s="473"/>
    </row>
    <row r="568961" spans="328:328">
      <c r="LP568961" s="473"/>
    </row>
    <row r="568977" spans="328:328">
      <c r="LP568977" s="473"/>
    </row>
    <row r="568993" spans="328:328">
      <c r="LP568993" s="473"/>
    </row>
    <row r="569009" spans="328:328">
      <c r="LP569009" s="473"/>
    </row>
    <row r="569025" spans="328:328">
      <c r="LP569025" s="473"/>
    </row>
    <row r="569041" spans="328:328">
      <c r="LP569041" s="473"/>
    </row>
    <row r="569057" spans="328:328">
      <c r="LP569057" s="473"/>
    </row>
    <row r="569073" spans="328:328">
      <c r="LP569073" s="473"/>
    </row>
    <row r="569089" spans="328:328">
      <c r="LP569089" s="473"/>
    </row>
    <row r="569105" spans="328:328">
      <c r="LP569105" s="473"/>
    </row>
    <row r="569121" spans="328:328">
      <c r="LP569121" s="473"/>
    </row>
    <row r="569137" spans="328:328">
      <c r="LP569137" s="473"/>
    </row>
    <row r="569153" spans="328:328">
      <c r="LP569153" s="473"/>
    </row>
    <row r="569169" spans="328:328">
      <c r="LP569169" s="473"/>
    </row>
    <row r="569185" spans="328:328">
      <c r="LP569185" s="473"/>
    </row>
    <row r="569201" spans="328:328">
      <c r="LP569201" s="473"/>
    </row>
    <row r="569217" spans="328:328">
      <c r="LP569217" s="473"/>
    </row>
    <row r="569233" spans="328:328">
      <c r="LP569233" s="473"/>
    </row>
    <row r="569249" spans="328:328">
      <c r="LP569249" s="473"/>
    </row>
    <row r="569265" spans="328:328">
      <c r="LP569265" s="473"/>
    </row>
    <row r="569281" spans="328:328">
      <c r="LP569281" s="473"/>
    </row>
    <row r="569297" spans="328:328">
      <c r="LP569297" s="473"/>
    </row>
    <row r="569313" spans="328:328">
      <c r="LP569313" s="473"/>
    </row>
    <row r="569329" spans="328:328">
      <c r="LP569329" s="473"/>
    </row>
    <row r="569345" spans="328:328">
      <c r="LP569345" s="473"/>
    </row>
    <row r="569361" spans="328:328">
      <c r="LP569361" s="473"/>
    </row>
    <row r="569377" spans="328:328">
      <c r="LP569377" s="473"/>
    </row>
    <row r="569393" spans="328:328">
      <c r="LP569393" s="473"/>
    </row>
    <row r="569409" spans="328:328">
      <c r="LP569409" s="473"/>
    </row>
    <row r="569425" spans="328:328">
      <c r="LP569425" s="473"/>
    </row>
    <row r="569441" spans="328:328">
      <c r="LP569441" s="473"/>
    </row>
    <row r="569457" spans="328:328">
      <c r="LP569457" s="473"/>
    </row>
    <row r="569473" spans="328:328">
      <c r="LP569473" s="473"/>
    </row>
    <row r="569489" spans="328:328">
      <c r="LP569489" s="473"/>
    </row>
    <row r="569505" spans="328:328">
      <c r="LP569505" s="473"/>
    </row>
    <row r="569521" spans="328:328">
      <c r="LP569521" s="473"/>
    </row>
    <row r="569537" spans="328:328">
      <c r="LP569537" s="473"/>
    </row>
    <row r="569553" spans="328:328">
      <c r="LP569553" s="473"/>
    </row>
    <row r="569569" spans="328:328">
      <c r="LP569569" s="473"/>
    </row>
    <row r="569585" spans="328:328">
      <c r="LP569585" s="473"/>
    </row>
    <row r="569601" spans="328:328">
      <c r="LP569601" s="473"/>
    </row>
    <row r="569617" spans="328:328">
      <c r="LP569617" s="473"/>
    </row>
    <row r="569633" spans="328:328">
      <c r="LP569633" s="473"/>
    </row>
    <row r="569649" spans="328:328">
      <c r="LP569649" s="473"/>
    </row>
    <row r="569665" spans="328:328">
      <c r="LP569665" s="473"/>
    </row>
    <row r="569681" spans="328:328">
      <c r="LP569681" s="473"/>
    </row>
    <row r="569697" spans="328:328">
      <c r="LP569697" s="473"/>
    </row>
    <row r="569713" spans="328:328">
      <c r="LP569713" s="473"/>
    </row>
    <row r="569729" spans="328:328">
      <c r="LP569729" s="473"/>
    </row>
    <row r="569745" spans="328:328">
      <c r="LP569745" s="473"/>
    </row>
    <row r="569761" spans="328:328">
      <c r="LP569761" s="473"/>
    </row>
    <row r="569777" spans="328:328">
      <c r="LP569777" s="473"/>
    </row>
    <row r="569793" spans="328:328">
      <c r="LP569793" s="473"/>
    </row>
    <row r="569809" spans="328:328">
      <c r="LP569809" s="473"/>
    </row>
    <row r="569825" spans="328:328">
      <c r="LP569825" s="473"/>
    </row>
    <row r="569841" spans="328:328">
      <c r="LP569841" s="473"/>
    </row>
    <row r="569857" spans="328:328">
      <c r="LP569857" s="473"/>
    </row>
    <row r="569873" spans="328:328">
      <c r="LP569873" s="473"/>
    </row>
    <row r="569889" spans="328:328">
      <c r="LP569889" s="473"/>
    </row>
    <row r="569905" spans="328:328">
      <c r="LP569905" s="473"/>
    </row>
    <row r="569921" spans="328:328">
      <c r="LP569921" s="473"/>
    </row>
    <row r="569937" spans="328:328">
      <c r="LP569937" s="473"/>
    </row>
    <row r="569953" spans="328:328">
      <c r="LP569953" s="473"/>
    </row>
    <row r="569969" spans="328:328">
      <c r="LP569969" s="473"/>
    </row>
    <row r="569985" spans="328:328">
      <c r="LP569985" s="473"/>
    </row>
    <row r="570001" spans="328:328">
      <c r="LP570001" s="473"/>
    </row>
    <row r="570017" spans="328:328">
      <c r="LP570017" s="473"/>
    </row>
    <row r="570033" spans="328:328">
      <c r="LP570033" s="473"/>
    </row>
    <row r="570049" spans="328:328">
      <c r="LP570049" s="473"/>
    </row>
    <row r="570065" spans="328:328">
      <c r="LP570065" s="473"/>
    </row>
    <row r="570081" spans="328:328">
      <c r="LP570081" s="473"/>
    </row>
    <row r="570097" spans="328:328">
      <c r="LP570097" s="473"/>
    </row>
    <row r="570113" spans="328:328">
      <c r="LP570113" s="473"/>
    </row>
    <row r="570129" spans="328:328">
      <c r="LP570129" s="473"/>
    </row>
    <row r="570145" spans="328:328">
      <c r="LP570145" s="473"/>
    </row>
    <row r="570161" spans="328:328">
      <c r="LP570161" s="473"/>
    </row>
    <row r="570177" spans="328:328">
      <c r="LP570177" s="473"/>
    </row>
    <row r="570193" spans="328:328">
      <c r="LP570193" s="473"/>
    </row>
    <row r="570209" spans="328:328">
      <c r="LP570209" s="473"/>
    </row>
    <row r="570225" spans="328:328">
      <c r="LP570225" s="473"/>
    </row>
    <row r="570241" spans="328:328">
      <c r="LP570241" s="473"/>
    </row>
    <row r="570257" spans="328:328">
      <c r="LP570257" s="473"/>
    </row>
    <row r="570273" spans="328:328">
      <c r="LP570273" s="473"/>
    </row>
    <row r="570289" spans="328:328">
      <c r="LP570289" s="473"/>
    </row>
    <row r="570305" spans="328:328">
      <c r="LP570305" s="473"/>
    </row>
    <row r="570321" spans="328:328">
      <c r="LP570321" s="473"/>
    </row>
    <row r="570337" spans="328:328">
      <c r="LP570337" s="473"/>
    </row>
    <row r="570353" spans="328:328">
      <c r="LP570353" s="473"/>
    </row>
    <row r="570369" spans="328:328">
      <c r="LP570369" s="473"/>
    </row>
    <row r="570385" spans="328:328">
      <c r="LP570385" s="473"/>
    </row>
    <row r="570401" spans="328:328">
      <c r="LP570401" s="473"/>
    </row>
    <row r="570417" spans="328:328">
      <c r="LP570417" s="473"/>
    </row>
    <row r="570433" spans="328:328">
      <c r="LP570433" s="473"/>
    </row>
    <row r="570449" spans="328:328">
      <c r="LP570449" s="473"/>
    </row>
    <row r="570465" spans="328:328">
      <c r="LP570465" s="473"/>
    </row>
    <row r="570481" spans="328:328">
      <c r="LP570481" s="473"/>
    </row>
    <row r="570497" spans="328:328">
      <c r="LP570497" s="473"/>
    </row>
    <row r="570513" spans="328:328">
      <c r="LP570513" s="473"/>
    </row>
    <row r="570529" spans="328:328">
      <c r="LP570529" s="473"/>
    </row>
    <row r="570545" spans="328:328">
      <c r="LP570545" s="473"/>
    </row>
    <row r="570561" spans="328:328">
      <c r="LP570561" s="473"/>
    </row>
    <row r="570577" spans="328:328">
      <c r="LP570577" s="473"/>
    </row>
    <row r="570593" spans="328:328">
      <c r="LP570593" s="473"/>
    </row>
    <row r="570609" spans="328:328">
      <c r="LP570609" s="473"/>
    </row>
    <row r="570625" spans="328:328">
      <c r="LP570625" s="473"/>
    </row>
    <row r="570641" spans="328:328">
      <c r="LP570641" s="473"/>
    </row>
    <row r="570657" spans="328:328">
      <c r="LP570657" s="473"/>
    </row>
    <row r="570673" spans="328:328">
      <c r="LP570673" s="473"/>
    </row>
    <row r="570689" spans="328:328">
      <c r="LP570689" s="473"/>
    </row>
    <row r="570705" spans="328:328">
      <c r="LP570705" s="473"/>
    </row>
    <row r="570721" spans="328:328">
      <c r="LP570721" s="473"/>
    </row>
    <row r="570737" spans="328:328">
      <c r="LP570737" s="473"/>
    </row>
    <row r="570753" spans="328:328">
      <c r="LP570753" s="473"/>
    </row>
    <row r="570769" spans="328:328">
      <c r="LP570769" s="473"/>
    </row>
    <row r="570785" spans="328:328">
      <c r="LP570785" s="473"/>
    </row>
    <row r="570801" spans="328:328">
      <c r="LP570801" s="473"/>
    </row>
    <row r="570817" spans="328:328">
      <c r="LP570817" s="473"/>
    </row>
    <row r="570833" spans="328:328">
      <c r="LP570833" s="473"/>
    </row>
    <row r="570849" spans="328:328">
      <c r="LP570849" s="473"/>
    </row>
    <row r="570865" spans="328:328">
      <c r="LP570865" s="473"/>
    </row>
    <row r="570881" spans="328:328">
      <c r="LP570881" s="473"/>
    </row>
    <row r="570897" spans="328:328">
      <c r="LP570897" s="473"/>
    </row>
    <row r="570913" spans="328:328">
      <c r="LP570913" s="473"/>
    </row>
    <row r="570929" spans="328:328">
      <c r="LP570929" s="473"/>
    </row>
    <row r="570945" spans="328:328">
      <c r="LP570945" s="473"/>
    </row>
    <row r="570961" spans="328:328">
      <c r="LP570961" s="473"/>
    </row>
    <row r="570977" spans="328:328">
      <c r="LP570977" s="473"/>
    </row>
    <row r="570993" spans="328:328">
      <c r="LP570993" s="473"/>
    </row>
    <row r="571009" spans="328:328">
      <c r="LP571009" s="473"/>
    </row>
    <row r="571025" spans="328:328">
      <c r="LP571025" s="473"/>
    </row>
    <row r="571041" spans="328:328">
      <c r="LP571041" s="473"/>
    </row>
    <row r="571057" spans="328:328">
      <c r="LP571057" s="473"/>
    </row>
    <row r="571073" spans="328:328">
      <c r="LP571073" s="473"/>
    </row>
    <row r="571089" spans="328:328">
      <c r="LP571089" s="473"/>
    </row>
    <row r="571105" spans="328:328">
      <c r="LP571105" s="473"/>
    </row>
    <row r="571121" spans="328:328">
      <c r="LP571121" s="473"/>
    </row>
    <row r="571137" spans="328:328">
      <c r="LP571137" s="473"/>
    </row>
    <row r="571153" spans="328:328">
      <c r="LP571153" s="473"/>
    </row>
    <row r="571169" spans="328:328">
      <c r="LP571169" s="473"/>
    </row>
    <row r="571185" spans="328:328">
      <c r="LP571185" s="473"/>
    </row>
    <row r="571201" spans="328:328">
      <c r="LP571201" s="473"/>
    </row>
    <row r="571217" spans="328:328">
      <c r="LP571217" s="473"/>
    </row>
    <row r="571233" spans="328:328">
      <c r="LP571233" s="473"/>
    </row>
    <row r="571249" spans="328:328">
      <c r="LP571249" s="473"/>
    </row>
    <row r="571265" spans="328:328">
      <c r="LP571265" s="473"/>
    </row>
    <row r="571281" spans="328:328">
      <c r="LP571281" s="473"/>
    </row>
    <row r="571297" spans="328:328">
      <c r="LP571297" s="473"/>
    </row>
    <row r="571313" spans="328:328">
      <c r="LP571313" s="473"/>
    </row>
    <row r="571329" spans="328:328">
      <c r="LP571329" s="473"/>
    </row>
    <row r="571345" spans="328:328">
      <c r="LP571345" s="473"/>
    </row>
    <row r="571361" spans="328:328">
      <c r="LP571361" s="473"/>
    </row>
    <row r="571377" spans="328:328">
      <c r="LP571377" s="473"/>
    </row>
    <row r="571393" spans="328:328">
      <c r="LP571393" s="473"/>
    </row>
    <row r="571409" spans="328:328">
      <c r="LP571409" s="473"/>
    </row>
    <row r="571425" spans="328:328">
      <c r="LP571425" s="473"/>
    </row>
    <row r="571441" spans="328:328">
      <c r="LP571441" s="473"/>
    </row>
    <row r="571457" spans="328:328">
      <c r="LP571457" s="473"/>
    </row>
    <row r="571473" spans="328:328">
      <c r="LP571473" s="473"/>
    </row>
    <row r="571489" spans="328:328">
      <c r="LP571489" s="473"/>
    </row>
    <row r="571505" spans="328:328">
      <c r="LP571505" s="473"/>
    </row>
    <row r="571521" spans="328:328">
      <c r="LP571521" s="473"/>
    </row>
    <row r="571537" spans="328:328">
      <c r="LP571537" s="473"/>
    </row>
    <row r="571553" spans="328:328">
      <c r="LP571553" s="473"/>
    </row>
    <row r="571569" spans="328:328">
      <c r="LP571569" s="473"/>
    </row>
    <row r="571585" spans="328:328">
      <c r="LP571585" s="473"/>
    </row>
    <row r="571601" spans="328:328">
      <c r="LP571601" s="473"/>
    </row>
    <row r="571617" spans="328:328">
      <c r="LP571617" s="473"/>
    </row>
    <row r="571633" spans="328:328">
      <c r="LP571633" s="473"/>
    </row>
    <row r="571649" spans="328:328">
      <c r="LP571649" s="473"/>
    </row>
    <row r="571665" spans="328:328">
      <c r="LP571665" s="473"/>
    </row>
    <row r="571681" spans="328:328">
      <c r="LP571681" s="473"/>
    </row>
    <row r="571697" spans="328:328">
      <c r="LP571697" s="473"/>
    </row>
    <row r="571713" spans="328:328">
      <c r="LP571713" s="473"/>
    </row>
    <row r="571729" spans="328:328">
      <c r="LP571729" s="473"/>
    </row>
    <row r="571745" spans="328:328">
      <c r="LP571745" s="473"/>
    </row>
    <row r="571761" spans="328:328">
      <c r="LP571761" s="473"/>
    </row>
    <row r="571777" spans="328:328">
      <c r="LP571777" s="473"/>
    </row>
    <row r="571793" spans="328:328">
      <c r="LP571793" s="473"/>
    </row>
    <row r="571809" spans="328:328">
      <c r="LP571809" s="473"/>
    </row>
    <row r="571825" spans="328:328">
      <c r="LP571825" s="473"/>
    </row>
    <row r="571841" spans="328:328">
      <c r="LP571841" s="473"/>
    </row>
    <row r="571857" spans="328:328">
      <c r="LP571857" s="473"/>
    </row>
    <row r="571873" spans="328:328">
      <c r="LP571873" s="473"/>
    </row>
    <row r="571889" spans="328:328">
      <c r="LP571889" s="473"/>
    </row>
    <row r="571905" spans="328:328">
      <c r="LP571905" s="473"/>
    </row>
    <row r="571921" spans="328:328">
      <c r="LP571921" s="473"/>
    </row>
    <row r="571937" spans="328:328">
      <c r="LP571937" s="473"/>
    </row>
    <row r="571953" spans="328:328">
      <c r="LP571953" s="473"/>
    </row>
    <row r="571969" spans="328:328">
      <c r="LP571969" s="473"/>
    </row>
    <row r="571985" spans="328:328">
      <c r="LP571985" s="473"/>
    </row>
    <row r="572001" spans="328:328">
      <c r="LP572001" s="473"/>
    </row>
    <row r="572017" spans="328:328">
      <c r="LP572017" s="473"/>
    </row>
    <row r="572033" spans="328:328">
      <c r="LP572033" s="473"/>
    </row>
    <row r="572049" spans="328:328">
      <c r="LP572049" s="473"/>
    </row>
    <row r="572065" spans="328:328">
      <c r="LP572065" s="473"/>
    </row>
    <row r="572081" spans="328:328">
      <c r="LP572081" s="473"/>
    </row>
    <row r="572097" spans="328:328">
      <c r="LP572097" s="473"/>
    </row>
    <row r="572113" spans="328:328">
      <c r="LP572113" s="473"/>
    </row>
    <row r="572129" spans="328:328">
      <c r="LP572129" s="473"/>
    </row>
    <row r="572145" spans="328:328">
      <c r="LP572145" s="473"/>
    </row>
    <row r="572161" spans="328:328">
      <c r="LP572161" s="473"/>
    </row>
    <row r="572177" spans="328:328">
      <c r="LP572177" s="473"/>
    </row>
    <row r="572193" spans="328:328">
      <c r="LP572193" s="473"/>
    </row>
    <row r="572209" spans="328:328">
      <c r="LP572209" s="473"/>
    </row>
    <row r="572225" spans="328:328">
      <c r="LP572225" s="473"/>
    </row>
    <row r="572241" spans="328:328">
      <c r="LP572241" s="473"/>
    </row>
    <row r="572257" spans="328:328">
      <c r="LP572257" s="473"/>
    </row>
    <row r="572273" spans="328:328">
      <c r="LP572273" s="473"/>
    </row>
    <row r="572289" spans="328:328">
      <c r="LP572289" s="473"/>
    </row>
    <row r="572305" spans="328:328">
      <c r="LP572305" s="473"/>
    </row>
    <row r="572321" spans="328:328">
      <c r="LP572321" s="473"/>
    </row>
    <row r="572337" spans="328:328">
      <c r="LP572337" s="473"/>
    </row>
    <row r="572353" spans="328:328">
      <c r="LP572353" s="473"/>
    </row>
    <row r="572369" spans="328:328">
      <c r="LP572369" s="473"/>
    </row>
    <row r="572385" spans="328:328">
      <c r="LP572385" s="473"/>
    </row>
    <row r="572401" spans="328:328">
      <c r="LP572401" s="473"/>
    </row>
    <row r="572417" spans="328:328">
      <c r="LP572417" s="473"/>
    </row>
    <row r="572433" spans="328:328">
      <c r="LP572433" s="473"/>
    </row>
    <row r="572449" spans="328:328">
      <c r="LP572449" s="473"/>
    </row>
    <row r="572465" spans="328:328">
      <c r="LP572465" s="473"/>
    </row>
    <row r="572481" spans="328:328">
      <c r="LP572481" s="473"/>
    </row>
    <row r="572497" spans="328:328">
      <c r="LP572497" s="473"/>
    </row>
    <row r="572513" spans="328:328">
      <c r="LP572513" s="473"/>
    </row>
    <row r="572529" spans="328:328">
      <c r="LP572529" s="473"/>
    </row>
    <row r="572545" spans="328:328">
      <c r="LP572545" s="473"/>
    </row>
    <row r="572561" spans="328:328">
      <c r="LP572561" s="473"/>
    </row>
    <row r="572577" spans="328:328">
      <c r="LP572577" s="473"/>
    </row>
    <row r="572593" spans="328:328">
      <c r="LP572593" s="473"/>
    </row>
    <row r="572609" spans="328:328">
      <c r="LP572609" s="473"/>
    </row>
    <row r="572625" spans="328:328">
      <c r="LP572625" s="473"/>
    </row>
    <row r="572641" spans="328:328">
      <c r="LP572641" s="473"/>
    </row>
    <row r="572657" spans="328:328">
      <c r="LP572657" s="473"/>
    </row>
    <row r="572673" spans="328:328">
      <c r="LP572673" s="473"/>
    </row>
    <row r="572689" spans="328:328">
      <c r="LP572689" s="473"/>
    </row>
    <row r="572705" spans="328:328">
      <c r="LP572705" s="473"/>
    </row>
    <row r="572721" spans="328:328">
      <c r="LP572721" s="473"/>
    </row>
    <row r="572737" spans="328:328">
      <c r="LP572737" s="473"/>
    </row>
    <row r="572753" spans="328:328">
      <c r="LP572753" s="473"/>
    </row>
    <row r="572769" spans="328:328">
      <c r="LP572769" s="473"/>
    </row>
    <row r="572785" spans="328:328">
      <c r="LP572785" s="473"/>
    </row>
    <row r="572801" spans="328:328">
      <c r="LP572801" s="473"/>
    </row>
    <row r="572817" spans="328:328">
      <c r="LP572817" s="473"/>
    </row>
    <row r="572833" spans="328:328">
      <c r="LP572833" s="473"/>
    </row>
    <row r="572849" spans="328:328">
      <c r="LP572849" s="473"/>
    </row>
    <row r="572865" spans="328:328">
      <c r="LP572865" s="473"/>
    </row>
    <row r="572881" spans="328:328">
      <c r="LP572881" s="473"/>
    </row>
    <row r="572897" spans="328:328">
      <c r="LP572897" s="473"/>
    </row>
    <row r="572913" spans="328:328">
      <c r="LP572913" s="473"/>
    </row>
    <row r="572929" spans="328:328">
      <c r="LP572929" s="473"/>
    </row>
    <row r="572945" spans="328:328">
      <c r="LP572945" s="473"/>
    </row>
    <row r="572961" spans="328:328">
      <c r="LP572961" s="473"/>
    </row>
    <row r="572977" spans="328:328">
      <c r="LP572977" s="473"/>
    </row>
    <row r="572993" spans="328:328">
      <c r="LP572993" s="473"/>
    </row>
    <row r="573009" spans="328:328">
      <c r="LP573009" s="473"/>
    </row>
    <row r="573025" spans="328:328">
      <c r="LP573025" s="473"/>
    </row>
    <row r="573041" spans="328:328">
      <c r="LP573041" s="473"/>
    </row>
    <row r="573057" spans="328:328">
      <c r="LP573057" s="473"/>
    </row>
    <row r="573073" spans="328:328">
      <c r="LP573073" s="473"/>
    </row>
    <row r="573089" spans="328:328">
      <c r="LP573089" s="473"/>
    </row>
    <row r="573105" spans="328:328">
      <c r="LP573105" s="473"/>
    </row>
    <row r="573121" spans="328:328">
      <c r="LP573121" s="473"/>
    </row>
    <row r="573137" spans="328:328">
      <c r="LP573137" s="473"/>
    </row>
    <row r="573153" spans="328:328">
      <c r="LP573153" s="473"/>
    </row>
    <row r="573169" spans="328:328">
      <c r="LP573169" s="473"/>
    </row>
    <row r="573185" spans="328:328">
      <c r="LP573185" s="473"/>
    </row>
    <row r="573201" spans="328:328">
      <c r="LP573201" s="473"/>
    </row>
    <row r="573217" spans="328:328">
      <c r="LP573217" s="473"/>
    </row>
    <row r="573233" spans="328:328">
      <c r="LP573233" s="473"/>
    </row>
    <row r="573249" spans="328:328">
      <c r="LP573249" s="473"/>
    </row>
    <row r="573265" spans="328:328">
      <c r="LP573265" s="473"/>
    </row>
    <row r="573281" spans="328:328">
      <c r="LP573281" s="473"/>
    </row>
    <row r="573297" spans="328:328">
      <c r="LP573297" s="473"/>
    </row>
    <row r="573313" spans="328:328">
      <c r="LP573313" s="473"/>
    </row>
    <row r="573329" spans="328:328">
      <c r="LP573329" s="473"/>
    </row>
    <row r="573345" spans="328:328">
      <c r="LP573345" s="473"/>
    </row>
    <row r="573361" spans="328:328">
      <c r="LP573361" s="473"/>
    </row>
    <row r="573377" spans="328:328">
      <c r="LP573377" s="473"/>
    </row>
    <row r="573393" spans="328:328">
      <c r="LP573393" s="473"/>
    </row>
    <row r="573409" spans="328:328">
      <c r="LP573409" s="473"/>
    </row>
    <row r="573425" spans="328:328">
      <c r="LP573425" s="473"/>
    </row>
    <row r="573441" spans="328:328">
      <c r="LP573441" s="473"/>
    </row>
    <row r="573457" spans="328:328">
      <c r="LP573457" s="473"/>
    </row>
    <row r="573473" spans="328:328">
      <c r="LP573473" s="473"/>
    </row>
    <row r="573489" spans="328:328">
      <c r="LP573489" s="473"/>
    </row>
    <row r="573505" spans="328:328">
      <c r="LP573505" s="473"/>
    </row>
    <row r="573521" spans="328:328">
      <c r="LP573521" s="473"/>
    </row>
    <row r="573537" spans="328:328">
      <c r="LP573537" s="473"/>
    </row>
    <row r="573553" spans="328:328">
      <c r="LP573553" s="473"/>
    </row>
    <row r="573569" spans="328:328">
      <c r="LP573569" s="473"/>
    </row>
    <row r="573585" spans="328:328">
      <c r="LP573585" s="473"/>
    </row>
    <row r="573601" spans="328:328">
      <c r="LP573601" s="473"/>
    </row>
    <row r="573617" spans="328:328">
      <c r="LP573617" s="473"/>
    </row>
    <row r="573633" spans="328:328">
      <c r="LP573633" s="473"/>
    </row>
    <row r="573649" spans="328:328">
      <c r="LP573649" s="473"/>
    </row>
    <row r="573665" spans="328:328">
      <c r="LP573665" s="473"/>
    </row>
    <row r="573681" spans="328:328">
      <c r="LP573681" s="473"/>
    </row>
    <row r="573697" spans="328:328">
      <c r="LP573697" s="473"/>
    </row>
    <row r="573713" spans="328:328">
      <c r="LP573713" s="473"/>
    </row>
    <row r="573729" spans="328:328">
      <c r="LP573729" s="473"/>
    </row>
    <row r="573745" spans="328:328">
      <c r="LP573745" s="473"/>
    </row>
    <row r="573761" spans="328:328">
      <c r="LP573761" s="473"/>
    </row>
    <row r="573777" spans="328:328">
      <c r="LP573777" s="473"/>
    </row>
    <row r="573793" spans="328:328">
      <c r="LP573793" s="473"/>
    </row>
    <row r="573809" spans="328:328">
      <c r="LP573809" s="473"/>
    </row>
    <row r="573825" spans="328:328">
      <c r="LP573825" s="473"/>
    </row>
    <row r="573841" spans="328:328">
      <c r="LP573841" s="473"/>
    </row>
    <row r="573857" spans="328:328">
      <c r="LP573857" s="473"/>
    </row>
    <row r="573873" spans="328:328">
      <c r="LP573873" s="473"/>
    </row>
    <row r="573889" spans="328:328">
      <c r="LP573889" s="473"/>
    </row>
    <row r="573905" spans="328:328">
      <c r="LP573905" s="473"/>
    </row>
    <row r="573921" spans="328:328">
      <c r="LP573921" s="473"/>
    </row>
    <row r="573937" spans="328:328">
      <c r="LP573937" s="473"/>
    </row>
    <row r="573953" spans="328:328">
      <c r="LP573953" s="473"/>
    </row>
    <row r="573969" spans="328:328">
      <c r="LP573969" s="473"/>
    </row>
    <row r="573985" spans="328:328">
      <c r="LP573985" s="473"/>
    </row>
    <row r="574001" spans="328:328">
      <c r="LP574001" s="473"/>
    </row>
    <row r="574017" spans="328:328">
      <c r="LP574017" s="473"/>
    </row>
    <row r="574033" spans="328:328">
      <c r="LP574033" s="473"/>
    </row>
    <row r="574049" spans="328:328">
      <c r="LP574049" s="473"/>
    </row>
    <row r="574065" spans="328:328">
      <c r="LP574065" s="473"/>
    </row>
    <row r="574081" spans="328:328">
      <c r="LP574081" s="473"/>
    </row>
    <row r="574097" spans="328:328">
      <c r="LP574097" s="473"/>
    </row>
    <row r="574113" spans="328:328">
      <c r="LP574113" s="473"/>
    </row>
    <row r="574129" spans="328:328">
      <c r="LP574129" s="473"/>
    </row>
    <row r="574145" spans="328:328">
      <c r="LP574145" s="473"/>
    </row>
    <row r="574161" spans="328:328">
      <c r="LP574161" s="473"/>
    </row>
    <row r="574177" spans="328:328">
      <c r="LP574177" s="473"/>
    </row>
    <row r="574193" spans="328:328">
      <c r="LP574193" s="473"/>
    </row>
    <row r="574209" spans="328:328">
      <c r="LP574209" s="473"/>
    </row>
    <row r="574225" spans="328:328">
      <c r="LP574225" s="473"/>
    </row>
    <row r="574241" spans="328:328">
      <c r="LP574241" s="473"/>
    </row>
    <row r="574257" spans="328:328">
      <c r="LP574257" s="473"/>
    </row>
    <row r="574273" spans="328:328">
      <c r="LP574273" s="473"/>
    </row>
    <row r="574289" spans="328:328">
      <c r="LP574289" s="473"/>
    </row>
    <row r="574305" spans="328:328">
      <c r="LP574305" s="473"/>
    </row>
    <row r="574321" spans="328:328">
      <c r="LP574321" s="473"/>
    </row>
    <row r="574337" spans="328:328">
      <c r="LP574337" s="473"/>
    </row>
    <row r="574353" spans="328:328">
      <c r="LP574353" s="473"/>
    </row>
    <row r="574369" spans="328:328">
      <c r="LP574369" s="473"/>
    </row>
    <row r="574385" spans="328:328">
      <c r="LP574385" s="473"/>
    </row>
    <row r="574401" spans="328:328">
      <c r="LP574401" s="473"/>
    </row>
    <row r="574417" spans="328:328">
      <c r="LP574417" s="473"/>
    </row>
    <row r="574433" spans="328:328">
      <c r="LP574433" s="473"/>
    </row>
    <row r="574449" spans="328:328">
      <c r="LP574449" s="473"/>
    </row>
    <row r="574465" spans="328:328">
      <c r="LP574465" s="473"/>
    </row>
    <row r="574481" spans="328:328">
      <c r="LP574481" s="473"/>
    </row>
    <row r="574497" spans="328:328">
      <c r="LP574497" s="473"/>
    </row>
    <row r="574513" spans="328:328">
      <c r="LP574513" s="473"/>
    </row>
    <row r="574529" spans="328:328">
      <c r="LP574529" s="473"/>
    </row>
    <row r="574545" spans="328:328">
      <c r="LP574545" s="473"/>
    </row>
    <row r="574561" spans="328:328">
      <c r="LP574561" s="473"/>
    </row>
    <row r="574577" spans="328:328">
      <c r="LP574577" s="473"/>
    </row>
    <row r="574593" spans="328:328">
      <c r="LP574593" s="473"/>
    </row>
    <row r="574609" spans="328:328">
      <c r="LP574609" s="473"/>
    </row>
    <row r="574625" spans="328:328">
      <c r="LP574625" s="473"/>
    </row>
    <row r="574641" spans="328:328">
      <c r="LP574641" s="473"/>
    </row>
    <row r="574657" spans="328:328">
      <c r="LP574657" s="473"/>
    </row>
    <row r="574673" spans="328:328">
      <c r="LP574673" s="473"/>
    </row>
    <row r="574689" spans="328:328">
      <c r="LP574689" s="473"/>
    </row>
    <row r="574705" spans="328:328">
      <c r="LP574705" s="473"/>
    </row>
    <row r="574721" spans="328:328">
      <c r="LP574721" s="473"/>
    </row>
    <row r="574737" spans="328:328">
      <c r="LP574737" s="473"/>
    </row>
    <row r="574753" spans="328:328">
      <c r="LP574753" s="473"/>
    </row>
    <row r="574769" spans="328:328">
      <c r="LP574769" s="473"/>
    </row>
    <row r="574785" spans="328:328">
      <c r="LP574785" s="473"/>
    </row>
    <row r="574801" spans="328:328">
      <c r="LP574801" s="473"/>
    </row>
    <row r="574817" spans="328:328">
      <c r="LP574817" s="473"/>
    </row>
    <row r="574833" spans="328:328">
      <c r="LP574833" s="473"/>
    </row>
    <row r="574849" spans="328:328">
      <c r="LP574849" s="473"/>
    </row>
    <row r="574865" spans="328:328">
      <c r="LP574865" s="473"/>
    </row>
    <row r="574881" spans="328:328">
      <c r="LP574881" s="473"/>
    </row>
    <row r="574897" spans="328:328">
      <c r="LP574897" s="473"/>
    </row>
    <row r="574913" spans="328:328">
      <c r="LP574913" s="473"/>
    </row>
    <row r="574929" spans="328:328">
      <c r="LP574929" s="473"/>
    </row>
    <row r="574945" spans="328:328">
      <c r="LP574945" s="473"/>
    </row>
    <row r="574961" spans="328:328">
      <c r="LP574961" s="473"/>
    </row>
    <row r="574977" spans="328:328">
      <c r="LP574977" s="473"/>
    </row>
    <row r="574993" spans="328:328">
      <c r="LP574993" s="473"/>
    </row>
    <row r="575009" spans="328:328">
      <c r="LP575009" s="473"/>
    </row>
    <row r="575025" spans="328:328">
      <c r="LP575025" s="473"/>
    </row>
    <row r="575041" spans="328:328">
      <c r="LP575041" s="473"/>
    </row>
    <row r="575057" spans="328:328">
      <c r="LP575057" s="473"/>
    </row>
    <row r="575073" spans="328:328">
      <c r="LP575073" s="473"/>
    </row>
    <row r="575089" spans="328:328">
      <c r="LP575089" s="473"/>
    </row>
    <row r="575105" spans="328:328">
      <c r="LP575105" s="473"/>
    </row>
    <row r="575121" spans="328:328">
      <c r="LP575121" s="473"/>
    </row>
    <row r="575137" spans="328:328">
      <c r="LP575137" s="473"/>
    </row>
    <row r="575153" spans="328:328">
      <c r="LP575153" s="473"/>
    </row>
    <row r="575169" spans="328:328">
      <c r="LP575169" s="473"/>
    </row>
    <row r="575185" spans="328:328">
      <c r="LP575185" s="473"/>
    </row>
    <row r="575201" spans="328:328">
      <c r="LP575201" s="473"/>
    </row>
    <row r="575217" spans="328:328">
      <c r="LP575217" s="473"/>
    </row>
    <row r="575233" spans="328:328">
      <c r="LP575233" s="473"/>
    </row>
    <row r="575249" spans="328:328">
      <c r="LP575249" s="473"/>
    </row>
    <row r="575265" spans="328:328">
      <c r="LP575265" s="473"/>
    </row>
    <row r="575281" spans="328:328">
      <c r="LP575281" s="473"/>
    </row>
    <row r="575297" spans="328:328">
      <c r="LP575297" s="473"/>
    </row>
    <row r="575313" spans="328:328">
      <c r="LP575313" s="473"/>
    </row>
    <row r="575329" spans="328:328">
      <c r="LP575329" s="473"/>
    </row>
    <row r="575345" spans="328:328">
      <c r="LP575345" s="473"/>
    </row>
    <row r="575361" spans="328:328">
      <c r="LP575361" s="473"/>
    </row>
    <row r="575377" spans="328:328">
      <c r="LP575377" s="473"/>
    </row>
    <row r="575393" spans="328:328">
      <c r="LP575393" s="473"/>
    </row>
    <row r="575409" spans="328:328">
      <c r="LP575409" s="473"/>
    </row>
    <row r="575425" spans="328:328">
      <c r="LP575425" s="473"/>
    </row>
    <row r="575441" spans="328:328">
      <c r="LP575441" s="473"/>
    </row>
    <row r="575457" spans="328:328">
      <c r="LP575457" s="473"/>
    </row>
    <row r="575473" spans="328:328">
      <c r="LP575473" s="473"/>
    </row>
    <row r="575489" spans="328:328">
      <c r="LP575489" s="473"/>
    </row>
    <row r="575505" spans="328:328">
      <c r="LP575505" s="473"/>
    </row>
    <row r="575521" spans="328:328">
      <c r="LP575521" s="473"/>
    </row>
    <row r="575537" spans="328:328">
      <c r="LP575537" s="473"/>
    </row>
    <row r="575553" spans="328:328">
      <c r="LP575553" s="473"/>
    </row>
    <row r="575569" spans="328:328">
      <c r="LP575569" s="473"/>
    </row>
    <row r="575585" spans="328:328">
      <c r="LP575585" s="473"/>
    </row>
    <row r="575601" spans="328:328">
      <c r="LP575601" s="473"/>
    </row>
    <row r="575617" spans="328:328">
      <c r="LP575617" s="473"/>
    </row>
    <row r="575633" spans="328:328">
      <c r="LP575633" s="473"/>
    </row>
    <row r="575649" spans="328:328">
      <c r="LP575649" s="473"/>
    </row>
    <row r="575665" spans="328:328">
      <c r="LP575665" s="473"/>
    </row>
    <row r="575681" spans="328:328">
      <c r="LP575681" s="473"/>
    </row>
    <row r="575697" spans="328:328">
      <c r="LP575697" s="473"/>
    </row>
    <row r="575713" spans="328:328">
      <c r="LP575713" s="473"/>
    </row>
    <row r="575729" spans="328:328">
      <c r="LP575729" s="473"/>
    </row>
    <row r="575745" spans="328:328">
      <c r="LP575745" s="473"/>
    </row>
    <row r="575761" spans="328:328">
      <c r="LP575761" s="473"/>
    </row>
    <row r="575777" spans="328:328">
      <c r="LP575777" s="473"/>
    </row>
    <row r="575793" spans="328:328">
      <c r="LP575793" s="473"/>
    </row>
    <row r="575809" spans="328:328">
      <c r="LP575809" s="473"/>
    </row>
    <row r="575825" spans="328:328">
      <c r="LP575825" s="473"/>
    </row>
    <row r="575841" spans="328:328">
      <c r="LP575841" s="473"/>
    </row>
    <row r="575857" spans="328:328">
      <c r="LP575857" s="473"/>
    </row>
    <row r="575873" spans="328:328">
      <c r="LP575873" s="473"/>
    </row>
    <row r="575889" spans="328:328">
      <c r="LP575889" s="473"/>
    </row>
    <row r="575905" spans="328:328">
      <c r="LP575905" s="473"/>
    </row>
    <row r="575921" spans="328:328">
      <c r="LP575921" s="473"/>
    </row>
    <row r="575937" spans="328:328">
      <c r="LP575937" s="473"/>
    </row>
    <row r="575953" spans="328:328">
      <c r="LP575953" s="473"/>
    </row>
    <row r="575969" spans="328:328">
      <c r="LP575969" s="473"/>
    </row>
    <row r="575985" spans="328:328">
      <c r="LP575985" s="473"/>
    </row>
    <row r="576001" spans="328:328">
      <c r="LP576001" s="473"/>
    </row>
    <row r="576017" spans="328:328">
      <c r="LP576017" s="473"/>
    </row>
    <row r="576033" spans="328:328">
      <c r="LP576033" s="473"/>
    </row>
    <row r="576049" spans="328:328">
      <c r="LP576049" s="473"/>
    </row>
    <row r="576065" spans="328:328">
      <c r="LP576065" s="473"/>
    </row>
    <row r="576081" spans="328:328">
      <c r="LP576081" s="473"/>
    </row>
    <row r="576097" spans="328:328">
      <c r="LP576097" s="473"/>
    </row>
    <row r="576113" spans="328:328">
      <c r="LP576113" s="473"/>
    </row>
    <row r="576129" spans="328:328">
      <c r="LP576129" s="473"/>
    </row>
    <row r="576145" spans="328:328">
      <c r="LP576145" s="473"/>
    </row>
    <row r="576161" spans="328:328">
      <c r="LP576161" s="473"/>
    </row>
    <row r="576177" spans="328:328">
      <c r="LP576177" s="473"/>
    </row>
    <row r="576193" spans="328:328">
      <c r="LP576193" s="473"/>
    </row>
    <row r="576209" spans="328:328">
      <c r="LP576209" s="473"/>
    </row>
    <row r="576225" spans="328:328">
      <c r="LP576225" s="473"/>
    </row>
    <row r="576241" spans="328:328">
      <c r="LP576241" s="473"/>
    </row>
    <row r="576257" spans="328:328">
      <c r="LP576257" s="473"/>
    </row>
    <row r="576273" spans="328:328">
      <c r="LP576273" s="473"/>
    </row>
    <row r="576289" spans="328:328">
      <c r="LP576289" s="473"/>
    </row>
    <row r="576305" spans="328:328">
      <c r="LP576305" s="473"/>
    </row>
    <row r="576321" spans="328:328">
      <c r="LP576321" s="473"/>
    </row>
    <row r="576337" spans="328:328">
      <c r="LP576337" s="473"/>
    </row>
    <row r="576353" spans="328:328">
      <c r="LP576353" s="473"/>
    </row>
    <row r="576369" spans="328:328">
      <c r="LP576369" s="473"/>
    </row>
    <row r="576385" spans="328:328">
      <c r="LP576385" s="473"/>
    </row>
    <row r="576401" spans="328:328">
      <c r="LP576401" s="473"/>
    </row>
    <row r="576417" spans="328:328">
      <c r="LP576417" s="473"/>
    </row>
    <row r="576433" spans="328:328">
      <c r="LP576433" s="473"/>
    </row>
    <row r="576449" spans="328:328">
      <c r="LP576449" s="473"/>
    </row>
    <row r="576465" spans="328:328">
      <c r="LP576465" s="473"/>
    </row>
    <row r="576481" spans="328:328">
      <c r="LP576481" s="473"/>
    </row>
    <row r="576497" spans="328:328">
      <c r="LP576497" s="473"/>
    </row>
    <row r="576513" spans="328:328">
      <c r="LP576513" s="473"/>
    </row>
    <row r="576529" spans="328:328">
      <c r="LP576529" s="473"/>
    </row>
    <row r="576545" spans="328:328">
      <c r="LP576545" s="473"/>
    </row>
    <row r="576561" spans="328:328">
      <c r="LP576561" s="473"/>
    </row>
    <row r="576577" spans="328:328">
      <c r="LP576577" s="473"/>
    </row>
    <row r="576593" spans="328:328">
      <c r="LP576593" s="473"/>
    </row>
    <row r="576609" spans="328:328">
      <c r="LP576609" s="473"/>
    </row>
    <row r="576625" spans="328:328">
      <c r="LP576625" s="473"/>
    </row>
    <row r="576641" spans="328:328">
      <c r="LP576641" s="473"/>
    </row>
    <row r="576657" spans="328:328">
      <c r="LP576657" s="473"/>
    </row>
    <row r="576673" spans="328:328">
      <c r="LP576673" s="473"/>
    </row>
    <row r="576689" spans="328:328">
      <c r="LP576689" s="473"/>
    </row>
    <row r="576705" spans="328:328">
      <c r="LP576705" s="473"/>
    </row>
    <row r="576721" spans="328:328">
      <c r="LP576721" s="473"/>
    </row>
    <row r="576737" spans="328:328">
      <c r="LP576737" s="473"/>
    </row>
    <row r="576753" spans="328:328">
      <c r="LP576753" s="473"/>
    </row>
    <row r="576769" spans="328:328">
      <c r="LP576769" s="473"/>
    </row>
    <row r="576785" spans="328:328">
      <c r="LP576785" s="473"/>
    </row>
    <row r="576801" spans="328:328">
      <c r="LP576801" s="473"/>
    </row>
    <row r="576817" spans="328:328">
      <c r="LP576817" s="473"/>
    </row>
    <row r="576833" spans="328:328">
      <c r="LP576833" s="473"/>
    </row>
    <row r="576849" spans="328:328">
      <c r="LP576849" s="473"/>
    </row>
    <row r="576865" spans="328:328">
      <c r="LP576865" s="473"/>
    </row>
    <row r="576881" spans="328:328">
      <c r="LP576881" s="473"/>
    </row>
    <row r="576897" spans="328:328">
      <c r="LP576897" s="473"/>
    </row>
    <row r="576913" spans="328:328">
      <c r="LP576913" s="473"/>
    </row>
    <row r="576929" spans="328:328">
      <c r="LP576929" s="473"/>
    </row>
    <row r="576945" spans="328:328">
      <c r="LP576945" s="473"/>
    </row>
    <row r="576961" spans="328:328">
      <c r="LP576961" s="473"/>
    </row>
    <row r="576977" spans="328:328">
      <c r="LP576977" s="473"/>
    </row>
    <row r="576993" spans="328:328">
      <c r="LP576993" s="473"/>
    </row>
    <row r="577009" spans="328:328">
      <c r="LP577009" s="473"/>
    </row>
    <row r="577025" spans="328:328">
      <c r="LP577025" s="473"/>
    </row>
    <row r="577041" spans="328:328">
      <c r="LP577041" s="473"/>
    </row>
    <row r="577057" spans="328:328">
      <c r="LP577057" s="473"/>
    </row>
    <row r="577073" spans="328:328">
      <c r="LP577073" s="473"/>
    </row>
    <row r="577089" spans="328:328">
      <c r="LP577089" s="473"/>
    </row>
    <row r="577105" spans="328:328">
      <c r="LP577105" s="473"/>
    </row>
    <row r="577121" spans="328:328">
      <c r="LP577121" s="473"/>
    </row>
    <row r="577137" spans="328:328">
      <c r="LP577137" s="473"/>
    </row>
    <row r="577153" spans="328:328">
      <c r="LP577153" s="473"/>
    </row>
    <row r="577169" spans="328:328">
      <c r="LP577169" s="473"/>
    </row>
    <row r="577185" spans="328:328">
      <c r="LP577185" s="473"/>
    </row>
    <row r="577201" spans="328:328">
      <c r="LP577201" s="473"/>
    </row>
    <row r="577217" spans="328:328">
      <c r="LP577217" s="473"/>
    </row>
    <row r="577233" spans="328:328">
      <c r="LP577233" s="473"/>
    </row>
    <row r="577249" spans="328:328">
      <c r="LP577249" s="473"/>
    </row>
    <row r="577265" spans="328:328">
      <c r="LP577265" s="473"/>
    </row>
    <row r="577281" spans="328:328">
      <c r="LP577281" s="473"/>
    </row>
    <row r="577297" spans="328:328">
      <c r="LP577297" s="473"/>
    </row>
    <row r="577313" spans="328:328">
      <c r="LP577313" s="473"/>
    </row>
    <row r="577329" spans="328:328">
      <c r="LP577329" s="473"/>
    </row>
    <row r="577345" spans="328:328">
      <c r="LP577345" s="473"/>
    </row>
    <row r="577361" spans="328:328">
      <c r="LP577361" s="473"/>
    </row>
    <row r="577377" spans="328:328">
      <c r="LP577377" s="473"/>
    </row>
    <row r="577393" spans="328:328">
      <c r="LP577393" s="473"/>
    </row>
    <row r="577409" spans="328:328">
      <c r="LP577409" s="473"/>
    </row>
    <row r="577425" spans="328:328">
      <c r="LP577425" s="473"/>
    </row>
    <row r="577441" spans="328:328">
      <c r="LP577441" s="473"/>
    </row>
    <row r="577457" spans="328:328">
      <c r="LP577457" s="473"/>
    </row>
    <row r="577473" spans="328:328">
      <c r="LP577473" s="473"/>
    </row>
    <row r="577489" spans="328:328">
      <c r="LP577489" s="473"/>
    </row>
    <row r="577505" spans="328:328">
      <c r="LP577505" s="473"/>
    </row>
    <row r="577521" spans="328:328">
      <c r="LP577521" s="473"/>
    </row>
    <row r="577537" spans="328:328">
      <c r="LP577537" s="473"/>
    </row>
    <row r="577553" spans="328:328">
      <c r="LP577553" s="473"/>
    </row>
    <row r="577569" spans="328:328">
      <c r="LP577569" s="473"/>
    </row>
    <row r="577585" spans="328:328">
      <c r="LP577585" s="473"/>
    </row>
    <row r="577601" spans="328:328">
      <c r="LP577601" s="473"/>
    </row>
    <row r="577617" spans="328:328">
      <c r="LP577617" s="473"/>
    </row>
    <row r="577633" spans="328:328">
      <c r="LP577633" s="473"/>
    </row>
    <row r="577649" spans="328:328">
      <c r="LP577649" s="473"/>
    </row>
    <row r="577665" spans="328:328">
      <c r="LP577665" s="473"/>
    </row>
    <row r="577681" spans="328:328">
      <c r="LP577681" s="473"/>
    </row>
    <row r="577697" spans="328:328">
      <c r="LP577697" s="473"/>
    </row>
    <row r="577713" spans="328:328">
      <c r="LP577713" s="473"/>
    </row>
    <row r="577729" spans="328:328">
      <c r="LP577729" s="473"/>
    </row>
    <row r="577745" spans="328:328">
      <c r="LP577745" s="473"/>
    </row>
    <row r="577761" spans="328:328">
      <c r="LP577761" s="473"/>
    </row>
    <row r="577777" spans="328:328">
      <c r="LP577777" s="473"/>
    </row>
    <row r="577793" spans="328:328">
      <c r="LP577793" s="473"/>
    </row>
    <row r="577809" spans="328:328">
      <c r="LP577809" s="473"/>
    </row>
    <row r="577825" spans="328:328">
      <c r="LP577825" s="473"/>
    </row>
    <row r="577841" spans="328:328">
      <c r="LP577841" s="473"/>
    </row>
    <row r="577857" spans="328:328">
      <c r="LP577857" s="473"/>
    </row>
    <row r="577873" spans="328:328">
      <c r="LP577873" s="473"/>
    </row>
    <row r="577889" spans="328:328">
      <c r="LP577889" s="473"/>
    </row>
    <row r="577905" spans="328:328">
      <c r="LP577905" s="473"/>
    </row>
    <row r="577921" spans="328:328">
      <c r="LP577921" s="473"/>
    </row>
    <row r="577937" spans="328:328">
      <c r="LP577937" s="473"/>
    </row>
    <row r="577953" spans="328:328">
      <c r="LP577953" s="473"/>
    </row>
    <row r="577969" spans="328:328">
      <c r="LP577969" s="473"/>
    </row>
    <row r="577985" spans="328:328">
      <c r="LP577985" s="473"/>
    </row>
    <row r="578001" spans="328:328">
      <c r="LP578001" s="473"/>
    </row>
    <row r="578017" spans="328:328">
      <c r="LP578017" s="473"/>
    </row>
    <row r="578033" spans="328:328">
      <c r="LP578033" s="473"/>
    </row>
    <row r="578049" spans="328:328">
      <c r="LP578049" s="473"/>
    </row>
    <row r="578065" spans="328:328">
      <c r="LP578065" s="473"/>
    </row>
    <row r="578081" spans="328:328">
      <c r="LP578081" s="473"/>
    </row>
    <row r="578097" spans="328:328">
      <c r="LP578097" s="473"/>
    </row>
    <row r="578113" spans="328:328">
      <c r="LP578113" s="473"/>
    </row>
    <row r="578129" spans="328:328">
      <c r="LP578129" s="473"/>
    </row>
    <row r="578145" spans="328:328">
      <c r="LP578145" s="473"/>
    </row>
    <row r="578161" spans="328:328">
      <c r="LP578161" s="473"/>
    </row>
    <row r="578177" spans="328:328">
      <c r="LP578177" s="473"/>
    </row>
    <row r="578193" spans="328:328">
      <c r="LP578193" s="473"/>
    </row>
    <row r="578209" spans="328:328">
      <c r="LP578209" s="473"/>
    </row>
    <row r="578225" spans="328:328">
      <c r="LP578225" s="473"/>
    </row>
    <row r="578241" spans="328:328">
      <c r="LP578241" s="473"/>
    </row>
    <row r="578257" spans="328:328">
      <c r="LP578257" s="473"/>
    </row>
    <row r="578273" spans="328:328">
      <c r="LP578273" s="473"/>
    </row>
    <row r="578289" spans="328:328">
      <c r="LP578289" s="473"/>
    </row>
    <row r="578305" spans="328:328">
      <c r="LP578305" s="473"/>
    </row>
    <row r="578321" spans="328:328">
      <c r="LP578321" s="473"/>
    </row>
    <row r="578337" spans="328:328">
      <c r="LP578337" s="473"/>
    </row>
    <row r="578353" spans="328:328">
      <c r="LP578353" s="473"/>
    </row>
    <row r="578369" spans="328:328">
      <c r="LP578369" s="473"/>
    </row>
    <row r="578385" spans="328:328">
      <c r="LP578385" s="473"/>
    </row>
    <row r="578401" spans="328:328">
      <c r="LP578401" s="473"/>
    </row>
    <row r="578417" spans="328:328">
      <c r="LP578417" s="473"/>
    </row>
    <row r="578433" spans="328:328">
      <c r="LP578433" s="473"/>
    </row>
    <row r="578449" spans="328:328">
      <c r="LP578449" s="473"/>
    </row>
    <row r="578465" spans="328:328">
      <c r="LP578465" s="473"/>
    </row>
    <row r="578481" spans="328:328">
      <c r="LP578481" s="473"/>
    </row>
    <row r="578497" spans="328:328">
      <c r="LP578497" s="473"/>
    </row>
    <row r="578513" spans="328:328">
      <c r="LP578513" s="473"/>
    </row>
    <row r="578529" spans="328:328">
      <c r="LP578529" s="473"/>
    </row>
    <row r="578545" spans="328:328">
      <c r="LP578545" s="473"/>
    </row>
    <row r="578561" spans="328:328">
      <c r="LP578561" s="473"/>
    </row>
    <row r="578577" spans="328:328">
      <c r="LP578577" s="473"/>
    </row>
    <row r="578593" spans="328:328">
      <c r="LP578593" s="473"/>
    </row>
    <row r="578609" spans="328:328">
      <c r="LP578609" s="473"/>
    </row>
    <row r="578625" spans="328:328">
      <c r="LP578625" s="473"/>
    </row>
    <row r="578641" spans="328:328">
      <c r="LP578641" s="473"/>
    </row>
    <row r="578657" spans="328:328">
      <c r="LP578657" s="473"/>
    </row>
    <row r="578673" spans="328:328">
      <c r="LP578673" s="473"/>
    </row>
    <row r="578689" spans="328:328">
      <c r="LP578689" s="473"/>
    </row>
    <row r="578705" spans="328:328">
      <c r="LP578705" s="473"/>
    </row>
    <row r="578721" spans="328:328">
      <c r="LP578721" s="473"/>
    </row>
    <row r="578737" spans="328:328">
      <c r="LP578737" s="473"/>
    </row>
    <row r="578753" spans="328:328">
      <c r="LP578753" s="473"/>
    </row>
    <row r="578769" spans="328:328">
      <c r="LP578769" s="473"/>
    </row>
    <row r="578785" spans="328:328">
      <c r="LP578785" s="473"/>
    </row>
    <row r="578801" spans="328:328">
      <c r="LP578801" s="473"/>
    </row>
    <row r="578817" spans="328:328">
      <c r="LP578817" s="473"/>
    </row>
    <row r="578833" spans="328:328">
      <c r="LP578833" s="473"/>
    </row>
    <row r="578849" spans="328:328">
      <c r="LP578849" s="473"/>
    </row>
    <row r="578865" spans="328:328">
      <c r="LP578865" s="473"/>
    </row>
    <row r="578881" spans="328:328">
      <c r="LP578881" s="473"/>
    </row>
    <row r="578897" spans="328:328">
      <c r="LP578897" s="473"/>
    </row>
    <row r="578913" spans="328:328">
      <c r="LP578913" s="473"/>
    </row>
    <row r="578929" spans="328:328">
      <c r="LP578929" s="473"/>
    </row>
    <row r="578945" spans="328:328">
      <c r="LP578945" s="473"/>
    </row>
    <row r="578961" spans="328:328">
      <c r="LP578961" s="473"/>
    </row>
    <row r="578977" spans="328:328">
      <c r="LP578977" s="473"/>
    </row>
    <row r="578993" spans="328:328">
      <c r="LP578993" s="473"/>
    </row>
    <row r="579009" spans="328:328">
      <c r="LP579009" s="473"/>
    </row>
    <row r="579025" spans="328:328">
      <c r="LP579025" s="473"/>
    </row>
    <row r="579041" spans="328:328">
      <c r="LP579041" s="473"/>
    </row>
    <row r="579057" spans="328:328">
      <c r="LP579057" s="473"/>
    </row>
    <row r="579073" spans="328:328">
      <c r="LP579073" s="473"/>
    </row>
    <row r="579089" spans="328:328">
      <c r="LP579089" s="473"/>
    </row>
    <row r="579105" spans="328:328">
      <c r="LP579105" s="473"/>
    </row>
    <row r="579121" spans="328:328">
      <c r="LP579121" s="473"/>
    </row>
    <row r="579137" spans="328:328">
      <c r="LP579137" s="473"/>
    </row>
    <row r="579153" spans="328:328">
      <c r="LP579153" s="473"/>
    </row>
    <row r="579169" spans="328:328">
      <c r="LP579169" s="473"/>
    </row>
    <row r="579185" spans="328:328">
      <c r="LP579185" s="473"/>
    </row>
    <row r="579201" spans="328:328">
      <c r="LP579201" s="473"/>
    </row>
    <row r="579217" spans="328:328">
      <c r="LP579217" s="473"/>
    </row>
    <row r="579233" spans="328:328">
      <c r="LP579233" s="473"/>
    </row>
    <row r="579249" spans="328:328">
      <c r="LP579249" s="473"/>
    </row>
    <row r="579265" spans="328:328">
      <c r="LP579265" s="473"/>
    </row>
    <row r="579281" spans="328:328">
      <c r="LP579281" s="473"/>
    </row>
    <row r="579297" spans="328:328">
      <c r="LP579297" s="473"/>
    </row>
    <row r="579313" spans="328:328">
      <c r="LP579313" s="473"/>
    </row>
    <row r="579329" spans="328:328">
      <c r="LP579329" s="473"/>
    </row>
    <row r="579345" spans="328:328">
      <c r="LP579345" s="473"/>
    </row>
    <row r="579361" spans="328:328">
      <c r="LP579361" s="473"/>
    </row>
    <row r="579377" spans="328:328">
      <c r="LP579377" s="473"/>
    </row>
    <row r="579393" spans="328:328">
      <c r="LP579393" s="473"/>
    </row>
    <row r="579409" spans="328:328">
      <c r="LP579409" s="473"/>
    </row>
    <row r="579425" spans="328:328">
      <c r="LP579425" s="473"/>
    </row>
    <row r="579441" spans="328:328">
      <c r="LP579441" s="473"/>
    </row>
    <row r="579457" spans="328:328">
      <c r="LP579457" s="473"/>
    </row>
    <row r="579473" spans="328:328">
      <c r="LP579473" s="473"/>
    </row>
    <row r="579489" spans="328:328">
      <c r="LP579489" s="473"/>
    </row>
    <row r="579505" spans="328:328">
      <c r="LP579505" s="473"/>
    </row>
    <row r="579521" spans="328:328">
      <c r="LP579521" s="473"/>
    </row>
    <row r="579537" spans="328:328">
      <c r="LP579537" s="473"/>
    </row>
    <row r="579553" spans="328:328">
      <c r="LP579553" s="473"/>
    </row>
    <row r="579569" spans="328:328">
      <c r="LP579569" s="473"/>
    </row>
    <row r="579585" spans="328:328">
      <c r="LP579585" s="473"/>
    </row>
    <row r="579601" spans="328:328">
      <c r="LP579601" s="473"/>
    </row>
    <row r="579617" spans="328:328">
      <c r="LP579617" s="473"/>
    </row>
    <row r="579633" spans="328:328">
      <c r="LP579633" s="473"/>
    </row>
    <row r="579649" spans="328:328">
      <c r="LP579649" s="473"/>
    </row>
    <row r="579665" spans="328:328">
      <c r="LP579665" s="473"/>
    </row>
    <row r="579681" spans="328:328">
      <c r="LP579681" s="473"/>
    </row>
    <row r="579697" spans="328:328">
      <c r="LP579697" s="473"/>
    </row>
    <row r="579713" spans="328:328">
      <c r="LP579713" s="473"/>
    </row>
    <row r="579729" spans="328:328">
      <c r="LP579729" s="473"/>
    </row>
    <row r="579745" spans="328:328">
      <c r="LP579745" s="473"/>
    </row>
    <row r="579761" spans="328:328">
      <c r="LP579761" s="473"/>
    </row>
    <row r="579777" spans="328:328">
      <c r="LP579777" s="473"/>
    </row>
    <row r="579793" spans="328:328">
      <c r="LP579793" s="473"/>
    </row>
    <row r="579809" spans="328:328">
      <c r="LP579809" s="473"/>
    </row>
    <row r="579825" spans="328:328">
      <c r="LP579825" s="473"/>
    </row>
    <row r="579841" spans="328:328">
      <c r="LP579841" s="473"/>
    </row>
    <row r="579857" spans="328:328">
      <c r="LP579857" s="473"/>
    </row>
    <row r="579873" spans="328:328">
      <c r="LP579873" s="473"/>
    </row>
    <row r="579889" spans="328:328">
      <c r="LP579889" s="473"/>
    </row>
    <row r="579905" spans="328:328">
      <c r="LP579905" s="473"/>
    </row>
    <row r="579921" spans="328:328">
      <c r="LP579921" s="473"/>
    </row>
    <row r="579937" spans="328:328">
      <c r="LP579937" s="473"/>
    </row>
    <row r="579953" spans="328:328">
      <c r="LP579953" s="473"/>
    </row>
    <row r="579969" spans="328:328">
      <c r="LP579969" s="473"/>
    </row>
    <row r="579985" spans="328:328">
      <c r="LP579985" s="473"/>
    </row>
    <row r="580001" spans="328:328">
      <c r="LP580001" s="473"/>
    </row>
    <row r="580017" spans="328:328">
      <c r="LP580017" s="473"/>
    </row>
    <row r="580033" spans="328:328">
      <c r="LP580033" s="473"/>
    </row>
    <row r="580049" spans="328:328">
      <c r="LP580049" s="473"/>
    </row>
    <row r="580065" spans="328:328">
      <c r="LP580065" s="473"/>
    </row>
    <row r="580081" spans="328:328">
      <c r="LP580081" s="473"/>
    </row>
    <row r="580097" spans="328:328">
      <c r="LP580097" s="473"/>
    </row>
    <row r="580113" spans="328:328">
      <c r="LP580113" s="473"/>
    </row>
    <row r="580129" spans="328:328">
      <c r="LP580129" s="473"/>
    </row>
    <row r="580145" spans="328:328">
      <c r="LP580145" s="473"/>
    </row>
    <row r="580161" spans="328:328">
      <c r="LP580161" s="473"/>
    </row>
    <row r="580177" spans="328:328">
      <c r="LP580177" s="473"/>
    </row>
    <row r="580193" spans="328:328">
      <c r="LP580193" s="473"/>
    </row>
    <row r="580209" spans="328:328">
      <c r="LP580209" s="473"/>
    </row>
    <row r="580225" spans="328:328">
      <c r="LP580225" s="473"/>
    </row>
    <row r="580241" spans="328:328">
      <c r="LP580241" s="473"/>
    </row>
    <row r="580257" spans="328:328">
      <c r="LP580257" s="473"/>
    </row>
    <row r="580273" spans="328:328">
      <c r="LP580273" s="473"/>
    </row>
    <row r="580289" spans="328:328">
      <c r="LP580289" s="473"/>
    </row>
    <row r="580305" spans="328:328">
      <c r="LP580305" s="473"/>
    </row>
    <row r="580321" spans="328:328">
      <c r="LP580321" s="473"/>
    </row>
    <row r="580337" spans="328:328">
      <c r="LP580337" s="473"/>
    </row>
    <row r="580353" spans="328:328">
      <c r="LP580353" s="473"/>
    </row>
    <row r="580369" spans="328:328">
      <c r="LP580369" s="473"/>
    </row>
    <row r="580385" spans="328:328">
      <c r="LP580385" s="473"/>
    </row>
    <row r="580401" spans="328:328">
      <c r="LP580401" s="473"/>
    </row>
    <row r="580417" spans="328:328">
      <c r="LP580417" s="473"/>
    </row>
    <row r="580433" spans="328:328">
      <c r="LP580433" s="473"/>
    </row>
    <row r="580449" spans="328:328">
      <c r="LP580449" s="473"/>
    </row>
    <row r="580465" spans="328:328">
      <c r="LP580465" s="473"/>
    </row>
    <row r="580481" spans="328:328">
      <c r="LP580481" s="473"/>
    </row>
    <row r="580497" spans="328:328">
      <c r="LP580497" s="473"/>
    </row>
    <row r="580513" spans="328:328">
      <c r="LP580513" s="473"/>
    </row>
    <row r="580529" spans="328:328">
      <c r="LP580529" s="473"/>
    </row>
    <row r="580545" spans="328:328">
      <c r="LP580545" s="473"/>
    </row>
    <row r="580561" spans="328:328">
      <c r="LP580561" s="473"/>
    </row>
    <row r="580577" spans="328:328">
      <c r="LP580577" s="473"/>
    </row>
    <row r="580593" spans="328:328">
      <c r="LP580593" s="473"/>
    </row>
    <row r="580609" spans="328:328">
      <c r="LP580609" s="473"/>
    </row>
    <row r="580625" spans="328:328">
      <c r="LP580625" s="473"/>
    </row>
    <row r="580641" spans="328:328">
      <c r="LP580641" s="473"/>
    </row>
    <row r="580657" spans="328:328">
      <c r="LP580657" s="473"/>
    </row>
    <row r="580673" spans="328:328">
      <c r="LP580673" s="473"/>
    </row>
    <row r="580689" spans="328:328">
      <c r="LP580689" s="473"/>
    </row>
    <row r="580705" spans="328:328">
      <c r="LP580705" s="473"/>
    </row>
    <row r="580721" spans="328:328">
      <c r="LP580721" s="473"/>
    </row>
    <row r="580737" spans="328:328">
      <c r="LP580737" s="473"/>
    </row>
    <row r="580753" spans="328:328">
      <c r="LP580753" s="473"/>
    </row>
    <row r="580769" spans="328:328">
      <c r="LP580769" s="473"/>
    </row>
    <row r="580785" spans="328:328">
      <c r="LP580785" s="473"/>
    </row>
    <row r="580801" spans="328:328">
      <c r="LP580801" s="473"/>
    </row>
    <row r="580817" spans="328:328">
      <c r="LP580817" s="473"/>
    </row>
    <row r="580833" spans="328:328">
      <c r="LP580833" s="473"/>
    </row>
    <row r="580849" spans="328:328">
      <c r="LP580849" s="473"/>
    </row>
    <row r="580865" spans="328:328">
      <c r="LP580865" s="473"/>
    </row>
    <row r="580881" spans="328:328">
      <c r="LP580881" s="473"/>
    </row>
    <row r="580897" spans="328:328">
      <c r="LP580897" s="473"/>
    </row>
    <row r="580913" spans="328:328">
      <c r="LP580913" s="473"/>
    </row>
    <row r="580929" spans="328:328">
      <c r="LP580929" s="473"/>
    </row>
    <row r="580945" spans="328:328">
      <c r="LP580945" s="473"/>
    </row>
    <row r="580961" spans="328:328">
      <c r="LP580961" s="473"/>
    </row>
    <row r="580977" spans="328:328">
      <c r="LP580977" s="473"/>
    </row>
    <row r="580993" spans="328:328">
      <c r="LP580993" s="473"/>
    </row>
    <row r="581009" spans="328:328">
      <c r="LP581009" s="473"/>
    </row>
    <row r="581025" spans="328:328">
      <c r="LP581025" s="473"/>
    </row>
    <row r="581041" spans="328:328">
      <c r="LP581041" s="473"/>
    </row>
    <row r="581057" spans="328:328">
      <c r="LP581057" s="473"/>
    </row>
    <row r="581073" spans="328:328">
      <c r="LP581073" s="473"/>
    </row>
    <row r="581089" spans="328:328">
      <c r="LP581089" s="473"/>
    </row>
    <row r="581105" spans="328:328">
      <c r="LP581105" s="473"/>
    </row>
    <row r="581121" spans="328:328">
      <c r="LP581121" s="473"/>
    </row>
    <row r="581137" spans="328:328">
      <c r="LP581137" s="473"/>
    </row>
    <row r="581153" spans="328:328">
      <c r="LP581153" s="473"/>
    </row>
    <row r="581169" spans="328:328">
      <c r="LP581169" s="473"/>
    </row>
    <row r="581185" spans="328:328">
      <c r="LP581185" s="473"/>
    </row>
    <row r="581201" spans="328:328">
      <c r="LP581201" s="473"/>
    </row>
    <row r="581217" spans="328:328">
      <c r="LP581217" s="473"/>
    </row>
    <row r="581233" spans="328:328">
      <c r="LP581233" s="473"/>
    </row>
    <row r="581249" spans="328:328">
      <c r="LP581249" s="473"/>
    </row>
    <row r="581265" spans="328:328">
      <c r="LP581265" s="473"/>
    </row>
    <row r="581281" spans="328:328">
      <c r="LP581281" s="473"/>
    </row>
    <row r="581297" spans="328:328">
      <c r="LP581297" s="473"/>
    </row>
    <row r="581313" spans="328:328">
      <c r="LP581313" s="473"/>
    </row>
    <row r="581329" spans="328:328">
      <c r="LP581329" s="473"/>
    </row>
    <row r="581345" spans="328:328">
      <c r="LP581345" s="473"/>
    </row>
    <row r="581361" spans="328:328">
      <c r="LP581361" s="473"/>
    </row>
    <row r="581377" spans="328:328">
      <c r="LP581377" s="473"/>
    </row>
    <row r="581393" spans="328:328">
      <c r="LP581393" s="473"/>
    </row>
    <row r="581409" spans="328:328">
      <c r="LP581409" s="473"/>
    </row>
    <row r="581425" spans="328:328">
      <c r="LP581425" s="473"/>
    </row>
    <row r="581441" spans="328:328">
      <c r="LP581441" s="473"/>
    </row>
    <row r="581457" spans="328:328">
      <c r="LP581457" s="473"/>
    </row>
    <row r="581473" spans="328:328">
      <c r="LP581473" s="473"/>
    </row>
    <row r="581489" spans="328:328">
      <c r="LP581489" s="473"/>
    </row>
    <row r="581505" spans="328:328">
      <c r="LP581505" s="473"/>
    </row>
    <row r="581521" spans="328:328">
      <c r="LP581521" s="473"/>
    </row>
    <row r="581537" spans="328:328">
      <c r="LP581537" s="473"/>
    </row>
    <row r="581553" spans="328:328">
      <c r="LP581553" s="473"/>
    </row>
    <row r="581569" spans="328:328">
      <c r="LP581569" s="473"/>
    </row>
    <row r="581585" spans="328:328">
      <c r="LP581585" s="473"/>
    </row>
    <row r="581601" spans="328:328">
      <c r="LP581601" s="473"/>
    </row>
    <row r="581617" spans="328:328">
      <c r="LP581617" s="473"/>
    </row>
    <row r="581633" spans="328:328">
      <c r="LP581633" s="473"/>
    </row>
    <row r="581649" spans="328:328">
      <c r="LP581649" s="473"/>
    </row>
    <row r="581665" spans="328:328">
      <c r="LP581665" s="473"/>
    </row>
    <row r="581681" spans="328:328">
      <c r="LP581681" s="473"/>
    </row>
    <row r="581697" spans="328:328">
      <c r="LP581697" s="473"/>
    </row>
    <row r="581713" spans="328:328">
      <c r="LP581713" s="473"/>
    </row>
    <row r="581729" spans="328:328">
      <c r="LP581729" s="473"/>
    </row>
    <row r="581745" spans="328:328">
      <c r="LP581745" s="473"/>
    </row>
    <row r="581761" spans="328:328">
      <c r="LP581761" s="473"/>
    </row>
    <row r="581777" spans="328:328">
      <c r="LP581777" s="473"/>
    </row>
    <row r="581793" spans="328:328">
      <c r="LP581793" s="473"/>
    </row>
    <row r="581809" spans="328:328">
      <c r="LP581809" s="473"/>
    </row>
    <row r="581825" spans="328:328">
      <c r="LP581825" s="473"/>
    </row>
    <row r="581841" spans="328:328">
      <c r="LP581841" s="473"/>
    </row>
    <row r="581857" spans="328:328">
      <c r="LP581857" s="473"/>
    </row>
    <row r="581873" spans="328:328">
      <c r="LP581873" s="473"/>
    </row>
    <row r="581889" spans="328:328">
      <c r="LP581889" s="473"/>
    </row>
    <row r="581905" spans="328:328">
      <c r="LP581905" s="473"/>
    </row>
    <row r="581921" spans="328:328">
      <c r="LP581921" s="473"/>
    </row>
    <row r="581937" spans="328:328">
      <c r="LP581937" s="473"/>
    </row>
    <row r="581953" spans="328:328">
      <c r="LP581953" s="473"/>
    </row>
    <row r="581969" spans="328:328">
      <c r="LP581969" s="473"/>
    </row>
    <row r="581985" spans="328:328">
      <c r="LP581985" s="473"/>
    </row>
    <row r="582001" spans="328:328">
      <c r="LP582001" s="473"/>
    </row>
    <row r="582017" spans="328:328">
      <c r="LP582017" s="473"/>
    </row>
    <row r="582033" spans="328:328">
      <c r="LP582033" s="473"/>
    </row>
    <row r="582049" spans="328:328">
      <c r="LP582049" s="473"/>
    </row>
    <row r="582065" spans="328:328">
      <c r="LP582065" s="473"/>
    </row>
    <row r="582081" spans="328:328">
      <c r="LP582081" s="473"/>
    </row>
    <row r="582097" spans="328:328">
      <c r="LP582097" s="473"/>
    </row>
    <row r="582113" spans="328:328">
      <c r="LP582113" s="473"/>
    </row>
    <row r="582129" spans="328:328">
      <c r="LP582129" s="473"/>
    </row>
    <row r="582145" spans="328:328">
      <c r="LP582145" s="473"/>
    </row>
    <row r="582161" spans="328:328">
      <c r="LP582161" s="473"/>
    </row>
    <row r="582177" spans="328:328">
      <c r="LP582177" s="473"/>
    </row>
    <row r="582193" spans="328:328">
      <c r="LP582193" s="473"/>
    </row>
    <row r="582209" spans="328:328">
      <c r="LP582209" s="473"/>
    </row>
    <row r="582225" spans="328:328">
      <c r="LP582225" s="473"/>
    </row>
    <row r="582241" spans="328:328">
      <c r="LP582241" s="473"/>
    </row>
    <row r="582257" spans="328:328">
      <c r="LP582257" s="473"/>
    </row>
    <row r="582273" spans="328:328">
      <c r="LP582273" s="473"/>
    </row>
    <row r="582289" spans="328:328">
      <c r="LP582289" s="473"/>
    </row>
    <row r="582305" spans="328:328">
      <c r="LP582305" s="473"/>
    </row>
    <row r="582321" spans="328:328">
      <c r="LP582321" s="473"/>
    </row>
    <row r="582337" spans="328:328">
      <c r="LP582337" s="473"/>
    </row>
    <row r="582353" spans="328:328">
      <c r="LP582353" s="473"/>
    </row>
    <row r="582369" spans="328:328">
      <c r="LP582369" s="473"/>
    </row>
    <row r="582385" spans="328:328">
      <c r="LP582385" s="473"/>
    </row>
    <row r="582401" spans="328:328">
      <c r="LP582401" s="473"/>
    </row>
    <row r="582417" spans="328:328">
      <c r="LP582417" s="473"/>
    </row>
    <row r="582433" spans="328:328">
      <c r="LP582433" s="473"/>
    </row>
    <row r="582449" spans="328:328">
      <c r="LP582449" s="473"/>
    </row>
    <row r="582465" spans="328:328">
      <c r="LP582465" s="473"/>
    </row>
    <row r="582481" spans="328:328">
      <c r="LP582481" s="473"/>
    </row>
    <row r="582497" spans="328:328">
      <c r="LP582497" s="473"/>
    </row>
    <row r="582513" spans="328:328">
      <c r="LP582513" s="473"/>
    </row>
    <row r="582529" spans="328:328">
      <c r="LP582529" s="473"/>
    </row>
    <row r="582545" spans="328:328">
      <c r="LP582545" s="473"/>
    </row>
    <row r="582561" spans="328:328">
      <c r="LP582561" s="473"/>
    </row>
    <row r="582577" spans="328:328">
      <c r="LP582577" s="473"/>
    </row>
    <row r="582593" spans="328:328">
      <c r="LP582593" s="473"/>
    </row>
    <row r="582609" spans="328:328">
      <c r="LP582609" s="473"/>
    </row>
    <row r="582625" spans="328:328">
      <c r="LP582625" s="473"/>
    </row>
    <row r="582641" spans="328:328">
      <c r="LP582641" s="473"/>
    </row>
    <row r="582657" spans="328:328">
      <c r="LP582657" s="473"/>
    </row>
    <row r="582673" spans="328:328">
      <c r="LP582673" s="473"/>
    </row>
    <row r="582689" spans="328:328">
      <c r="LP582689" s="473"/>
    </row>
    <row r="582705" spans="328:328">
      <c r="LP582705" s="473"/>
    </row>
    <row r="582721" spans="328:328">
      <c r="LP582721" s="473"/>
    </row>
    <row r="582737" spans="328:328">
      <c r="LP582737" s="473"/>
    </row>
    <row r="582753" spans="328:328">
      <c r="LP582753" s="473"/>
    </row>
    <row r="582769" spans="328:328">
      <c r="LP582769" s="473"/>
    </row>
    <row r="582785" spans="328:328">
      <c r="LP582785" s="473"/>
    </row>
    <row r="582801" spans="328:328">
      <c r="LP582801" s="473"/>
    </row>
    <row r="582817" spans="328:328">
      <c r="LP582817" s="473"/>
    </row>
    <row r="582833" spans="328:328">
      <c r="LP582833" s="473"/>
    </row>
    <row r="582849" spans="328:328">
      <c r="LP582849" s="473"/>
    </row>
    <row r="582865" spans="328:328">
      <c r="LP582865" s="473"/>
    </row>
    <row r="582881" spans="328:328">
      <c r="LP582881" s="473"/>
    </row>
    <row r="582897" spans="328:328">
      <c r="LP582897" s="473"/>
    </row>
    <row r="582913" spans="328:328">
      <c r="LP582913" s="473"/>
    </row>
    <row r="582929" spans="328:328">
      <c r="LP582929" s="473"/>
    </row>
    <row r="582945" spans="328:328">
      <c r="LP582945" s="473"/>
    </row>
    <row r="582961" spans="328:328">
      <c r="LP582961" s="473"/>
    </row>
    <row r="582977" spans="328:328">
      <c r="LP582977" s="473"/>
    </row>
    <row r="582993" spans="328:328">
      <c r="LP582993" s="473"/>
    </row>
    <row r="583009" spans="328:328">
      <c r="LP583009" s="473"/>
    </row>
    <row r="583025" spans="328:328">
      <c r="LP583025" s="473"/>
    </row>
    <row r="583041" spans="328:328">
      <c r="LP583041" s="473"/>
    </row>
    <row r="583057" spans="328:328">
      <c r="LP583057" s="473"/>
    </row>
    <row r="583073" spans="328:328">
      <c r="LP583073" s="473"/>
    </row>
    <row r="583089" spans="328:328">
      <c r="LP583089" s="473"/>
    </row>
    <row r="583105" spans="328:328">
      <c r="LP583105" s="473"/>
    </row>
    <row r="583121" spans="328:328">
      <c r="LP583121" s="473"/>
    </row>
    <row r="583137" spans="328:328">
      <c r="LP583137" s="473"/>
    </row>
    <row r="583153" spans="328:328">
      <c r="LP583153" s="473"/>
    </row>
    <row r="583169" spans="328:328">
      <c r="LP583169" s="473"/>
    </row>
    <row r="583185" spans="328:328">
      <c r="LP583185" s="473"/>
    </row>
    <row r="583201" spans="328:328">
      <c r="LP583201" s="473"/>
    </row>
    <row r="583217" spans="328:328">
      <c r="LP583217" s="473"/>
    </row>
    <row r="583233" spans="328:328">
      <c r="LP583233" s="473"/>
    </row>
    <row r="583249" spans="328:328">
      <c r="LP583249" s="473"/>
    </row>
    <row r="583265" spans="328:328">
      <c r="LP583265" s="473"/>
    </row>
    <row r="583281" spans="328:328">
      <c r="LP583281" s="473"/>
    </row>
    <row r="583297" spans="328:328">
      <c r="LP583297" s="473"/>
    </row>
    <row r="583313" spans="328:328">
      <c r="LP583313" s="473"/>
    </row>
    <row r="583329" spans="328:328">
      <c r="LP583329" s="473"/>
    </row>
    <row r="583345" spans="328:328">
      <c r="LP583345" s="473"/>
    </row>
    <row r="583361" spans="328:328">
      <c r="LP583361" s="473"/>
    </row>
    <row r="583377" spans="328:328">
      <c r="LP583377" s="473"/>
    </row>
    <row r="583393" spans="328:328">
      <c r="LP583393" s="473"/>
    </row>
    <row r="583409" spans="328:328">
      <c r="LP583409" s="473"/>
    </row>
    <row r="583425" spans="328:328">
      <c r="LP583425" s="473"/>
    </row>
    <row r="583441" spans="328:328">
      <c r="LP583441" s="473"/>
    </row>
    <row r="583457" spans="328:328">
      <c r="LP583457" s="473"/>
    </row>
    <row r="583473" spans="328:328">
      <c r="LP583473" s="473"/>
    </row>
    <row r="583489" spans="328:328">
      <c r="LP583489" s="473"/>
    </row>
    <row r="583505" spans="328:328">
      <c r="LP583505" s="473"/>
    </row>
    <row r="583521" spans="328:328">
      <c r="LP583521" s="473"/>
    </row>
    <row r="583537" spans="328:328">
      <c r="LP583537" s="473"/>
    </row>
    <row r="583553" spans="328:328">
      <c r="LP583553" s="473"/>
    </row>
    <row r="583569" spans="328:328">
      <c r="LP583569" s="473"/>
    </row>
    <row r="583585" spans="328:328">
      <c r="LP583585" s="473"/>
    </row>
    <row r="583601" spans="328:328">
      <c r="LP583601" s="473"/>
    </row>
    <row r="583617" spans="328:328">
      <c r="LP583617" s="473"/>
    </row>
    <row r="583633" spans="328:328">
      <c r="LP583633" s="473"/>
    </row>
    <row r="583649" spans="328:328">
      <c r="LP583649" s="473"/>
    </row>
    <row r="583665" spans="328:328">
      <c r="LP583665" s="473"/>
    </row>
    <row r="583681" spans="328:328">
      <c r="LP583681" s="473"/>
    </row>
    <row r="583697" spans="328:328">
      <c r="LP583697" s="473"/>
    </row>
    <row r="583713" spans="328:328">
      <c r="LP583713" s="473"/>
    </row>
    <row r="583729" spans="328:328">
      <c r="LP583729" s="473"/>
    </row>
    <row r="583745" spans="328:328">
      <c r="LP583745" s="473"/>
    </row>
    <row r="583761" spans="328:328">
      <c r="LP583761" s="473"/>
    </row>
    <row r="583777" spans="328:328">
      <c r="LP583777" s="473"/>
    </row>
    <row r="583793" spans="328:328">
      <c r="LP583793" s="473"/>
    </row>
    <row r="583809" spans="328:328">
      <c r="LP583809" s="473"/>
    </row>
    <row r="583825" spans="328:328">
      <c r="LP583825" s="473"/>
    </row>
    <row r="583841" spans="328:328">
      <c r="LP583841" s="473"/>
    </row>
    <row r="583857" spans="328:328">
      <c r="LP583857" s="473"/>
    </row>
    <row r="583873" spans="328:328">
      <c r="LP583873" s="473"/>
    </row>
    <row r="583889" spans="328:328">
      <c r="LP583889" s="473"/>
    </row>
    <row r="583905" spans="328:328">
      <c r="LP583905" s="473"/>
    </row>
    <row r="583921" spans="328:328">
      <c r="LP583921" s="473"/>
    </row>
    <row r="583937" spans="328:328">
      <c r="LP583937" s="473"/>
    </row>
    <row r="583953" spans="328:328">
      <c r="LP583953" s="473"/>
    </row>
    <row r="583969" spans="328:328">
      <c r="LP583969" s="473"/>
    </row>
    <row r="583985" spans="328:328">
      <c r="LP583985" s="473"/>
    </row>
    <row r="584001" spans="328:328">
      <c r="LP584001" s="473"/>
    </row>
    <row r="584017" spans="328:328">
      <c r="LP584017" s="473"/>
    </row>
    <row r="584033" spans="328:328">
      <c r="LP584033" s="473"/>
    </row>
    <row r="584049" spans="328:328">
      <c r="LP584049" s="473"/>
    </row>
    <row r="584065" spans="328:328">
      <c r="LP584065" s="473"/>
    </row>
    <row r="584081" spans="328:328">
      <c r="LP584081" s="473"/>
    </row>
    <row r="584097" spans="328:328">
      <c r="LP584097" s="473"/>
    </row>
    <row r="584113" spans="328:328">
      <c r="LP584113" s="473"/>
    </row>
    <row r="584129" spans="328:328">
      <c r="LP584129" s="473"/>
    </row>
    <row r="584145" spans="328:328">
      <c r="LP584145" s="473"/>
    </row>
    <row r="584161" spans="328:328">
      <c r="LP584161" s="473"/>
    </row>
    <row r="584177" spans="328:328">
      <c r="LP584177" s="473"/>
    </row>
    <row r="584193" spans="328:328">
      <c r="LP584193" s="473"/>
    </row>
    <row r="584209" spans="328:328">
      <c r="LP584209" s="473"/>
    </row>
    <row r="584225" spans="328:328">
      <c r="LP584225" s="473"/>
    </row>
    <row r="584241" spans="328:328">
      <c r="LP584241" s="473"/>
    </row>
    <row r="584257" spans="328:328">
      <c r="LP584257" s="473"/>
    </row>
    <row r="584273" spans="328:328">
      <c r="LP584273" s="473"/>
    </row>
    <row r="584289" spans="328:328">
      <c r="LP584289" s="473"/>
    </row>
    <row r="584305" spans="328:328">
      <c r="LP584305" s="473"/>
    </row>
    <row r="584321" spans="328:328">
      <c r="LP584321" s="473"/>
    </row>
    <row r="584337" spans="328:328">
      <c r="LP584337" s="473"/>
    </row>
    <row r="584353" spans="328:328">
      <c r="LP584353" s="473"/>
    </row>
    <row r="584369" spans="328:328">
      <c r="LP584369" s="473"/>
    </row>
    <row r="584385" spans="328:328">
      <c r="LP584385" s="473"/>
    </row>
    <row r="584401" spans="328:328">
      <c r="LP584401" s="473"/>
    </row>
    <row r="584417" spans="328:328">
      <c r="LP584417" s="473"/>
    </row>
    <row r="584433" spans="328:328">
      <c r="LP584433" s="473"/>
    </row>
    <row r="584449" spans="328:328">
      <c r="LP584449" s="473"/>
    </row>
    <row r="584465" spans="328:328">
      <c r="LP584465" s="473"/>
    </row>
    <row r="584481" spans="328:328">
      <c r="LP584481" s="473"/>
    </row>
    <row r="584497" spans="328:328">
      <c r="LP584497" s="473"/>
    </row>
    <row r="584513" spans="328:328">
      <c r="LP584513" s="473"/>
    </row>
    <row r="584529" spans="328:328">
      <c r="LP584529" s="473"/>
    </row>
    <row r="584545" spans="328:328">
      <c r="LP584545" s="473"/>
    </row>
    <row r="584561" spans="328:328">
      <c r="LP584561" s="473"/>
    </row>
    <row r="584577" spans="328:328">
      <c r="LP584577" s="473"/>
    </row>
    <row r="584593" spans="328:328">
      <c r="LP584593" s="473"/>
    </row>
    <row r="584609" spans="328:328">
      <c r="LP584609" s="473"/>
    </row>
    <row r="584625" spans="328:328">
      <c r="LP584625" s="473"/>
    </row>
    <row r="584641" spans="328:328">
      <c r="LP584641" s="473"/>
    </row>
    <row r="584657" spans="328:328">
      <c r="LP584657" s="473"/>
    </row>
    <row r="584673" spans="328:328">
      <c r="LP584673" s="473"/>
    </row>
    <row r="584689" spans="328:328">
      <c r="LP584689" s="473"/>
    </row>
    <row r="584705" spans="328:328">
      <c r="LP584705" s="473"/>
    </row>
    <row r="584721" spans="328:328">
      <c r="LP584721" s="473"/>
    </row>
    <row r="584737" spans="328:328">
      <c r="LP584737" s="473"/>
    </row>
    <row r="584753" spans="328:328">
      <c r="LP584753" s="473"/>
    </row>
    <row r="584769" spans="328:328">
      <c r="LP584769" s="473"/>
    </row>
    <row r="584785" spans="328:328">
      <c r="LP584785" s="473"/>
    </row>
    <row r="584801" spans="328:328">
      <c r="LP584801" s="473"/>
    </row>
    <row r="584817" spans="328:328">
      <c r="LP584817" s="473"/>
    </row>
    <row r="584833" spans="328:328">
      <c r="LP584833" s="473"/>
    </row>
    <row r="584849" spans="328:328">
      <c r="LP584849" s="473"/>
    </row>
    <row r="584865" spans="328:328">
      <c r="LP584865" s="473"/>
    </row>
    <row r="584881" spans="328:328">
      <c r="LP584881" s="473"/>
    </row>
    <row r="584897" spans="328:328">
      <c r="LP584897" s="473"/>
    </row>
    <row r="584913" spans="328:328">
      <c r="LP584913" s="473"/>
    </row>
    <row r="584929" spans="328:328">
      <c r="LP584929" s="473"/>
    </row>
    <row r="584945" spans="328:328">
      <c r="LP584945" s="473"/>
    </row>
    <row r="584961" spans="328:328">
      <c r="LP584961" s="473"/>
    </row>
    <row r="584977" spans="328:328">
      <c r="LP584977" s="473"/>
    </row>
    <row r="584993" spans="328:328">
      <c r="LP584993" s="473"/>
    </row>
    <row r="585009" spans="328:328">
      <c r="LP585009" s="473"/>
    </row>
    <row r="585025" spans="328:328">
      <c r="LP585025" s="473"/>
    </row>
    <row r="585041" spans="328:328">
      <c r="LP585041" s="473"/>
    </row>
    <row r="585057" spans="328:328">
      <c r="LP585057" s="473"/>
    </row>
    <row r="585073" spans="328:328">
      <c r="LP585073" s="473"/>
    </row>
    <row r="585089" spans="328:328">
      <c r="LP585089" s="473"/>
    </row>
    <row r="585105" spans="328:328">
      <c r="LP585105" s="473"/>
    </row>
    <row r="585121" spans="328:328">
      <c r="LP585121" s="473"/>
    </row>
    <row r="585137" spans="328:328">
      <c r="LP585137" s="473"/>
    </row>
    <row r="585153" spans="328:328">
      <c r="LP585153" s="473"/>
    </row>
    <row r="585169" spans="328:328">
      <c r="LP585169" s="473"/>
    </row>
    <row r="585185" spans="328:328">
      <c r="LP585185" s="473"/>
    </row>
    <row r="585201" spans="328:328">
      <c r="LP585201" s="473"/>
    </row>
    <row r="585217" spans="328:328">
      <c r="LP585217" s="473"/>
    </row>
    <row r="585233" spans="328:328">
      <c r="LP585233" s="473"/>
    </row>
    <row r="585249" spans="328:328">
      <c r="LP585249" s="473"/>
    </row>
    <row r="585265" spans="328:328">
      <c r="LP585265" s="473"/>
    </row>
    <row r="585281" spans="328:328">
      <c r="LP585281" s="473"/>
    </row>
    <row r="585297" spans="328:328">
      <c r="LP585297" s="473"/>
    </row>
    <row r="585313" spans="328:328">
      <c r="LP585313" s="473"/>
    </row>
    <row r="585329" spans="328:328">
      <c r="LP585329" s="473"/>
    </row>
    <row r="585345" spans="328:328">
      <c r="LP585345" s="473"/>
    </row>
    <row r="585361" spans="328:328">
      <c r="LP585361" s="473"/>
    </row>
    <row r="585377" spans="328:328">
      <c r="LP585377" s="473"/>
    </row>
    <row r="585393" spans="328:328">
      <c r="LP585393" s="473"/>
    </row>
    <row r="585409" spans="328:328">
      <c r="LP585409" s="473"/>
    </row>
    <row r="585425" spans="328:328">
      <c r="LP585425" s="473"/>
    </row>
    <row r="585441" spans="328:328">
      <c r="LP585441" s="473"/>
    </row>
    <row r="585457" spans="328:328">
      <c r="LP585457" s="473"/>
    </row>
    <row r="585473" spans="328:328">
      <c r="LP585473" s="473"/>
    </row>
    <row r="585489" spans="328:328">
      <c r="LP585489" s="473"/>
    </row>
    <row r="585505" spans="328:328">
      <c r="LP585505" s="473"/>
    </row>
    <row r="585521" spans="328:328">
      <c r="LP585521" s="473"/>
    </row>
    <row r="585537" spans="328:328">
      <c r="LP585537" s="473"/>
    </row>
    <row r="585553" spans="328:328">
      <c r="LP585553" s="473"/>
    </row>
    <row r="585569" spans="328:328">
      <c r="LP585569" s="473"/>
    </row>
    <row r="585585" spans="328:328">
      <c r="LP585585" s="473"/>
    </row>
    <row r="585601" spans="328:328">
      <c r="LP585601" s="473"/>
    </row>
    <row r="585617" spans="328:328">
      <c r="LP585617" s="473"/>
    </row>
    <row r="585633" spans="328:328">
      <c r="LP585633" s="473"/>
    </row>
    <row r="585649" spans="328:328">
      <c r="LP585649" s="473"/>
    </row>
    <row r="585665" spans="328:328">
      <c r="LP585665" s="473"/>
    </row>
    <row r="585681" spans="328:328">
      <c r="LP585681" s="473"/>
    </row>
    <row r="585697" spans="328:328">
      <c r="LP585697" s="473"/>
    </row>
    <row r="585713" spans="328:328">
      <c r="LP585713" s="473"/>
    </row>
    <row r="585729" spans="328:328">
      <c r="LP585729" s="473"/>
    </row>
    <row r="585745" spans="328:328">
      <c r="LP585745" s="473"/>
    </row>
    <row r="585761" spans="328:328">
      <c r="LP585761" s="473"/>
    </row>
    <row r="585777" spans="328:328">
      <c r="LP585777" s="473"/>
    </row>
    <row r="585793" spans="328:328">
      <c r="LP585793" s="473"/>
    </row>
    <row r="585809" spans="328:328">
      <c r="LP585809" s="473"/>
    </row>
    <row r="585825" spans="328:328">
      <c r="LP585825" s="473"/>
    </row>
    <row r="585841" spans="328:328">
      <c r="LP585841" s="473"/>
    </row>
    <row r="585857" spans="328:328">
      <c r="LP585857" s="473"/>
    </row>
    <row r="585873" spans="328:328">
      <c r="LP585873" s="473"/>
    </row>
    <row r="585889" spans="328:328">
      <c r="LP585889" s="473"/>
    </row>
    <row r="585905" spans="328:328">
      <c r="LP585905" s="473"/>
    </row>
    <row r="585921" spans="328:328">
      <c r="LP585921" s="473"/>
    </row>
    <row r="585937" spans="328:328">
      <c r="LP585937" s="473"/>
    </row>
    <row r="585953" spans="328:328">
      <c r="LP585953" s="473"/>
    </row>
    <row r="585969" spans="328:328">
      <c r="LP585969" s="473"/>
    </row>
    <row r="585985" spans="328:328">
      <c r="LP585985" s="473"/>
    </row>
    <row r="586001" spans="328:328">
      <c r="LP586001" s="473"/>
    </row>
    <row r="586017" spans="328:328">
      <c r="LP586017" s="473"/>
    </row>
    <row r="586033" spans="328:328">
      <c r="LP586033" s="473"/>
    </row>
    <row r="586049" spans="328:328">
      <c r="LP586049" s="473"/>
    </row>
    <row r="586065" spans="328:328">
      <c r="LP586065" s="473"/>
    </row>
    <row r="586081" spans="328:328">
      <c r="LP586081" s="473"/>
    </row>
    <row r="586097" spans="328:328">
      <c r="LP586097" s="473"/>
    </row>
    <row r="586113" spans="328:328">
      <c r="LP586113" s="473"/>
    </row>
    <row r="586129" spans="328:328">
      <c r="LP586129" s="473"/>
    </row>
    <row r="586145" spans="328:328">
      <c r="LP586145" s="473"/>
    </row>
    <row r="586161" spans="328:328">
      <c r="LP586161" s="473"/>
    </row>
    <row r="586177" spans="328:328">
      <c r="LP586177" s="473"/>
    </row>
    <row r="586193" spans="328:328">
      <c r="LP586193" s="473"/>
    </row>
    <row r="586209" spans="328:328">
      <c r="LP586209" s="473"/>
    </row>
    <row r="586225" spans="328:328">
      <c r="LP586225" s="473"/>
    </row>
    <row r="586241" spans="328:328">
      <c r="LP586241" s="473"/>
    </row>
    <row r="586257" spans="328:328">
      <c r="LP586257" s="473"/>
    </row>
    <row r="586273" spans="328:328">
      <c r="LP586273" s="473"/>
    </row>
    <row r="586289" spans="328:328">
      <c r="LP586289" s="473"/>
    </row>
    <row r="586305" spans="328:328">
      <c r="LP586305" s="473"/>
    </row>
    <row r="586321" spans="328:328">
      <c r="LP586321" s="473"/>
    </row>
    <row r="586337" spans="328:328">
      <c r="LP586337" s="473"/>
    </row>
    <row r="586353" spans="328:328">
      <c r="LP586353" s="473"/>
    </row>
    <row r="586369" spans="328:328">
      <c r="LP586369" s="473"/>
    </row>
    <row r="586385" spans="328:328">
      <c r="LP586385" s="473"/>
    </row>
    <row r="586401" spans="328:328">
      <c r="LP586401" s="473"/>
    </row>
    <row r="586417" spans="328:328">
      <c r="LP586417" s="473"/>
    </row>
    <row r="586433" spans="328:328">
      <c r="LP586433" s="473"/>
    </row>
    <row r="586449" spans="328:328">
      <c r="LP586449" s="473"/>
    </row>
    <row r="586465" spans="328:328">
      <c r="LP586465" s="473"/>
    </row>
    <row r="586481" spans="328:328">
      <c r="LP586481" s="473"/>
    </row>
    <row r="586497" spans="328:328">
      <c r="LP586497" s="473"/>
    </row>
    <row r="586513" spans="328:328">
      <c r="LP586513" s="473"/>
    </row>
    <row r="586529" spans="328:328">
      <c r="LP586529" s="473"/>
    </row>
    <row r="586545" spans="328:328">
      <c r="LP586545" s="473"/>
    </row>
    <row r="586561" spans="328:328">
      <c r="LP586561" s="473"/>
    </row>
    <row r="586577" spans="328:328">
      <c r="LP586577" s="473"/>
    </row>
    <row r="586593" spans="328:328">
      <c r="LP586593" s="473"/>
    </row>
    <row r="586609" spans="328:328">
      <c r="LP586609" s="473"/>
    </row>
    <row r="586625" spans="328:328">
      <c r="LP586625" s="473"/>
    </row>
    <row r="586641" spans="328:328">
      <c r="LP586641" s="473"/>
    </row>
    <row r="586657" spans="328:328">
      <c r="LP586657" s="473"/>
    </row>
    <row r="586673" spans="328:328">
      <c r="LP586673" s="473"/>
    </row>
    <row r="586689" spans="328:328">
      <c r="LP586689" s="473"/>
    </row>
    <row r="586705" spans="328:328">
      <c r="LP586705" s="473"/>
    </row>
    <row r="586721" spans="328:328">
      <c r="LP586721" s="473"/>
    </row>
    <row r="586737" spans="328:328">
      <c r="LP586737" s="473"/>
    </row>
    <row r="586753" spans="328:328">
      <c r="LP586753" s="473"/>
    </row>
    <row r="586769" spans="328:328">
      <c r="LP586769" s="473"/>
    </row>
    <row r="586785" spans="328:328">
      <c r="LP586785" s="473"/>
    </row>
    <row r="586801" spans="328:328">
      <c r="LP586801" s="473"/>
    </row>
    <row r="586817" spans="328:328">
      <c r="LP586817" s="473"/>
    </row>
    <row r="586833" spans="328:328">
      <c r="LP586833" s="473"/>
    </row>
    <row r="586849" spans="328:328">
      <c r="LP586849" s="473"/>
    </row>
    <row r="586865" spans="328:328">
      <c r="LP586865" s="473"/>
    </row>
    <row r="586881" spans="328:328">
      <c r="LP586881" s="473"/>
    </row>
    <row r="586897" spans="328:328">
      <c r="LP586897" s="473"/>
    </row>
    <row r="586913" spans="328:328">
      <c r="LP586913" s="473"/>
    </row>
    <row r="586929" spans="328:328">
      <c r="LP586929" s="473"/>
    </row>
    <row r="586945" spans="328:328">
      <c r="LP586945" s="473"/>
    </row>
    <row r="586961" spans="328:328">
      <c r="LP586961" s="473"/>
    </row>
    <row r="586977" spans="328:328">
      <c r="LP586977" s="473"/>
    </row>
    <row r="586993" spans="328:328">
      <c r="LP586993" s="473"/>
    </row>
    <row r="587009" spans="328:328">
      <c r="LP587009" s="473"/>
    </row>
    <row r="587025" spans="328:328">
      <c r="LP587025" s="473"/>
    </row>
    <row r="587041" spans="328:328">
      <c r="LP587041" s="473"/>
    </row>
    <row r="587057" spans="328:328">
      <c r="LP587057" s="473"/>
    </row>
    <row r="587073" spans="328:328">
      <c r="LP587073" s="473"/>
    </row>
    <row r="587089" spans="328:328">
      <c r="LP587089" s="473"/>
    </row>
    <row r="587105" spans="328:328">
      <c r="LP587105" s="473"/>
    </row>
    <row r="587121" spans="328:328">
      <c r="LP587121" s="473"/>
    </row>
    <row r="587137" spans="328:328">
      <c r="LP587137" s="473"/>
    </row>
    <row r="587153" spans="328:328">
      <c r="LP587153" s="473"/>
    </row>
    <row r="587169" spans="328:328">
      <c r="LP587169" s="473"/>
    </row>
    <row r="587185" spans="328:328">
      <c r="LP587185" s="473"/>
    </row>
    <row r="587201" spans="328:328">
      <c r="LP587201" s="473"/>
    </row>
    <row r="587217" spans="328:328">
      <c r="LP587217" s="473"/>
    </row>
    <row r="587233" spans="328:328">
      <c r="LP587233" s="473"/>
    </row>
    <row r="587249" spans="328:328">
      <c r="LP587249" s="473"/>
    </row>
    <row r="587265" spans="328:328">
      <c r="LP587265" s="473"/>
    </row>
    <row r="587281" spans="328:328">
      <c r="LP587281" s="473"/>
    </row>
    <row r="587297" spans="328:328">
      <c r="LP587297" s="473"/>
    </row>
    <row r="587313" spans="328:328">
      <c r="LP587313" s="473"/>
    </row>
    <row r="587329" spans="328:328">
      <c r="LP587329" s="473"/>
    </row>
    <row r="587345" spans="328:328">
      <c r="LP587345" s="473"/>
    </row>
    <row r="587361" spans="328:328">
      <c r="LP587361" s="473"/>
    </row>
    <row r="587377" spans="328:328">
      <c r="LP587377" s="473"/>
    </row>
    <row r="587393" spans="328:328">
      <c r="LP587393" s="473"/>
    </row>
    <row r="587409" spans="328:328">
      <c r="LP587409" s="473"/>
    </row>
    <row r="587425" spans="328:328">
      <c r="LP587425" s="473"/>
    </row>
    <row r="587441" spans="328:328">
      <c r="LP587441" s="473"/>
    </row>
    <row r="587457" spans="328:328">
      <c r="LP587457" s="473"/>
    </row>
    <row r="587473" spans="328:328">
      <c r="LP587473" s="473"/>
    </row>
    <row r="587489" spans="328:328">
      <c r="LP587489" s="473"/>
    </row>
    <row r="587505" spans="328:328">
      <c r="LP587505" s="473"/>
    </row>
    <row r="587521" spans="328:328">
      <c r="LP587521" s="473"/>
    </row>
    <row r="587537" spans="328:328">
      <c r="LP587537" s="473"/>
    </row>
    <row r="587553" spans="328:328">
      <c r="LP587553" s="473"/>
    </row>
    <row r="587569" spans="328:328">
      <c r="LP587569" s="473"/>
    </row>
    <row r="587585" spans="328:328">
      <c r="LP587585" s="473"/>
    </row>
    <row r="587601" spans="328:328">
      <c r="LP587601" s="473"/>
    </row>
    <row r="587617" spans="328:328">
      <c r="LP587617" s="473"/>
    </row>
    <row r="587633" spans="328:328">
      <c r="LP587633" s="473"/>
    </row>
    <row r="587649" spans="328:328">
      <c r="LP587649" s="473"/>
    </row>
    <row r="587665" spans="328:328">
      <c r="LP587665" s="473"/>
    </row>
    <row r="587681" spans="328:328">
      <c r="LP587681" s="473"/>
    </row>
    <row r="587697" spans="328:328">
      <c r="LP587697" s="473"/>
    </row>
    <row r="587713" spans="328:328">
      <c r="LP587713" s="473"/>
    </row>
    <row r="587729" spans="328:328">
      <c r="LP587729" s="473"/>
    </row>
    <row r="587745" spans="328:328">
      <c r="LP587745" s="473"/>
    </row>
    <row r="587761" spans="328:328">
      <c r="LP587761" s="473"/>
    </row>
    <row r="587777" spans="328:328">
      <c r="LP587777" s="473"/>
    </row>
    <row r="587793" spans="328:328">
      <c r="LP587793" s="473"/>
    </row>
    <row r="587809" spans="328:328">
      <c r="LP587809" s="473"/>
    </row>
    <row r="587825" spans="328:328">
      <c r="LP587825" s="473"/>
    </row>
    <row r="587841" spans="328:328">
      <c r="LP587841" s="473"/>
    </row>
    <row r="587857" spans="328:328">
      <c r="LP587857" s="473"/>
    </row>
    <row r="587873" spans="328:328">
      <c r="LP587873" s="473"/>
    </row>
    <row r="587889" spans="328:328">
      <c r="LP587889" s="473"/>
    </row>
    <row r="587905" spans="328:328">
      <c r="LP587905" s="473"/>
    </row>
    <row r="587921" spans="328:328">
      <c r="LP587921" s="473"/>
    </row>
    <row r="587937" spans="328:328">
      <c r="LP587937" s="473"/>
    </row>
    <row r="587953" spans="328:328">
      <c r="LP587953" s="473"/>
    </row>
    <row r="587969" spans="328:328">
      <c r="LP587969" s="473"/>
    </row>
    <row r="587985" spans="328:328">
      <c r="LP587985" s="473"/>
    </row>
    <row r="588001" spans="328:328">
      <c r="LP588001" s="473"/>
    </row>
    <row r="588017" spans="328:328">
      <c r="LP588017" s="473"/>
    </row>
    <row r="588033" spans="328:328">
      <c r="LP588033" s="473"/>
    </row>
    <row r="588049" spans="328:328">
      <c r="LP588049" s="473"/>
    </row>
    <row r="588065" spans="328:328">
      <c r="LP588065" s="473"/>
    </row>
    <row r="588081" spans="328:328">
      <c r="LP588081" s="473"/>
    </row>
    <row r="588097" spans="328:328">
      <c r="LP588097" s="473"/>
    </row>
    <row r="588113" spans="328:328">
      <c r="LP588113" s="473"/>
    </row>
    <row r="588129" spans="328:328">
      <c r="LP588129" s="473"/>
    </row>
    <row r="588145" spans="328:328">
      <c r="LP588145" s="473"/>
    </row>
    <row r="588161" spans="328:328">
      <c r="LP588161" s="473"/>
    </row>
    <row r="588177" spans="328:328">
      <c r="LP588177" s="473"/>
    </row>
    <row r="588193" spans="328:328">
      <c r="LP588193" s="473"/>
    </row>
    <row r="588209" spans="328:328">
      <c r="LP588209" s="473"/>
    </row>
    <row r="588225" spans="328:328">
      <c r="LP588225" s="473"/>
    </row>
    <row r="588241" spans="328:328">
      <c r="LP588241" s="473"/>
    </row>
    <row r="588257" spans="328:328">
      <c r="LP588257" s="473"/>
    </row>
    <row r="588273" spans="328:328">
      <c r="LP588273" s="473"/>
    </row>
    <row r="588289" spans="328:328">
      <c r="LP588289" s="473"/>
    </row>
    <row r="588305" spans="328:328">
      <c r="LP588305" s="473"/>
    </row>
    <row r="588321" spans="328:328">
      <c r="LP588321" s="473"/>
    </row>
    <row r="588337" spans="328:328">
      <c r="LP588337" s="473"/>
    </row>
    <row r="588353" spans="328:328">
      <c r="LP588353" s="473"/>
    </row>
    <row r="588369" spans="328:328">
      <c r="LP588369" s="473"/>
    </row>
    <row r="588385" spans="328:328">
      <c r="LP588385" s="473"/>
    </row>
    <row r="588401" spans="328:328">
      <c r="LP588401" s="473"/>
    </row>
    <row r="588417" spans="328:328">
      <c r="LP588417" s="473"/>
    </row>
    <row r="588433" spans="328:328">
      <c r="LP588433" s="473"/>
    </row>
    <row r="588449" spans="328:328">
      <c r="LP588449" s="473"/>
    </row>
    <row r="588465" spans="328:328">
      <c r="LP588465" s="473"/>
    </row>
    <row r="588481" spans="328:328">
      <c r="LP588481" s="473"/>
    </row>
    <row r="588497" spans="328:328">
      <c r="LP588497" s="473"/>
    </row>
    <row r="588513" spans="328:328">
      <c r="LP588513" s="473"/>
    </row>
    <row r="588529" spans="328:328">
      <c r="LP588529" s="473"/>
    </row>
    <row r="588545" spans="328:328">
      <c r="LP588545" s="473"/>
    </row>
    <row r="588561" spans="328:328">
      <c r="LP588561" s="473"/>
    </row>
    <row r="588577" spans="328:328">
      <c r="LP588577" s="473"/>
    </row>
    <row r="588593" spans="328:328">
      <c r="LP588593" s="473"/>
    </row>
    <row r="588609" spans="328:328">
      <c r="LP588609" s="473"/>
    </row>
    <row r="588625" spans="328:328">
      <c r="LP588625" s="473"/>
    </row>
    <row r="588641" spans="328:328">
      <c r="LP588641" s="473"/>
    </row>
    <row r="588657" spans="328:328">
      <c r="LP588657" s="473"/>
    </row>
    <row r="588673" spans="328:328">
      <c r="LP588673" s="473"/>
    </row>
    <row r="588689" spans="328:328">
      <c r="LP588689" s="473"/>
    </row>
    <row r="588705" spans="328:328">
      <c r="LP588705" s="473"/>
    </row>
    <row r="588721" spans="328:328">
      <c r="LP588721" s="473"/>
    </row>
    <row r="588737" spans="328:328">
      <c r="LP588737" s="473"/>
    </row>
    <row r="588753" spans="328:328">
      <c r="LP588753" s="473"/>
    </row>
    <row r="588769" spans="328:328">
      <c r="LP588769" s="473"/>
    </row>
    <row r="588785" spans="328:328">
      <c r="LP588785" s="473"/>
    </row>
    <row r="588801" spans="328:328">
      <c r="LP588801" s="473"/>
    </row>
    <row r="588817" spans="328:328">
      <c r="LP588817" s="473"/>
    </row>
    <row r="588833" spans="328:328">
      <c r="LP588833" s="473"/>
    </row>
    <row r="588849" spans="328:328">
      <c r="LP588849" s="473"/>
    </row>
    <row r="588865" spans="328:328">
      <c r="LP588865" s="473"/>
    </row>
    <row r="588881" spans="328:328">
      <c r="LP588881" s="473"/>
    </row>
    <row r="588897" spans="328:328">
      <c r="LP588897" s="473"/>
    </row>
    <row r="588913" spans="328:328">
      <c r="LP588913" s="473"/>
    </row>
    <row r="588929" spans="328:328">
      <c r="LP588929" s="473"/>
    </row>
    <row r="588945" spans="328:328">
      <c r="LP588945" s="473"/>
    </row>
    <row r="588961" spans="328:328">
      <c r="LP588961" s="473"/>
    </row>
    <row r="588977" spans="328:328">
      <c r="LP588977" s="473"/>
    </row>
    <row r="588993" spans="328:328">
      <c r="LP588993" s="473"/>
    </row>
    <row r="589009" spans="328:328">
      <c r="LP589009" s="473"/>
    </row>
    <row r="589025" spans="328:328">
      <c r="LP589025" s="473"/>
    </row>
    <row r="589041" spans="328:328">
      <c r="LP589041" s="473"/>
    </row>
    <row r="589057" spans="328:328">
      <c r="LP589057" s="473"/>
    </row>
    <row r="589073" spans="328:328">
      <c r="LP589073" s="473"/>
    </row>
    <row r="589089" spans="328:328">
      <c r="LP589089" s="473"/>
    </row>
    <row r="589105" spans="328:328">
      <c r="LP589105" s="473"/>
    </row>
    <row r="589121" spans="328:328">
      <c r="LP589121" s="473"/>
    </row>
    <row r="589137" spans="328:328">
      <c r="LP589137" s="473"/>
    </row>
    <row r="589153" spans="328:328">
      <c r="LP589153" s="473"/>
    </row>
    <row r="589169" spans="328:328">
      <c r="LP589169" s="473"/>
    </row>
    <row r="589185" spans="328:328">
      <c r="LP589185" s="473"/>
    </row>
    <row r="589201" spans="328:328">
      <c r="LP589201" s="473"/>
    </row>
    <row r="589217" spans="328:328">
      <c r="LP589217" s="473"/>
    </row>
    <row r="589233" spans="328:328">
      <c r="LP589233" s="473"/>
    </row>
    <row r="589249" spans="328:328">
      <c r="LP589249" s="473"/>
    </row>
    <row r="589265" spans="328:328">
      <c r="LP589265" s="473"/>
    </row>
    <row r="589281" spans="328:328">
      <c r="LP589281" s="473"/>
    </row>
    <row r="589297" spans="328:328">
      <c r="LP589297" s="473"/>
    </row>
    <row r="589313" spans="328:328">
      <c r="LP589313" s="473"/>
    </row>
    <row r="589329" spans="328:328">
      <c r="LP589329" s="473"/>
    </row>
    <row r="589345" spans="328:328">
      <c r="LP589345" s="473"/>
    </row>
    <row r="589361" spans="328:328">
      <c r="LP589361" s="473"/>
    </row>
    <row r="589377" spans="328:328">
      <c r="LP589377" s="473"/>
    </row>
    <row r="589393" spans="328:328">
      <c r="LP589393" s="473"/>
    </row>
    <row r="589409" spans="328:328">
      <c r="LP589409" s="473"/>
    </row>
    <row r="589425" spans="328:328">
      <c r="LP589425" s="473"/>
    </row>
    <row r="589441" spans="328:328">
      <c r="LP589441" s="473"/>
    </row>
    <row r="589457" spans="328:328">
      <c r="LP589457" s="473"/>
    </row>
    <row r="589473" spans="328:328">
      <c r="LP589473" s="473"/>
    </row>
    <row r="589489" spans="328:328">
      <c r="LP589489" s="473"/>
    </row>
    <row r="589505" spans="328:328">
      <c r="LP589505" s="473"/>
    </row>
    <row r="589521" spans="328:328">
      <c r="LP589521" s="473"/>
    </row>
    <row r="589537" spans="328:328">
      <c r="LP589537" s="473"/>
    </row>
    <row r="589553" spans="328:328">
      <c r="LP589553" s="473"/>
    </row>
    <row r="589569" spans="328:328">
      <c r="LP589569" s="473"/>
    </row>
    <row r="589585" spans="328:328">
      <c r="LP589585" s="473"/>
    </row>
    <row r="589601" spans="328:328">
      <c r="LP589601" s="473"/>
    </row>
    <row r="589617" spans="328:328">
      <c r="LP589617" s="473"/>
    </row>
    <row r="589633" spans="328:328">
      <c r="LP589633" s="473"/>
    </row>
    <row r="589649" spans="328:328">
      <c r="LP589649" s="473"/>
    </row>
    <row r="589665" spans="328:328">
      <c r="LP589665" s="473"/>
    </row>
    <row r="589681" spans="328:328">
      <c r="LP589681" s="473"/>
    </row>
    <row r="589697" spans="328:328">
      <c r="LP589697" s="473"/>
    </row>
    <row r="589713" spans="328:328">
      <c r="LP589713" s="473"/>
    </row>
    <row r="589729" spans="328:328">
      <c r="LP589729" s="473"/>
    </row>
    <row r="589745" spans="328:328">
      <c r="LP589745" s="473"/>
    </row>
    <row r="589761" spans="328:328">
      <c r="LP589761" s="473"/>
    </row>
    <row r="589777" spans="328:328">
      <c r="LP589777" s="473"/>
    </row>
    <row r="589793" spans="328:328">
      <c r="LP589793" s="473"/>
    </row>
    <row r="589809" spans="328:328">
      <c r="LP589809" s="473"/>
    </row>
    <row r="589825" spans="328:328">
      <c r="LP589825" s="473"/>
    </row>
    <row r="589841" spans="328:328">
      <c r="LP589841" s="473"/>
    </row>
    <row r="589857" spans="328:328">
      <c r="LP589857" s="473"/>
    </row>
    <row r="589873" spans="328:328">
      <c r="LP589873" s="473"/>
    </row>
    <row r="589889" spans="328:328">
      <c r="LP589889" s="473"/>
    </row>
    <row r="589905" spans="328:328">
      <c r="LP589905" s="473"/>
    </row>
    <row r="589921" spans="328:328">
      <c r="LP589921" s="473"/>
    </row>
    <row r="589937" spans="328:328">
      <c r="LP589937" s="473"/>
    </row>
    <row r="589953" spans="328:328">
      <c r="LP589953" s="473"/>
    </row>
    <row r="589969" spans="328:328">
      <c r="LP589969" s="473"/>
    </row>
    <row r="589985" spans="328:328">
      <c r="LP589985" s="473"/>
    </row>
    <row r="590001" spans="328:328">
      <c r="LP590001" s="473"/>
    </row>
    <row r="590017" spans="328:328">
      <c r="LP590017" s="473"/>
    </row>
    <row r="590033" spans="328:328">
      <c r="LP590033" s="473"/>
    </row>
    <row r="590049" spans="328:328">
      <c r="LP590049" s="473"/>
    </row>
    <row r="590065" spans="328:328">
      <c r="LP590065" s="473"/>
    </row>
    <row r="590081" spans="328:328">
      <c r="LP590081" s="473"/>
    </row>
    <row r="590097" spans="328:328">
      <c r="LP590097" s="473"/>
    </row>
    <row r="590113" spans="328:328">
      <c r="LP590113" s="473"/>
    </row>
    <row r="590129" spans="328:328">
      <c r="LP590129" s="473"/>
    </row>
    <row r="590145" spans="328:328">
      <c r="LP590145" s="473"/>
    </row>
    <row r="590161" spans="328:328">
      <c r="LP590161" s="473"/>
    </row>
    <row r="590177" spans="328:328">
      <c r="LP590177" s="473"/>
    </row>
    <row r="590193" spans="328:328">
      <c r="LP590193" s="473"/>
    </row>
    <row r="590209" spans="328:328">
      <c r="LP590209" s="473"/>
    </row>
    <row r="590225" spans="328:328">
      <c r="LP590225" s="473"/>
    </row>
    <row r="590241" spans="328:328">
      <c r="LP590241" s="473"/>
    </row>
    <row r="590257" spans="328:328">
      <c r="LP590257" s="473"/>
    </row>
    <row r="590273" spans="328:328">
      <c r="LP590273" s="473"/>
    </row>
    <row r="590289" spans="328:328">
      <c r="LP590289" s="473"/>
    </row>
    <row r="590305" spans="328:328">
      <c r="LP590305" s="473"/>
    </row>
    <row r="590321" spans="328:328">
      <c r="LP590321" s="473"/>
    </row>
    <row r="590337" spans="328:328">
      <c r="LP590337" s="473"/>
    </row>
    <row r="590353" spans="328:328">
      <c r="LP590353" s="473"/>
    </row>
    <row r="590369" spans="328:328">
      <c r="LP590369" s="473"/>
    </row>
    <row r="590385" spans="328:328">
      <c r="LP590385" s="473"/>
    </row>
    <row r="590401" spans="328:328">
      <c r="LP590401" s="473"/>
    </row>
    <row r="590417" spans="328:328">
      <c r="LP590417" s="473"/>
    </row>
    <row r="590433" spans="328:328">
      <c r="LP590433" s="473"/>
    </row>
    <row r="590449" spans="328:328">
      <c r="LP590449" s="473"/>
    </row>
    <row r="590465" spans="328:328">
      <c r="LP590465" s="473"/>
    </row>
    <row r="590481" spans="328:328">
      <c r="LP590481" s="473"/>
    </row>
    <row r="590497" spans="328:328">
      <c r="LP590497" s="473"/>
    </row>
    <row r="590513" spans="328:328">
      <c r="LP590513" s="473"/>
    </row>
    <row r="590529" spans="328:328">
      <c r="LP590529" s="473"/>
    </row>
    <row r="590545" spans="328:328">
      <c r="LP590545" s="473"/>
    </row>
    <row r="590561" spans="328:328">
      <c r="LP590561" s="473"/>
    </row>
    <row r="590577" spans="328:328">
      <c r="LP590577" s="473"/>
    </row>
    <row r="590593" spans="328:328">
      <c r="LP590593" s="473"/>
    </row>
    <row r="590609" spans="328:328">
      <c r="LP590609" s="473"/>
    </row>
    <row r="590625" spans="328:328">
      <c r="LP590625" s="473"/>
    </row>
    <row r="590641" spans="328:328">
      <c r="LP590641" s="473"/>
    </row>
    <row r="590657" spans="328:328">
      <c r="LP590657" s="473"/>
    </row>
    <row r="590673" spans="328:328">
      <c r="LP590673" s="473"/>
    </row>
    <row r="590689" spans="328:328">
      <c r="LP590689" s="473"/>
    </row>
    <row r="590705" spans="328:328">
      <c r="LP590705" s="473"/>
    </row>
    <row r="590721" spans="328:328">
      <c r="LP590721" s="473"/>
    </row>
    <row r="590737" spans="328:328">
      <c r="LP590737" s="473"/>
    </row>
    <row r="590753" spans="328:328">
      <c r="LP590753" s="473"/>
    </row>
    <row r="590769" spans="328:328">
      <c r="LP590769" s="473"/>
    </row>
    <row r="590785" spans="328:328">
      <c r="LP590785" s="473"/>
    </row>
    <row r="590801" spans="328:328">
      <c r="LP590801" s="473"/>
    </row>
    <row r="590817" spans="328:328">
      <c r="LP590817" s="473"/>
    </row>
    <row r="590833" spans="328:328">
      <c r="LP590833" s="473"/>
    </row>
    <row r="590849" spans="328:328">
      <c r="LP590849" s="473"/>
    </row>
    <row r="590865" spans="328:328">
      <c r="LP590865" s="473"/>
    </row>
    <row r="590881" spans="328:328">
      <c r="LP590881" s="473"/>
    </row>
    <row r="590897" spans="328:328">
      <c r="LP590897" s="473"/>
    </row>
    <row r="590913" spans="328:328">
      <c r="LP590913" s="473"/>
    </row>
    <row r="590929" spans="328:328">
      <c r="LP590929" s="473"/>
    </row>
    <row r="590945" spans="328:328">
      <c r="LP590945" s="473"/>
    </row>
    <row r="590961" spans="328:328">
      <c r="LP590961" s="473"/>
    </row>
    <row r="590977" spans="328:328">
      <c r="LP590977" s="473"/>
    </row>
    <row r="590993" spans="328:328">
      <c r="LP590993" s="473"/>
    </row>
    <row r="591009" spans="328:328">
      <c r="LP591009" s="473"/>
    </row>
    <row r="591025" spans="328:328">
      <c r="LP591025" s="473"/>
    </row>
    <row r="591041" spans="328:328">
      <c r="LP591041" s="473"/>
    </row>
    <row r="591057" spans="328:328">
      <c r="LP591057" s="473"/>
    </row>
    <row r="591073" spans="328:328">
      <c r="LP591073" s="473"/>
    </row>
    <row r="591089" spans="328:328">
      <c r="LP591089" s="473"/>
    </row>
    <row r="591105" spans="328:328">
      <c r="LP591105" s="473"/>
    </row>
    <row r="591121" spans="328:328">
      <c r="LP591121" s="473"/>
    </row>
    <row r="591137" spans="328:328">
      <c r="LP591137" s="473"/>
    </row>
    <row r="591153" spans="328:328">
      <c r="LP591153" s="473"/>
    </row>
    <row r="591169" spans="328:328">
      <c r="LP591169" s="473"/>
    </row>
    <row r="591185" spans="328:328">
      <c r="LP591185" s="473"/>
    </row>
    <row r="591201" spans="328:328">
      <c r="LP591201" s="473"/>
    </row>
    <row r="591217" spans="328:328">
      <c r="LP591217" s="473"/>
    </row>
    <row r="591233" spans="328:328">
      <c r="LP591233" s="473"/>
    </row>
    <row r="591249" spans="328:328">
      <c r="LP591249" s="473"/>
    </row>
    <row r="591265" spans="328:328">
      <c r="LP591265" s="473"/>
    </row>
    <row r="591281" spans="328:328">
      <c r="LP591281" s="473"/>
    </row>
    <row r="591297" spans="328:328">
      <c r="LP591297" s="473"/>
    </row>
    <row r="591313" spans="328:328">
      <c r="LP591313" s="473"/>
    </row>
    <row r="591329" spans="328:328">
      <c r="LP591329" s="473"/>
    </row>
    <row r="591345" spans="328:328">
      <c r="LP591345" s="473"/>
    </row>
    <row r="591361" spans="328:328">
      <c r="LP591361" s="473"/>
    </row>
    <row r="591377" spans="328:328">
      <c r="LP591377" s="473"/>
    </row>
    <row r="591393" spans="328:328">
      <c r="LP591393" s="473"/>
    </row>
    <row r="591409" spans="328:328">
      <c r="LP591409" s="473"/>
    </row>
    <row r="591425" spans="328:328">
      <c r="LP591425" s="473"/>
    </row>
    <row r="591441" spans="328:328">
      <c r="LP591441" s="473"/>
    </row>
    <row r="591457" spans="328:328">
      <c r="LP591457" s="473"/>
    </row>
    <row r="591473" spans="328:328">
      <c r="LP591473" s="473"/>
    </row>
    <row r="591489" spans="328:328">
      <c r="LP591489" s="473"/>
    </row>
    <row r="591505" spans="328:328">
      <c r="LP591505" s="473"/>
    </row>
    <row r="591521" spans="328:328">
      <c r="LP591521" s="473"/>
    </row>
    <row r="591537" spans="328:328">
      <c r="LP591537" s="473"/>
    </row>
    <row r="591553" spans="328:328">
      <c r="LP591553" s="473"/>
    </row>
    <row r="591569" spans="328:328">
      <c r="LP591569" s="473"/>
    </row>
    <row r="591585" spans="328:328">
      <c r="LP591585" s="473"/>
    </row>
    <row r="591601" spans="328:328">
      <c r="LP591601" s="473"/>
    </row>
    <row r="591617" spans="328:328">
      <c r="LP591617" s="473"/>
    </row>
    <row r="591633" spans="328:328">
      <c r="LP591633" s="473"/>
    </row>
    <row r="591649" spans="328:328">
      <c r="LP591649" s="473"/>
    </row>
    <row r="591665" spans="328:328">
      <c r="LP591665" s="473"/>
    </row>
    <row r="591681" spans="328:328">
      <c r="LP591681" s="473"/>
    </row>
    <row r="591697" spans="328:328">
      <c r="LP591697" s="473"/>
    </row>
    <row r="591713" spans="328:328">
      <c r="LP591713" s="473"/>
    </row>
    <row r="591729" spans="328:328">
      <c r="LP591729" s="473"/>
    </row>
    <row r="591745" spans="328:328">
      <c r="LP591745" s="473"/>
    </row>
    <row r="591761" spans="328:328">
      <c r="LP591761" s="473"/>
    </row>
    <row r="591777" spans="328:328">
      <c r="LP591777" s="473"/>
    </row>
    <row r="591793" spans="328:328">
      <c r="LP591793" s="473"/>
    </row>
    <row r="591809" spans="328:328">
      <c r="LP591809" s="473"/>
    </row>
    <row r="591825" spans="328:328">
      <c r="LP591825" s="473"/>
    </row>
    <row r="591841" spans="328:328">
      <c r="LP591841" s="473"/>
    </row>
    <row r="591857" spans="328:328">
      <c r="LP591857" s="473"/>
    </row>
    <row r="591873" spans="328:328">
      <c r="LP591873" s="473"/>
    </row>
    <row r="591889" spans="328:328">
      <c r="LP591889" s="473"/>
    </row>
    <row r="591905" spans="328:328">
      <c r="LP591905" s="473"/>
    </row>
    <row r="591921" spans="328:328">
      <c r="LP591921" s="473"/>
    </row>
    <row r="591937" spans="328:328">
      <c r="LP591937" s="473"/>
    </row>
    <row r="591953" spans="328:328">
      <c r="LP591953" s="473"/>
    </row>
    <row r="591969" spans="328:328">
      <c r="LP591969" s="473"/>
    </row>
    <row r="591985" spans="328:328">
      <c r="LP591985" s="473"/>
    </row>
    <row r="592001" spans="328:328">
      <c r="LP592001" s="473"/>
    </row>
    <row r="592017" spans="328:328">
      <c r="LP592017" s="473"/>
    </row>
    <row r="592033" spans="328:328">
      <c r="LP592033" s="473"/>
    </row>
    <row r="592049" spans="328:328">
      <c r="LP592049" s="473"/>
    </row>
    <row r="592065" spans="328:328">
      <c r="LP592065" s="473"/>
    </row>
    <row r="592081" spans="328:328">
      <c r="LP592081" s="473"/>
    </row>
    <row r="592097" spans="328:328">
      <c r="LP592097" s="473"/>
    </row>
    <row r="592113" spans="328:328">
      <c r="LP592113" s="473"/>
    </row>
    <row r="592129" spans="328:328">
      <c r="LP592129" s="473"/>
    </row>
    <row r="592145" spans="328:328">
      <c r="LP592145" s="473"/>
    </row>
    <row r="592161" spans="328:328">
      <c r="LP592161" s="473"/>
    </row>
    <row r="592177" spans="328:328">
      <c r="LP592177" s="473"/>
    </row>
    <row r="592193" spans="328:328">
      <c r="LP592193" s="473"/>
    </row>
    <row r="592209" spans="328:328">
      <c r="LP592209" s="473"/>
    </row>
    <row r="592225" spans="328:328">
      <c r="LP592225" s="473"/>
    </row>
    <row r="592241" spans="328:328">
      <c r="LP592241" s="473"/>
    </row>
    <row r="592257" spans="328:328">
      <c r="LP592257" s="473"/>
    </row>
    <row r="592273" spans="328:328">
      <c r="LP592273" s="473"/>
    </row>
    <row r="592289" spans="328:328">
      <c r="LP592289" s="473"/>
    </row>
    <row r="592305" spans="328:328">
      <c r="LP592305" s="473"/>
    </row>
    <row r="592321" spans="328:328">
      <c r="LP592321" s="473"/>
    </row>
    <row r="592337" spans="328:328">
      <c r="LP592337" s="473"/>
    </row>
    <row r="592353" spans="328:328">
      <c r="LP592353" s="473"/>
    </row>
    <row r="592369" spans="328:328">
      <c r="LP592369" s="473"/>
    </row>
    <row r="592385" spans="328:328">
      <c r="LP592385" s="473"/>
    </row>
    <row r="592401" spans="328:328">
      <c r="LP592401" s="473"/>
    </row>
    <row r="592417" spans="328:328">
      <c r="LP592417" s="473"/>
    </row>
    <row r="592433" spans="328:328">
      <c r="LP592433" s="473"/>
    </row>
    <row r="592449" spans="328:328">
      <c r="LP592449" s="473"/>
    </row>
    <row r="592465" spans="328:328">
      <c r="LP592465" s="473"/>
    </row>
    <row r="592481" spans="328:328">
      <c r="LP592481" s="473"/>
    </row>
    <row r="592497" spans="328:328">
      <c r="LP592497" s="473"/>
    </row>
    <row r="592513" spans="328:328">
      <c r="LP592513" s="473"/>
    </row>
    <row r="592529" spans="328:328">
      <c r="LP592529" s="473"/>
    </row>
    <row r="592545" spans="328:328">
      <c r="LP592545" s="473"/>
    </row>
    <row r="592561" spans="328:328">
      <c r="LP592561" s="473"/>
    </row>
    <row r="592577" spans="328:328">
      <c r="LP592577" s="473"/>
    </row>
    <row r="592593" spans="328:328">
      <c r="LP592593" s="473"/>
    </row>
    <row r="592609" spans="328:328">
      <c r="LP592609" s="473"/>
    </row>
    <row r="592625" spans="328:328">
      <c r="LP592625" s="473"/>
    </row>
    <row r="592641" spans="328:328">
      <c r="LP592641" s="473"/>
    </row>
    <row r="592657" spans="328:328">
      <c r="LP592657" s="473"/>
    </row>
    <row r="592673" spans="328:328">
      <c r="LP592673" s="473"/>
    </row>
    <row r="592689" spans="328:328">
      <c r="LP592689" s="473"/>
    </row>
    <row r="592705" spans="328:328">
      <c r="LP592705" s="473"/>
    </row>
    <row r="592721" spans="328:328">
      <c r="LP592721" s="473"/>
    </row>
    <row r="592737" spans="328:328">
      <c r="LP592737" s="473"/>
    </row>
    <row r="592753" spans="328:328">
      <c r="LP592753" s="473"/>
    </row>
    <row r="592769" spans="328:328">
      <c r="LP592769" s="473"/>
    </row>
    <row r="592785" spans="328:328">
      <c r="LP592785" s="473"/>
    </row>
    <row r="592801" spans="328:328">
      <c r="LP592801" s="473"/>
    </row>
    <row r="592817" spans="328:328">
      <c r="LP592817" s="473"/>
    </row>
    <row r="592833" spans="328:328">
      <c r="LP592833" s="473"/>
    </row>
    <row r="592849" spans="328:328">
      <c r="LP592849" s="473"/>
    </row>
    <row r="592865" spans="328:328">
      <c r="LP592865" s="473"/>
    </row>
    <row r="592881" spans="328:328">
      <c r="LP592881" s="473"/>
    </row>
    <row r="592897" spans="328:328">
      <c r="LP592897" s="473"/>
    </row>
    <row r="592913" spans="328:328">
      <c r="LP592913" s="473"/>
    </row>
    <row r="592929" spans="328:328">
      <c r="LP592929" s="473"/>
    </row>
    <row r="592945" spans="328:328">
      <c r="LP592945" s="473"/>
    </row>
    <row r="592961" spans="328:328">
      <c r="LP592961" s="473"/>
    </row>
    <row r="592977" spans="328:328">
      <c r="LP592977" s="473"/>
    </row>
    <row r="592993" spans="328:328">
      <c r="LP592993" s="473"/>
    </row>
    <row r="593009" spans="328:328">
      <c r="LP593009" s="473"/>
    </row>
    <row r="593025" spans="328:328">
      <c r="LP593025" s="473"/>
    </row>
    <row r="593041" spans="328:328">
      <c r="LP593041" s="473"/>
    </row>
    <row r="593057" spans="328:328">
      <c r="LP593057" s="473"/>
    </row>
    <row r="593073" spans="328:328">
      <c r="LP593073" s="473"/>
    </row>
    <row r="593089" spans="328:328">
      <c r="LP593089" s="473"/>
    </row>
    <row r="593105" spans="328:328">
      <c r="LP593105" s="473"/>
    </row>
    <row r="593121" spans="328:328">
      <c r="LP593121" s="473"/>
    </row>
    <row r="593137" spans="328:328">
      <c r="LP593137" s="473"/>
    </row>
    <row r="593153" spans="328:328">
      <c r="LP593153" s="473"/>
    </row>
    <row r="593169" spans="328:328">
      <c r="LP593169" s="473"/>
    </row>
    <row r="593185" spans="328:328">
      <c r="LP593185" s="473"/>
    </row>
    <row r="593201" spans="328:328">
      <c r="LP593201" s="473"/>
    </row>
    <row r="593217" spans="328:328">
      <c r="LP593217" s="473"/>
    </row>
    <row r="593233" spans="328:328">
      <c r="LP593233" s="473"/>
    </row>
    <row r="593249" spans="328:328">
      <c r="LP593249" s="473"/>
    </row>
    <row r="593265" spans="328:328">
      <c r="LP593265" s="473"/>
    </row>
    <row r="593281" spans="328:328">
      <c r="LP593281" s="473"/>
    </row>
    <row r="593297" spans="328:328">
      <c r="LP593297" s="473"/>
    </row>
    <row r="593313" spans="328:328">
      <c r="LP593313" s="473"/>
    </row>
    <row r="593329" spans="328:328">
      <c r="LP593329" s="473"/>
    </row>
    <row r="593345" spans="328:328">
      <c r="LP593345" s="473"/>
    </row>
    <row r="593361" spans="328:328">
      <c r="LP593361" s="473"/>
    </row>
    <row r="593377" spans="328:328">
      <c r="LP593377" s="473"/>
    </row>
    <row r="593393" spans="328:328">
      <c r="LP593393" s="473"/>
    </row>
    <row r="593409" spans="328:328">
      <c r="LP593409" s="473"/>
    </row>
    <row r="593425" spans="328:328">
      <c r="LP593425" s="473"/>
    </row>
    <row r="593441" spans="328:328">
      <c r="LP593441" s="473"/>
    </row>
    <row r="593457" spans="328:328">
      <c r="LP593457" s="473"/>
    </row>
    <row r="593473" spans="328:328">
      <c r="LP593473" s="473"/>
    </row>
    <row r="593489" spans="328:328">
      <c r="LP593489" s="473"/>
    </row>
    <row r="593505" spans="328:328">
      <c r="LP593505" s="473"/>
    </row>
    <row r="593521" spans="328:328">
      <c r="LP593521" s="473"/>
    </row>
    <row r="593537" spans="328:328">
      <c r="LP593537" s="473"/>
    </row>
    <row r="593553" spans="328:328">
      <c r="LP593553" s="473"/>
    </row>
    <row r="593569" spans="328:328">
      <c r="LP593569" s="473"/>
    </row>
    <row r="593585" spans="328:328">
      <c r="LP593585" s="473"/>
    </row>
    <row r="593601" spans="328:328">
      <c r="LP593601" s="473"/>
    </row>
    <row r="593617" spans="328:328">
      <c r="LP593617" s="473"/>
    </row>
    <row r="593633" spans="328:328">
      <c r="LP593633" s="473"/>
    </row>
    <row r="593649" spans="328:328">
      <c r="LP593649" s="473"/>
    </row>
    <row r="593665" spans="328:328">
      <c r="LP593665" s="473"/>
    </row>
    <row r="593681" spans="328:328">
      <c r="LP593681" s="473"/>
    </row>
    <row r="593697" spans="328:328">
      <c r="LP593697" s="473"/>
    </row>
    <row r="593713" spans="328:328">
      <c r="LP593713" s="473"/>
    </row>
    <row r="593729" spans="328:328">
      <c r="LP593729" s="473"/>
    </row>
    <row r="593745" spans="328:328">
      <c r="LP593745" s="473"/>
    </row>
    <row r="593761" spans="328:328">
      <c r="LP593761" s="473"/>
    </row>
    <row r="593777" spans="328:328">
      <c r="LP593777" s="473"/>
    </row>
    <row r="593793" spans="328:328">
      <c r="LP593793" s="473"/>
    </row>
    <row r="593809" spans="328:328">
      <c r="LP593809" s="473"/>
    </row>
    <row r="593825" spans="328:328">
      <c r="LP593825" s="473"/>
    </row>
    <row r="593841" spans="328:328">
      <c r="LP593841" s="473"/>
    </row>
    <row r="593857" spans="328:328">
      <c r="LP593857" s="473"/>
    </row>
    <row r="593873" spans="328:328">
      <c r="LP593873" s="473"/>
    </row>
    <row r="593889" spans="328:328">
      <c r="LP593889" s="473"/>
    </row>
    <row r="593905" spans="328:328">
      <c r="LP593905" s="473"/>
    </row>
    <row r="593921" spans="328:328">
      <c r="LP593921" s="473"/>
    </row>
    <row r="593937" spans="328:328">
      <c r="LP593937" s="473"/>
    </row>
    <row r="593953" spans="328:328">
      <c r="LP593953" s="473"/>
    </row>
    <row r="593969" spans="328:328">
      <c r="LP593969" s="473"/>
    </row>
    <row r="593985" spans="328:328">
      <c r="LP593985" s="473"/>
    </row>
    <row r="594001" spans="328:328">
      <c r="LP594001" s="473"/>
    </row>
    <row r="594017" spans="328:328">
      <c r="LP594017" s="473"/>
    </row>
    <row r="594033" spans="328:328">
      <c r="LP594033" s="473"/>
    </row>
    <row r="594049" spans="328:328">
      <c r="LP594049" s="473"/>
    </row>
    <row r="594065" spans="328:328">
      <c r="LP594065" s="473"/>
    </row>
    <row r="594081" spans="328:328">
      <c r="LP594081" s="473"/>
    </row>
    <row r="594097" spans="328:328">
      <c r="LP594097" s="473"/>
    </row>
    <row r="594113" spans="328:328">
      <c r="LP594113" s="473"/>
    </row>
    <row r="594129" spans="328:328">
      <c r="LP594129" s="473"/>
    </row>
    <row r="594145" spans="328:328">
      <c r="LP594145" s="473"/>
    </row>
    <row r="594161" spans="328:328">
      <c r="LP594161" s="473"/>
    </row>
    <row r="594177" spans="328:328">
      <c r="LP594177" s="473"/>
    </row>
    <row r="594193" spans="328:328">
      <c r="LP594193" s="473"/>
    </row>
    <row r="594209" spans="328:328">
      <c r="LP594209" s="473"/>
    </row>
    <row r="594225" spans="328:328">
      <c r="LP594225" s="473"/>
    </row>
    <row r="594241" spans="328:328">
      <c r="LP594241" s="473"/>
    </row>
    <row r="594257" spans="328:328">
      <c r="LP594257" s="473"/>
    </row>
    <row r="594273" spans="328:328">
      <c r="LP594273" s="473"/>
    </row>
    <row r="594289" spans="328:328">
      <c r="LP594289" s="473"/>
    </row>
    <row r="594305" spans="328:328">
      <c r="LP594305" s="473"/>
    </row>
    <row r="594321" spans="328:328">
      <c r="LP594321" s="473"/>
    </row>
    <row r="594337" spans="328:328">
      <c r="LP594337" s="473"/>
    </row>
    <row r="594353" spans="328:328">
      <c r="LP594353" s="473"/>
    </row>
    <row r="594369" spans="328:328">
      <c r="LP594369" s="473"/>
    </row>
    <row r="594385" spans="328:328">
      <c r="LP594385" s="473"/>
    </row>
    <row r="594401" spans="328:328">
      <c r="LP594401" s="473"/>
    </row>
    <row r="594417" spans="328:328">
      <c r="LP594417" s="473"/>
    </row>
    <row r="594433" spans="328:328">
      <c r="LP594433" s="473"/>
    </row>
    <row r="594449" spans="328:328">
      <c r="LP594449" s="473"/>
    </row>
    <row r="594465" spans="328:328">
      <c r="LP594465" s="473"/>
    </row>
    <row r="594481" spans="328:328">
      <c r="LP594481" s="473"/>
    </row>
    <row r="594497" spans="328:328">
      <c r="LP594497" s="473"/>
    </row>
    <row r="594513" spans="328:328">
      <c r="LP594513" s="473"/>
    </row>
    <row r="594529" spans="328:328">
      <c r="LP594529" s="473"/>
    </row>
    <row r="594545" spans="328:328">
      <c r="LP594545" s="473"/>
    </row>
    <row r="594561" spans="328:328">
      <c r="LP594561" s="473"/>
    </row>
    <row r="594577" spans="328:328">
      <c r="LP594577" s="473"/>
    </row>
    <row r="594593" spans="328:328">
      <c r="LP594593" s="473"/>
    </row>
    <row r="594609" spans="328:328">
      <c r="LP594609" s="473"/>
    </row>
    <row r="594625" spans="328:328">
      <c r="LP594625" s="473"/>
    </row>
    <row r="594641" spans="328:328">
      <c r="LP594641" s="473"/>
    </row>
    <row r="594657" spans="328:328">
      <c r="LP594657" s="473"/>
    </row>
    <row r="594673" spans="328:328">
      <c r="LP594673" s="473"/>
    </row>
    <row r="594689" spans="328:328">
      <c r="LP594689" s="473"/>
    </row>
    <row r="594705" spans="328:328">
      <c r="LP594705" s="473"/>
    </row>
    <row r="594721" spans="328:328">
      <c r="LP594721" s="473"/>
    </row>
    <row r="594737" spans="328:328">
      <c r="LP594737" s="473"/>
    </row>
    <row r="594753" spans="328:328">
      <c r="LP594753" s="473"/>
    </row>
    <row r="594769" spans="328:328">
      <c r="LP594769" s="473"/>
    </row>
    <row r="594785" spans="328:328">
      <c r="LP594785" s="473"/>
    </row>
    <row r="594801" spans="328:328">
      <c r="LP594801" s="473"/>
    </row>
    <row r="594817" spans="328:328">
      <c r="LP594817" s="473"/>
    </row>
    <row r="594833" spans="328:328">
      <c r="LP594833" s="473"/>
    </row>
    <row r="594849" spans="328:328">
      <c r="LP594849" s="473"/>
    </row>
    <row r="594865" spans="328:328">
      <c r="LP594865" s="473"/>
    </row>
    <row r="594881" spans="328:328">
      <c r="LP594881" s="473"/>
    </row>
    <row r="594897" spans="328:328">
      <c r="LP594897" s="473"/>
    </row>
    <row r="594913" spans="328:328">
      <c r="LP594913" s="473"/>
    </row>
    <row r="594929" spans="328:328">
      <c r="LP594929" s="473"/>
    </row>
    <row r="594945" spans="328:328">
      <c r="LP594945" s="473"/>
    </row>
    <row r="594961" spans="328:328">
      <c r="LP594961" s="473"/>
    </row>
    <row r="594977" spans="328:328">
      <c r="LP594977" s="473"/>
    </row>
    <row r="594993" spans="328:328">
      <c r="LP594993" s="473"/>
    </row>
    <row r="595009" spans="328:328">
      <c r="LP595009" s="473"/>
    </row>
    <row r="595025" spans="328:328">
      <c r="LP595025" s="473"/>
    </row>
    <row r="595041" spans="328:328">
      <c r="LP595041" s="473"/>
    </row>
    <row r="595057" spans="328:328">
      <c r="LP595057" s="473"/>
    </row>
    <row r="595073" spans="328:328">
      <c r="LP595073" s="473"/>
    </row>
    <row r="595089" spans="328:328">
      <c r="LP595089" s="473"/>
    </row>
    <row r="595105" spans="328:328">
      <c r="LP595105" s="473"/>
    </row>
    <row r="595121" spans="328:328">
      <c r="LP595121" s="473"/>
    </row>
    <row r="595137" spans="328:328">
      <c r="LP595137" s="473"/>
    </row>
    <row r="595153" spans="328:328">
      <c r="LP595153" s="473"/>
    </row>
    <row r="595169" spans="328:328">
      <c r="LP595169" s="473"/>
    </row>
    <row r="595185" spans="328:328">
      <c r="LP595185" s="473"/>
    </row>
    <row r="595201" spans="328:328">
      <c r="LP595201" s="473"/>
    </row>
    <row r="595217" spans="328:328">
      <c r="LP595217" s="473"/>
    </row>
    <row r="595233" spans="328:328">
      <c r="LP595233" s="473"/>
    </row>
    <row r="595249" spans="328:328">
      <c r="LP595249" s="473"/>
    </row>
    <row r="595265" spans="328:328">
      <c r="LP595265" s="473"/>
    </row>
    <row r="595281" spans="328:328">
      <c r="LP595281" s="473"/>
    </row>
    <row r="595297" spans="328:328">
      <c r="LP595297" s="473"/>
    </row>
    <row r="595313" spans="328:328">
      <c r="LP595313" s="473"/>
    </row>
    <row r="595329" spans="328:328">
      <c r="LP595329" s="473"/>
    </row>
    <row r="595345" spans="328:328">
      <c r="LP595345" s="473"/>
    </row>
    <row r="595361" spans="328:328">
      <c r="LP595361" s="473"/>
    </row>
    <row r="595377" spans="328:328">
      <c r="LP595377" s="473"/>
    </row>
    <row r="595393" spans="328:328">
      <c r="LP595393" s="473"/>
    </row>
    <row r="595409" spans="328:328">
      <c r="LP595409" s="473"/>
    </row>
    <row r="595425" spans="328:328">
      <c r="LP595425" s="473"/>
    </row>
    <row r="595441" spans="328:328">
      <c r="LP595441" s="473"/>
    </row>
    <row r="595457" spans="328:328">
      <c r="LP595457" s="473"/>
    </row>
    <row r="595473" spans="328:328">
      <c r="LP595473" s="473"/>
    </row>
    <row r="595489" spans="328:328">
      <c r="LP595489" s="473"/>
    </row>
    <row r="595505" spans="328:328">
      <c r="LP595505" s="473"/>
    </row>
    <row r="595521" spans="328:328">
      <c r="LP595521" s="473"/>
    </row>
    <row r="595537" spans="328:328">
      <c r="LP595537" s="473"/>
    </row>
    <row r="595553" spans="328:328">
      <c r="LP595553" s="473"/>
    </row>
    <row r="595569" spans="328:328">
      <c r="LP595569" s="473"/>
    </row>
    <row r="595585" spans="328:328">
      <c r="LP595585" s="473"/>
    </row>
    <row r="595601" spans="328:328">
      <c r="LP595601" s="473"/>
    </row>
    <row r="595617" spans="328:328">
      <c r="LP595617" s="473"/>
    </row>
    <row r="595633" spans="328:328">
      <c r="LP595633" s="473"/>
    </row>
    <row r="595649" spans="328:328">
      <c r="LP595649" s="473"/>
    </row>
    <row r="595665" spans="328:328">
      <c r="LP595665" s="473"/>
    </row>
    <row r="595681" spans="328:328">
      <c r="LP595681" s="473"/>
    </row>
    <row r="595697" spans="328:328">
      <c r="LP595697" s="473"/>
    </row>
    <row r="595713" spans="328:328">
      <c r="LP595713" s="473"/>
    </row>
    <row r="595729" spans="328:328">
      <c r="LP595729" s="473"/>
    </row>
    <row r="595745" spans="328:328">
      <c r="LP595745" s="473"/>
    </row>
    <row r="595761" spans="328:328">
      <c r="LP595761" s="473"/>
    </row>
    <row r="595777" spans="328:328">
      <c r="LP595777" s="473"/>
    </row>
    <row r="595793" spans="328:328">
      <c r="LP595793" s="473"/>
    </row>
    <row r="595809" spans="328:328">
      <c r="LP595809" s="473"/>
    </row>
    <row r="595825" spans="328:328">
      <c r="LP595825" s="473"/>
    </row>
    <row r="595841" spans="328:328">
      <c r="LP595841" s="473"/>
    </row>
    <row r="595857" spans="328:328">
      <c r="LP595857" s="473"/>
    </row>
    <row r="595873" spans="328:328">
      <c r="LP595873" s="473"/>
    </row>
    <row r="595889" spans="328:328">
      <c r="LP595889" s="473"/>
    </row>
    <row r="595905" spans="328:328">
      <c r="LP595905" s="473"/>
    </row>
    <row r="595921" spans="328:328">
      <c r="LP595921" s="473"/>
    </row>
    <row r="595937" spans="328:328">
      <c r="LP595937" s="473"/>
    </row>
    <row r="595953" spans="328:328">
      <c r="LP595953" s="473"/>
    </row>
    <row r="595969" spans="328:328">
      <c r="LP595969" s="473"/>
    </row>
    <row r="595985" spans="328:328">
      <c r="LP595985" s="473"/>
    </row>
    <row r="596001" spans="328:328">
      <c r="LP596001" s="473"/>
    </row>
    <row r="596017" spans="328:328">
      <c r="LP596017" s="473"/>
    </row>
    <row r="596033" spans="328:328">
      <c r="LP596033" s="473"/>
    </row>
    <row r="596049" spans="328:328">
      <c r="LP596049" s="473"/>
    </row>
    <row r="596065" spans="328:328">
      <c r="LP596065" s="473"/>
    </row>
    <row r="596081" spans="328:328">
      <c r="LP596081" s="473"/>
    </row>
    <row r="596097" spans="328:328">
      <c r="LP596097" s="473"/>
    </row>
    <row r="596113" spans="328:328">
      <c r="LP596113" s="473"/>
    </row>
    <row r="596129" spans="328:328">
      <c r="LP596129" s="473"/>
    </row>
    <row r="596145" spans="328:328">
      <c r="LP596145" s="473"/>
    </row>
    <row r="596161" spans="328:328">
      <c r="LP596161" s="473"/>
    </row>
    <row r="596177" spans="328:328">
      <c r="LP596177" s="473"/>
    </row>
    <row r="596193" spans="328:328">
      <c r="LP596193" s="473"/>
    </row>
    <row r="596209" spans="328:328">
      <c r="LP596209" s="473"/>
    </row>
    <row r="596225" spans="328:328">
      <c r="LP596225" s="473"/>
    </row>
    <row r="596241" spans="328:328">
      <c r="LP596241" s="473"/>
    </row>
    <row r="596257" spans="328:328">
      <c r="LP596257" s="473"/>
    </row>
    <row r="596273" spans="328:328">
      <c r="LP596273" s="473"/>
    </row>
    <row r="596289" spans="328:328">
      <c r="LP596289" s="473"/>
    </row>
    <row r="596305" spans="328:328">
      <c r="LP596305" s="473"/>
    </row>
    <row r="596321" spans="328:328">
      <c r="LP596321" s="473"/>
    </row>
    <row r="596337" spans="328:328">
      <c r="LP596337" s="473"/>
    </row>
    <row r="596353" spans="328:328">
      <c r="LP596353" s="473"/>
    </row>
    <row r="596369" spans="328:328">
      <c r="LP596369" s="473"/>
    </row>
    <row r="596385" spans="328:328">
      <c r="LP596385" s="473"/>
    </row>
    <row r="596401" spans="328:328">
      <c r="LP596401" s="473"/>
    </row>
    <row r="596417" spans="328:328">
      <c r="LP596417" s="473"/>
    </row>
    <row r="596433" spans="328:328">
      <c r="LP596433" s="473"/>
    </row>
    <row r="596449" spans="328:328">
      <c r="LP596449" s="473"/>
    </row>
    <row r="596465" spans="328:328">
      <c r="LP596465" s="473"/>
    </row>
    <row r="596481" spans="328:328">
      <c r="LP596481" s="473"/>
    </row>
    <row r="596497" spans="328:328">
      <c r="LP596497" s="473"/>
    </row>
    <row r="596513" spans="328:328">
      <c r="LP596513" s="473"/>
    </row>
    <row r="596529" spans="328:328">
      <c r="LP596529" s="473"/>
    </row>
    <row r="596545" spans="328:328">
      <c r="LP596545" s="473"/>
    </row>
    <row r="596561" spans="328:328">
      <c r="LP596561" s="473"/>
    </row>
    <row r="596577" spans="328:328">
      <c r="LP596577" s="473"/>
    </row>
    <row r="596593" spans="328:328">
      <c r="LP596593" s="473"/>
    </row>
    <row r="596609" spans="328:328">
      <c r="LP596609" s="473"/>
    </row>
    <row r="596625" spans="328:328">
      <c r="LP596625" s="473"/>
    </row>
    <row r="596641" spans="328:328">
      <c r="LP596641" s="473"/>
    </row>
    <row r="596657" spans="328:328">
      <c r="LP596657" s="473"/>
    </row>
    <row r="596673" spans="328:328">
      <c r="LP596673" s="473"/>
    </row>
    <row r="596689" spans="328:328">
      <c r="LP596689" s="473"/>
    </row>
    <row r="596705" spans="328:328">
      <c r="LP596705" s="473"/>
    </row>
    <row r="596721" spans="328:328">
      <c r="LP596721" s="473"/>
    </row>
    <row r="596737" spans="328:328">
      <c r="LP596737" s="473"/>
    </row>
    <row r="596753" spans="328:328">
      <c r="LP596753" s="473"/>
    </row>
    <row r="596769" spans="328:328">
      <c r="LP596769" s="473"/>
    </row>
    <row r="596785" spans="328:328">
      <c r="LP596785" s="473"/>
    </row>
    <row r="596801" spans="328:328">
      <c r="LP596801" s="473"/>
    </row>
    <row r="596817" spans="328:328">
      <c r="LP596817" s="473"/>
    </row>
    <row r="596833" spans="328:328">
      <c r="LP596833" s="473"/>
    </row>
    <row r="596849" spans="328:328">
      <c r="LP596849" s="473"/>
    </row>
    <row r="596865" spans="328:328">
      <c r="LP596865" s="473"/>
    </row>
    <row r="596881" spans="328:328">
      <c r="LP596881" s="473"/>
    </row>
    <row r="596897" spans="328:328">
      <c r="LP596897" s="473"/>
    </row>
    <row r="596913" spans="328:328">
      <c r="LP596913" s="473"/>
    </row>
    <row r="596929" spans="328:328">
      <c r="LP596929" s="473"/>
    </row>
    <row r="596945" spans="328:328">
      <c r="LP596945" s="473"/>
    </row>
    <row r="596961" spans="328:328">
      <c r="LP596961" s="473"/>
    </row>
    <row r="596977" spans="328:328">
      <c r="LP596977" s="473"/>
    </row>
    <row r="596993" spans="328:328">
      <c r="LP596993" s="473"/>
    </row>
    <row r="597009" spans="328:328">
      <c r="LP597009" s="473"/>
    </row>
    <row r="597025" spans="328:328">
      <c r="LP597025" s="473"/>
    </row>
    <row r="597041" spans="328:328">
      <c r="LP597041" s="473"/>
    </row>
    <row r="597057" spans="328:328">
      <c r="LP597057" s="473"/>
    </row>
    <row r="597073" spans="328:328">
      <c r="LP597073" s="473"/>
    </row>
    <row r="597089" spans="328:328">
      <c r="LP597089" s="473"/>
    </row>
    <row r="597105" spans="328:328">
      <c r="LP597105" s="473"/>
    </row>
    <row r="597121" spans="328:328">
      <c r="LP597121" s="473"/>
    </row>
    <row r="597137" spans="328:328">
      <c r="LP597137" s="473"/>
    </row>
    <row r="597153" spans="328:328">
      <c r="LP597153" s="473"/>
    </row>
    <row r="597169" spans="328:328">
      <c r="LP597169" s="473"/>
    </row>
    <row r="597185" spans="328:328">
      <c r="LP597185" s="473"/>
    </row>
    <row r="597201" spans="328:328">
      <c r="LP597201" s="473"/>
    </row>
    <row r="597217" spans="328:328">
      <c r="LP597217" s="473"/>
    </row>
    <row r="597233" spans="328:328">
      <c r="LP597233" s="473"/>
    </row>
    <row r="597249" spans="328:328">
      <c r="LP597249" s="473"/>
    </row>
    <row r="597265" spans="328:328">
      <c r="LP597265" s="473"/>
    </row>
    <row r="597281" spans="328:328">
      <c r="LP597281" s="473"/>
    </row>
    <row r="597297" spans="328:328">
      <c r="LP597297" s="473"/>
    </row>
    <row r="597313" spans="328:328">
      <c r="LP597313" s="473"/>
    </row>
    <row r="597329" spans="328:328">
      <c r="LP597329" s="473"/>
    </row>
    <row r="597345" spans="328:328">
      <c r="LP597345" s="473"/>
    </row>
    <row r="597361" spans="328:328">
      <c r="LP597361" s="473"/>
    </row>
    <row r="597377" spans="328:328">
      <c r="LP597377" s="473"/>
    </row>
    <row r="597393" spans="328:328">
      <c r="LP597393" s="473"/>
    </row>
    <row r="597409" spans="328:328">
      <c r="LP597409" s="473"/>
    </row>
    <row r="597425" spans="328:328">
      <c r="LP597425" s="473"/>
    </row>
    <row r="597441" spans="328:328">
      <c r="LP597441" s="473"/>
    </row>
    <row r="597457" spans="328:328">
      <c r="LP597457" s="473"/>
    </row>
    <row r="597473" spans="328:328">
      <c r="LP597473" s="473"/>
    </row>
    <row r="597489" spans="328:328">
      <c r="LP597489" s="473"/>
    </row>
    <row r="597505" spans="328:328">
      <c r="LP597505" s="473"/>
    </row>
    <row r="597521" spans="328:328">
      <c r="LP597521" s="473"/>
    </row>
    <row r="597537" spans="328:328">
      <c r="LP597537" s="473"/>
    </row>
    <row r="597553" spans="328:328">
      <c r="LP597553" s="473"/>
    </row>
    <row r="597569" spans="328:328">
      <c r="LP597569" s="473"/>
    </row>
    <row r="597585" spans="328:328">
      <c r="LP597585" s="473"/>
    </row>
    <row r="597601" spans="328:328">
      <c r="LP597601" s="473"/>
    </row>
    <row r="597617" spans="328:328">
      <c r="LP597617" s="473"/>
    </row>
    <row r="597633" spans="328:328">
      <c r="LP597633" s="473"/>
    </row>
    <row r="597649" spans="328:328">
      <c r="LP597649" s="473"/>
    </row>
    <row r="597665" spans="328:328">
      <c r="LP597665" s="473"/>
    </row>
    <row r="597681" spans="328:328">
      <c r="LP597681" s="473"/>
    </row>
    <row r="597697" spans="328:328">
      <c r="LP597697" s="473"/>
    </row>
    <row r="597713" spans="328:328">
      <c r="LP597713" s="473"/>
    </row>
    <row r="597729" spans="328:328">
      <c r="LP597729" s="473"/>
    </row>
    <row r="597745" spans="328:328">
      <c r="LP597745" s="473"/>
    </row>
    <row r="597761" spans="328:328">
      <c r="LP597761" s="473"/>
    </row>
    <row r="597777" spans="328:328">
      <c r="LP597777" s="473"/>
    </row>
    <row r="597793" spans="328:328">
      <c r="LP597793" s="473"/>
    </row>
    <row r="597809" spans="328:328">
      <c r="LP597809" s="473"/>
    </row>
    <row r="597825" spans="328:328">
      <c r="LP597825" s="473"/>
    </row>
    <row r="597841" spans="328:328">
      <c r="LP597841" s="473"/>
    </row>
    <row r="597857" spans="328:328">
      <c r="LP597857" s="473"/>
    </row>
    <row r="597873" spans="328:328">
      <c r="LP597873" s="473"/>
    </row>
    <row r="597889" spans="328:328">
      <c r="LP597889" s="473"/>
    </row>
    <row r="597905" spans="328:328">
      <c r="LP597905" s="473"/>
    </row>
    <row r="597921" spans="328:328">
      <c r="LP597921" s="473"/>
    </row>
    <row r="597937" spans="328:328">
      <c r="LP597937" s="473"/>
    </row>
    <row r="597953" spans="328:328">
      <c r="LP597953" s="473"/>
    </row>
    <row r="597969" spans="328:328">
      <c r="LP597969" s="473"/>
    </row>
    <row r="597985" spans="328:328">
      <c r="LP597985" s="473"/>
    </row>
    <row r="598001" spans="328:328">
      <c r="LP598001" s="473"/>
    </row>
    <row r="598017" spans="328:328">
      <c r="LP598017" s="473"/>
    </row>
    <row r="598033" spans="328:328">
      <c r="LP598033" s="473"/>
    </row>
    <row r="598049" spans="328:328">
      <c r="LP598049" s="473"/>
    </row>
    <row r="598065" spans="328:328">
      <c r="LP598065" s="473"/>
    </row>
    <row r="598081" spans="328:328">
      <c r="LP598081" s="473"/>
    </row>
    <row r="598097" spans="328:328">
      <c r="LP598097" s="473"/>
    </row>
    <row r="598113" spans="328:328">
      <c r="LP598113" s="473"/>
    </row>
    <row r="598129" spans="328:328">
      <c r="LP598129" s="473"/>
    </row>
    <row r="598145" spans="328:328">
      <c r="LP598145" s="473"/>
    </row>
    <row r="598161" spans="328:328">
      <c r="LP598161" s="473"/>
    </row>
    <row r="598177" spans="328:328">
      <c r="LP598177" s="473"/>
    </row>
    <row r="598193" spans="328:328">
      <c r="LP598193" s="473"/>
    </row>
    <row r="598209" spans="328:328">
      <c r="LP598209" s="473"/>
    </row>
    <row r="598225" spans="328:328">
      <c r="LP598225" s="473"/>
    </row>
    <row r="598241" spans="328:328">
      <c r="LP598241" s="473"/>
    </row>
    <row r="598257" spans="328:328">
      <c r="LP598257" s="473"/>
    </row>
    <row r="598273" spans="328:328">
      <c r="LP598273" s="473"/>
    </row>
    <row r="598289" spans="328:328">
      <c r="LP598289" s="473"/>
    </row>
    <row r="598305" spans="328:328">
      <c r="LP598305" s="473"/>
    </row>
    <row r="598321" spans="328:328">
      <c r="LP598321" s="473"/>
    </row>
    <row r="598337" spans="328:328">
      <c r="LP598337" s="473"/>
    </row>
    <row r="598353" spans="328:328">
      <c r="LP598353" s="473"/>
    </row>
    <row r="598369" spans="328:328">
      <c r="LP598369" s="473"/>
    </row>
    <row r="598385" spans="328:328">
      <c r="LP598385" s="473"/>
    </row>
    <row r="598401" spans="328:328">
      <c r="LP598401" s="473"/>
    </row>
    <row r="598417" spans="328:328">
      <c r="LP598417" s="473"/>
    </row>
    <row r="598433" spans="328:328">
      <c r="LP598433" s="473"/>
    </row>
    <row r="598449" spans="328:328">
      <c r="LP598449" s="473"/>
    </row>
    <row r="598465" spans="328:328">
      <c r="LP598465" s="473"/>
    </row>
    <row r="598481" spans="328:328">
      <c r="LP598481" s="473"/>
    </row>
    <row r="598497" spans="328:328">
      <c r="LP598497" s="473"/>
    </row>
    <row r="598513" spans="328:328">
      <c r="LP598513" s="473"/>
    </row>
    <row r="598529" spans="328:328">
      <c r="LP598529" s="473"/>
    </row>
    <row r="598545" spans="328:328">
      <c r="LP598545" s="473"/>
    </row>
    <row r="598561" spans="328:328">
      <c r="LP598561" s="473"/>
    </row>
    <row r="598577" spans="328:328">
      <c r="LP598577" s="473"/>
    </row>
    <row r="598593" spans="328:328">
      <c r="LP598593" s="473"/>
    </row>
    <row r="598609" spans="328:328">
      <c r="LP598609" s="473"/>
    </row>
    <row r="598625" spans="328:328">
      <c r="LP598625" s="473"/>
    </row>
    <row r="598641" spans="328:328">
      <c r="LP598641" s="473"/>
    </row>
    <row r="598657" spans="328:328">
      <c r="LP598657" s="473"/>
    </row>
    <row r="598673" spans="328:328">
      <c r="LP598673" s="473"/>
    </row>
    <row r="598689" spans="328:328">
      <c r="LP598689" s="473"/>
    </row>
    <row r="598705" spans="328:328">
      <c r="LP598705" s="473"/>
    </row>
    <row r="598721" spans="328:328">
      <c r="LP598721" s="473"/>
    </row>
    <row r="598737" spans="328:328">
      <c r="LP598737" s="473"/>
    </row>
    <row r="598753" spans="328:328">
      <c r="LP598753" s="473"/>
    </row>
    <row r="598769" spans="328:328">
      <c r="LP598769" s="473"/>
    </row>
    <row r="598785" spans="328:328">
      <c r="LP598785" s="473"/>
    </row>
    <row r="598801" spans="328:328">
      <c r="LP598801" s="473"/>
    </row>
    <row r="598817" spans="328:328">
      <c r="LP598817" s="473"/>
    </row>
    <row r="598833" spans="328:328">
      <c r="LP598833" s="473"/>
    </row>
    <row r="598849" spans="328:328">
      <c r="LP598849" s="473"/>
    </row>
    <row r="598865" spans="328:328">
      <c r="LP598865" s="473"/>
    </row>
    <row r="598881" spans="328:328">
      <c r="LP598881" s="473"/>
    </row>
    <row r="598897" spans="328:328">
      <c r="LP598897" s="473"/>
    </row>
    <row r="598913" spans="328:328">
      <c r="LP598913" s="473"/>
    </row>
    <row r="598929" spans="328:328">
      <c r="LP598929" s="473"/>
    </row>
    <row r="598945" spans="328:328">
      <c r="LP598945" s="473"/>
    </row>
    <row r="598961" spans="328:328">
      <c r="LP598961" s="473"/>
    </row>
    <row r="598977" spans="328:328">
      <c r="LP598977" s="473"/>
    </row>
    <row r="598993" spans="328:328">
      <c r="LP598993" s="473"/>
    </row>
    <row r="599009" spans="328:328">
      <c r="LP599009" s="473"/>
    </row>
    <row r="599025" spans="328:328">
      <c r="LP599025" s="473"/>
    </row>
    <row r="599041" spans="328:328">
      <c r="LP599041" s="473"/>
    </row>
    <row r="599057" spans="328:328">
      <c r="LP599057" s="473"/>
    </row>
    <row r="599073" spans="328:328">
      <c r="LP599073" s="473"/>
    </row>
    <row r="599089" spans="328:328">
      <c r="LP599089" s="473"/>
    </row>
    <row r="599105" spans="328:328">
      <c r="LP599105" s="473"/>
    </row>
    <row r="599121" spans="328:328">
      <c r="LP599121" s="473"/>
    </row>
    <row r="599137" spans="328:328">
      <c r="LP599137" s="473"/>
    </row>
    <row r="599153" spans="328:328">
      <c r="LP599153" s="473"/>
    </row>
    <row r="599169" spans="328:328">
      <c r="LP599169" s="473"/>
    </row>
    <row r="599185" spans="328:328">
      <c r="LP599185" s="473"/>
    </row>
    <row r="599201" spans="328:328">
      <c r="LP599201" s="473"/>
    </row>
    <row r="599217" spans="328:328">
      <c r="LP599217" s="473"/>
    </row>
    <row r="599233" spans="328:328">
      <c r="LP599233" s="473"/>
    </row>
    <row r="599249" spans="328:328">
      <c r="LP599249" s="473"/>
    </row>
    <row r="599265" spans="328:328">
      <c r="LP599265" s="473"/>
    </row>
    <row r="599281" spans="328:328">
      <c r="LP599281" s="473"/>
    </row>
    <row r="599297" spans="328:328">
      <c r="LP599297" s="473"/>
    </row>
    <row r="599313" spans="328:328">
      <c r="LP599313" s="473"/>
    </row>
    <row r="599329" spans="328:328">
      <c r="LP599329" s="473"/>
    </row>
    <row r="599345" spans="328:328">
      <c r="LP599345" s="473"/>
    </row>
    <row r="599361" spans="328:328">
      <c r="LP599361" s="473"/>
    </row>
    <row r="599377" spans="328:328">
      <c r="LP599377" s="473"/>
    </row>
    <row r="599393" spans="328:328">
      <c r="LP599393" s="473"/>
    </row>
    <row r="599409" spans="328:328">
      <c r="LP599409" s="473"/>
    </row>
    <row r="599425" spans="328:328">
      <c r="LP599425" s="473"/>
    </row>
    <row r="599441" spans="328:328">
      <c r="LP599441" s="473"/>
    </row>
    <row r="599457" spans="328:328">
      <c r="LP599457" s="473"/>
    </row>
    <row r="599473" spans="328:328">
      <c r="LP599473" s="473"/>
    </row>
    <row r="599489" spans="328:328">
      <c r="LP599489" s="473"/>
    </row>
    <row r="599505" spans="328:328">
      <c r="LP599505" s="473"/>
    </row>
    <row r="599521" spans="328:328">
      <c r="LP599521" s="473"/>
    </row>
    <row r="599537" spans="328:328">
      <c r="LP599537" s="473"/>
    </row>
    <row r="599553" spans="328:328">
      <c r="LP599553" s="473"/>
    </row>
    <row r="599569" spans="328:328">
      <c r="LP599569" s="473"/>
    </row>
    <row r="599585" spans="328:328">
      <c r="LP599585" s="473"/>
    </row>
    <row r="599601" spans="328:328">
      <c r="LP599601" s="473"/>
    </row>
    <row r="599617" spans="328:328">
      <c r="LP599617" s="473"/>
    </row>
    <row r="599633" spans="328:328">
      <c r="LP599633" s="473"/>
    </row>
    <row r="599649" spans="328:328">
      <c r="LP599649" s="473"/>
    </row>
    <row r="599665" spans="328:328">
      <c r="LP599665" s="473"/>
    </row>
    <row r="599681" spans="328:328">
      <c r="LP599681" s="473"/>
    </row>
    <row r="599697" spans="328:328">
      <c r="LP599697" s="473"/>
    </row>
    <row r="599713" spans="328:328">
      <c r="LP599713" s="473"/>
    </row>
    <row r="599729" spans="328:328">
      <c r="LP599729" s="473"/>
    </row>
    <row r="599745" spans="328:328">
      <c r="LP599745" s="473"/>
    </row>
    <row r="599761" spans="328:328">
      <c r="LP599761" s="473"/>
    </row>
    <row r="599777" spans="328:328">
      <c r="LP599777" s="473"/>
    </row>
    <row r="599793" spans="328:328">
      <c r="LP599793" s="473"/>
    </row>
    <row r="599809" spans="328:328">
      <c r="LP599809" s="473"/>
    </row>
    <row r="599825" spans="328:328">
      <c r="LP599825" s="473"/>
    </row>
    <row r="599841" spans="328:328">
      <c r="LP599841" s="473"/>
    </row>
    <row r="599857" spans="328:328">
      <c r="LP599857" s="473"/>
    </row>
    <row r="599873" spans="328:328">
      <c r="LP599873" s="473"/>
    </row>
    <row r="599889" spans="328:328">
      <c r="LP599889" s="473"/>
    </row>
    <row r="599905" spans="328:328">
      <c r="LP599905" s="473"/>
    </row>
    <row r="599921" spans="328:328">
      <c r="LP599921" s="473"/>
    </row>
    <row r="599937" spans="328:328">
      <c r="LP599937" s="473"/>
    </row>
    <row r="599953" spans="328:328">
      <c r="LP599953" s="473"/>
    </row>
    <row r="599969" spans="328:328">
      <c r="LP599969" s="473"/>
    </row>
    <row r="599985" spans="328:328">
      <c r="LP599985" s="473"/>
    </row>
    <row r="600001" spans="328:328">
      <c r="LP600001" s="473"/>
    </row>
    <row r="600017" spans="328:328">
      <c r="LP600017" s="473"/>
    </row>
    <row r="600033" spans="328:328">
      <c r="LP600033" s="473"/>
    </row>
    <row r="600049" spans="328:328">
      <c r="LP600049" s="473"/>
    </row>
    <row r="600065" spans="328:328">
      <c r="LP600065" s="473"/>
    </row>
    <row r="600081" spans="328:328">
      <c r="LP600081" s="473"/>
    </row>
    <row r="600097" spans="328:328">
      <c r="LP600097" s="473"/>
    </row>
    <row r="600113" spans="328:328">
      <c r="LP600113" s="473"/>
    </row>
    <row r="600129" spans="328:328">
      <c r="LP600129" s="473"/>
    </row>
    <row r="600145" spans="328:328">
      <c r="LP600145" s="473"/>
    </row>
    <row r="600161" spans="328:328">
      <c r="LP600161" s="473"/>
    </row>
    <row r="600177" spans="328:328">
      <c r="LP600177" s="473"/>
    </row>
    <row r="600193" spans="328:328">
      <c r="LP600193" s="473"/>
    </row>
    <row r="600209" spans="328:328">
      <c r="LP600209" s="473"/>
    </row>
    <row r="600225" spans="328:328">
      <c r="LP600225" s="473"/>
    </row>
    <row r="600241" spans="328:328">
      <c r="LP600241" s="473"/>
    </row>
    <row r="600257" spans="328:328">
      <c r="LP600257" s="473"/>
    </row>
    <row r="600273" spans="328:328">
      <c r="LP600273" s="473"/>
    </row>
    <row r="600289" spans="328:328">
      <c r="LP600289" s="473"/>
    </row>
    <row r="600305" spans="328:328">
      <c r="LP600305" s="473"/>
    </row>
    <row r="600321" spans="328:328">
      <c r="LP600321" s="473"/>
    </row>
    <row r="600337" spans="328:328">
      <c r="LP600337" s="473"/>
    </row>
    <row r="600353" spans="328:328">
      <c r="LP600353" s="473"/>
    </row>
    <row r="600369" spans="328:328">
      <c r="LP600369" s="473"/>
    </row>
    <row r="600385" spans="328:328">
      <c r="LP600385" s="473"/>
    </row>
    <row r="600401" spans="328:328">
      <c r="LP600401" s="473"/>
    </row>
    <row r="600417" spans="328:328">
      <c r="LP600417" s="473"/>
    </row>
    <row r="600433" spans="328:328">
      <c r="LP600433" s="473"/>
    </row>
    <row r="600449" spans="328:328">
      <c r="LP600449" s="473"/>
    </row>
    <row r="600465" spans="328:328">
      <c r="LP600465" s="473"/>
    </row>
    <row r="600481" spans="328:328">
      <c r="LP600481" s="473"/>
    </row>
    <row r="600497" spans="328:328">
      <c r="LP600497" s="473"/>
    </row>
    <row r="600513" spans="328:328">
      <c r="LP600513" s="473"/>
    </row>
    <row r="600529" spans="328:328">
      <c r="LP600529" s="473"/>
    </row>
    <row r="600545" spans="328:328">
      <c r="LP600545" s="473"/>
    </row>
    <row r="600561" spans="328:328">
      <c r="LP600561" s="473"/>
    </row>
    <row r="600577" spans="328:328">
      <c r="LP600577" s="473"/>
    </row>
    <row r="600593" spans="328:328">
      <c r="LP600593" s="473"/>
    </row>
    <row r="600609" spans="328:328">
      <c r="LP600609" s="473"/>
    </row>
    <row r="600625" spans="328:328">
      <c r="LP600625" s="473"/>
    </row>
    <row r="600641" spans="328:328">
      <c r="LP600641" s="473"/>
    </row>
    <row r="600657" spans="328:328">
      <c r="LP600657" s="473"/>
    </row>
    <row r="600673" spans="328:328">
      <c r="LP600673" s="473"/>
    </row>
    <row r="600689" spans="328:328">
      <c r="LP600689" s="473"/>
    </row>
    <row r="600705" spans="328:328">
      <c r="LP600705" s="473"/>
    </row>
    <row r="600721" spans="328:328">
      <c r="LP600721" s="473"/>
    </row>
    <row r="600737" spans="328:328">
      <c r="LP600737" s="473"/>
    </row>
    <row r="600753" spans="328:328">
      <c r="LP600753" s="473"/>
    </row>
    <row r="600769" spans="328:328">
      <c r="LP600769" s="473"/>
    </row>
    <row r="600785" spans="328:328">
      <c r="LP600785" s="473"/>
    </row>
    <row r="600801" spans="328:328">
      <c r="LP600801" s="473"/>
    </row>
    <row r="600817" spans="328:328">
      <c r="LP600817" s="473"/>
    </row>
    <row r="600833" spans="328:328">
      <c r="LP600833" s="473"/>
    </row>
    <row r="600849" spans="328:328">
      <c r="LP600849" s="473"/>
    </row>
    <row r="600865" spans="328:328">
      <c r="LP600865" s="473"/>
    </row>
    <row r="600881" spans="328:328">
      <c r="LP600881" s="473"/>
    </row>
    <row r="600897" spans="328:328">
      <c r="LP600897" s="473"/>
    </row>
    <row r="600913" spans="328:328">
      <c r="LP600913" s="473"/>
    </row>
    <row r="600929" spans="328:328">
      <c r="LP600929" s="473"/>
    </row>
    <row r="600945" spans="328:328">
      <c r="LP600945" s="473"/>
    </row>
    <row r="600961" spans="328:328">
      <c r="LP600961" s="473"/>
    </row>
    <row r="600977" spans="328:328">
      <c r="LP600977" s="473"/>
    </row>
    <row r="600993" spans="328:328">
      <c r="LP600993" s="473"/>
    </row>
    <row r="601009" spans="328:328">
      <c r="LP601009" s="473"/>
    </row>
    <row r="601025" spans="328:328">
      <c r="LP601025" s="473"/>
    </row>
    <row r="601041" spans="328:328">
      <c r="LP601041" s="473"/>
    </row>
    <row r="601057" spans="328:328">
      <c r="LP601057" s="473"/>
    </row>
    <row r="601073" spans="328:328">
      <c r="LP601073" s="473"/>
    </row>
    <row r="601089" spans="328:328">
      <c r="LP601089" s="473"/>
    </row>
    <row r="601105" spans="328:328">
      <c r="LP601105" s="473"/>
    </row>
    <row r="601121" spans="328:328">
      <c r="LP601121" s="473"/>
    </row>
    <row r="601137" spans="328:328">
      <c r="LP601137" s="473"/>
    </row>
    <row r="601153" spans="328:328">
      <c r="LP601153" s="473"/>
    </row>
    <row r="601169" spans="328:328">
      <c r="LP601169" s="473"/>
    </row>
    <row r="601185" spans="328:328">
      <c r="LP601185" s="473"/>
    </row>
    <row r="601201" spans="328:328">
      <c r="LP601201" s="473"/>
    </row>
    <row r="601217" spans="328:328">
      <c r="LP601217" s="473"/>
    </row>
    <row r="601233" spans="328:328">
      <c r="LP601233" s="473"/>
    </row>
    <row r="601249" spans="328:328">
      <c r="LP601249" s="473"/>
    </row>
    <row r="601265" spans="328:328">
      <c r="LP601265" s="473"/>
    </row>
    <row r="601281" spans="328:328">
      <c r="LP601281" s="473"/>
    </row>
    <row r="601297" spans="328:328">
      <c r="LP601297" s="473"/>
    </row>
    <row r="601313" spans="328:328">
      <c r="LP601313" s="473"/>
    </row>
    <row r="601329" spans="328:328">
      <c r="LP601329" s="473"/>
    </row>
    <row r="601345" spans="328:328">
      <c r="LP601345" s="473"/>
    </row>
    <row r="601361" spans="328:328">
      <c r="LP601361" s="473"/>
    </row>
    <row r="601377" spans="328:328">
      <c r="LP601377" s="473"/>
    </row>
    <row r="601393" spans="328:328">
      <c r="LP601393" s="473"/>
    </row>
    <row r="601409" spans="328:328">
      <c r="LP601409" s="473"/>
    </row>
    <row r="601425" spans="328:328">
      <c r="LP601425" s="473"/>
    </row>
    <row r="601441" spans="328:328">
      <c r="LP601441" s="473"/>
    </row>
    <row r="601457" spans="328:328">
      <c r="LP601457" s="473"/>
    </row>
    <row r="601473" spans="328:328">
      <c r="LP601473" s="473"/>
    </row>
    <row r="601489" spans="328:328">
      <c r="LP601489" s="473"/>
    </row>
    <row r="601505" spans="328:328">
      <c r="LP601505" s="473"/>
    </row>
    <row r="601521" spans="328:328">
      <c r="LP601521" s="473"/>
    </row>
    <row r="601537" spans="328:328">
      <c r="LP601537" s="473"/>
    </row>
    <row r="601553" spans="328:328">
      <c r="LP601553" s="473"/>
    </row>
    <row r="601569" spans="328:328">
      <c r="LP601569" s="473"/>
    </row>
    <row r="601585" spans="328:328">
      <c r="LP601585" s="473"/>
    </row>
    <row r="601601" spans="328:328">
      <c r="LP601601" s="473"/>
    </row>
    <row r="601617" spans="328:328">
      <c r="LP601617" s="473"/>
    </row>
    <row r="601633" spans="328:328">
      <c r="LP601633" s="473"/>
    </row>
    <row r="601649" spans="328:328">
      <c r="LP601649" s="473"/>
    </row>
    <row r="601665" spans="328:328">
      <c r="LP601665" s="473"/>
    </row>
    <row r="601681" spans="328:328">
      <c r="LP601681" s="473"/>
    </row>
    <row r="601697" spans="328:328">
      <c r="LP601697" s="473"/>
    </row>
    <row r="601713" spans="328:328">
      <c r="LP601713" s="473"/>
    </row>
    <row r="601729" spans="328:328">
      <c r="LP601729" s="473"/>
    </row>
    <row r="601745" spans="328:328">
      <c r="LP601745" s="473"/>
    </row>
    <row r="601761" spans="328:328">
      <c r="LP601761" s="473"/>
    </row>
    <row r="601777" spans="328:328">
      <c r="LP601777" s="473"/>
    </row>
    <row r="601793" spans="328:328">
      <c r="LP601793" s="473"/>
    </row>
    <row r="601809" spans="328:328">
      <c r="LP601809" s="473"/>
    </row>
    <row r="601825" spans="328:328">
      <c r="LP601825" s="473"/>
    </row>
    <row r="601841" spans="328:328">
      <c r="LP601841" s="473"/>
    </row>
    <row r="601857" spans="328:328">
      <c r="LP601857" s="473"/>
    </row>
    <row r="601873" spans="328:328">
      <c r="LP601873" s="473"/>
    </row>
    <row r="601889" spans="328:328">
      <c r="LP601889" s="473"/>
    </row>
    <row r="601905" spans="328:328">
      <c r="LP601905" s="473"/>
    </row>
    <row r="601921" spans="328:328">
      <c r="LP601921" s="473"/>
    </row>
    <row r="601937" spans="328:328">
      <c r="LP601937" s="473"/>
    </row>
    <row r="601953" spans="328:328">
      <c r="LP601953" s="473"/>
    </row>
    <row r="601969" spans="328:328">
      <c r="LP601969" s="473"/>
    </row>
    <row r="601985" spans="328:328">
      <c r="LP601985" s="473"/>
    </row>
    <row r="602001" spans="328:328">
      <c r="LP602001" s="473"/>
    </row>
    <row r="602017" spans="328:328">
      <c r="LP602017" s="473"/>
    </row>
    <row r="602033" spans="328:328">
      <c r="LP602033" s="473"/>
    </row>
    <row r="602049" spans="328:328">
      <c r="LP602049" s="473"/>
    </row>
    <row r="602065" spans="328:328">
      <c r="LP602065" s="473"/>
    </row>
    <row r="602081" spans="328:328">
      <c r="LP602081" s="473"/>
    </row>
    <row r="602097" spans="328:328">
      <c r="LP602097" s="473"/>
    </row>
    <row r="602113" spans="328:328">
      <c r="LP602113" s="473"/>
    </row>
    <row r="602129" spans="328:328">
      <c r="LP602129" s="473"/>
    </row>
    <row r="602145" spans="328:328">
      <c r="LP602145" s="473"/>
    </row>
    <row r="602161" spans="328:328">
      <c r="LP602161" s="473"/>
    </row>
    <row r="602177" spans="328:328">
      <c r="LP602177" s="473"/>
    </row>
    <row r="602193" spans="328:328">
      <c r="LP602193" s="473"/>
    </row>
    <row r="602209" spans="328:328">
      <c r="LP602209" s="473"/>
    </row>
    <row r="602225" spans="328:328">
      <c r="LP602225" s="473"/>
    </row>
    <row r="602241" spans="328:328">
      <c r="LP602241" s="473"/>
    </row>
    <row r="602257" spans="328:328">
      <c r="LP602257" s="473"/>
    </row>
    <row r="602273" spans="328:328">
      <c r="LP602273" s="473"/>
    </row>
    <row r="602289" spans="328:328">
      <c r="LP602289" s="473"/>
    </row>
    <row r="602305" spans="328:328">
      <c r="LP602305" s="473"/>
    </row>
    <row r="602321" spans="328:328">
      <c r="LP602321" s="473"/>
    </row>
    <row r="602337" spans="328:328">
      <c r="LP602337" s="473"/>
    </row>
    <row r="602353" spans="328:328">
      <c r="LP602353" s="473"/>
    </row>
    <row r="602369" spans="328:328">
      <c r="LP602369" s="473"/>
    </row>
    <row r="602385" spans="328:328">
      <c r="LP602385" s="473"/>
    </row>
    <row r="602401" spans="328:328">
      <c r="LP602401" s="473"/>
    </row>
    <row r="602417" spans="328:328">
      <c r="LP602417" s="473"/>
    </row>
    <row r="602433" spans="328:328">
      <c r="LP602433" s="473"/>
    </row>
    <row r="602449" spans="328:328">
      <c r="LP602449" s="473"/>
    </row>
    <row r="602465" spans="328:328">
      <c r="LP602465" s="473"/>
    </row>
    <row r="602481" spans="328:328">
      <c r="LP602481" s="473"/>
    </row>
    <row r="602497" spans="328:328">
      <c r="LP602497" s="473"/>
    </row>
    <row r="602513" spans="328:328">
      <c r="LP602513" s="473"/>
    </row>
    <row r="602529" spans="328:328">
      <c r="LP602529" s="473"/>
    </row>
    <row r="602545" spans="328:328">
      <c r="LP602545" s="473"/>
    </row>
    <row r="602561" spans="328:328">
      <c r="LP602561" s="473"/>
    </row>
    <row r="602577" spans="328:328">
      <c r="LP602577" s="473"/>
    </row>
    <row r="602593" spans="328:328">
      <c r="LP602593" s="473"/>
    </row>
    <row r="602609" spans="328:328">
      <c r="LP602609" s="473"/>
    </row>
    <row r="602625" spans="328:328">
      <c r="LP602625" s="473"/>
    </row>
    <row r="602641" spans="328:328">
      <c r="LP602641" s="473"/>
    </row>
    <row r="602657" spans="328:328">
      <c r="LP602657" s="473"/>
    </row>
    <row r="602673" spans="328:328">
      <c r="LP602673" s="473"/>
    </row>
    <row r="602689" spans="328:328">
      <c r="LP602689" s="473"/>
    </row>
    <row r="602705" spans="328:328">
      <c r="LP602705" s="473"/>
    </row>
    <row r="602721" spans="328:328">
      <c r="LP602721" s="473"/>
    </row>
    <row r="602737" spans="328:328">
      <c r="LP602737" s="473"/>
    </row>
    <row r="602753" spans="328:328">
      <c r="LP602753" s="473"/>
    </row>
    <row r="602769" spans="328:328">
      <c r="LP602769" s="473"/>
    </row>
    <row r="602785" spans="328:328">
      <c r="LP602785" s="473"/>
    </row>
    <row r="602801" spans="328:328">
      <c r="LP602801" s="473"/>
    </row>
    <row r="602817" spans="328:328">
      <c r="LP602817" s="473"/>
    </row>
    <row r="602833" spans="328:328">
      <c r="LP602833" s="473"/>
    </row>
    <row r="602849" spans="328:328">
      <c r="LP602849" s="473"/>
    </row>
    <row r="602865" spans="328:328">
      <c r="LP602865" s="473"/>
    </row>
    <row r="602881" spans="328:328">
      <c r="LP602881" s="473"/>
    </row>
    <row r="602897" spans="328:328">
      <c r="LP602897" s="473"/>
    </row>
    <row r="602913" spans="328:328">
      <c r="LP602913" s="473"/>
    </row>
    <row r="602929" spans="328:328">
      <c r="LP602929" s="473"/>
    </row>
    <row r="602945" spans="328:328">
      <c r="LP602945" s="473"/>
    </row>
    <row r="602961" spans="328:328">
      <c r="LP602961" s="473"/>
    </row>
    <row r="602977" spans="328:328">
      <c r="LP602977" s="473"/>
    </row>
    <row r="602993" spans="328:328">
      <c r="LP602993" s="473"/>
    </row>
    <row r="603009" spans="328:328">
      <c r="LP603009" s="473"/>
    </row>
    <row r="603025" spans="328:328">
      <c r="LP603025" s="473"/>
    </row>
    <row r="603041" spans="328:328">
      <c r="LP603041" s="473"/>
    </row>
    <row r="603057" spans="328:328">
      <c r="LP603057" s="473"/>
    </row>
    <row r="603073" spans="328:328">
      <c r="LP603073" s="473"/>
    </row>
    <row r="603089" spans="328:328">
      <c r="LP603089" s="473"/>
    </row>
    <row r="603105" spans="328:328">
      <c r="LP603105" s="473"/>
    </row>
    <row r="603121" spans="328:328">
      <c r="LP603121" s="473"/>
    </row>
    <row r="603137" spans="328:328">
      <c r="LP603137" s="473"/>
    </row>
    <row r="603153" spans="328:328">
      <c r="LP603153" s="473"/>
    </row>
    <row r="603169" spans="328:328">
      <c r="LP603169" s="473"/>
    </row>
    <row r="603185" spans="328:328">
      <c r="LP603185" s="473"/>
    </row>
    <row r="603201" spans="328:328">
      <c r="LP603201" s="473"/>
    </row>
    <row r="603217" spans="328:328">
      <c r="LP603217" s="473"/>
    </row>
    <row r="603233" spans="328:328">
      <c r="LP603233" s="473"/>
    </row>
    <row r="603249" spans="328:328">
      <c r="LP603249" s="473"/>
    </row>
    <row r="603265" spans="328:328">
      <c r="LP603265" s="473"/>
    </row>
    <row r="603281" spans="328:328">
      <c r="LP603281" s="473"/>
    </row>
    <row r="603297" spans="328:328">
      <c r="LP603297" s="473"/>
    </row>
    <row r="603313" spans="328:328">
      <c r="LP603313" s="473"/>
    </row>
    <row r="603329" spans="328:328">
      <c r="LP603329" s="473"/>
    </row>
    <row r="603345" spans="328:328">
      <c r="LP603345" s="473"/>
    </row>
    <row r="603361" spans="328:328">
      <c r="LP603361" s="473"/>
    </row>
    <row r="603377" spans="328:328">
      <c r="LP603377" s="473"/>
    </row>
    <row r="603393" spans="328:328">
      <c r="LP603393" s="473"/>
    </row>
    <row r="603409" spans="328:328">
      <c r="LP603409" s="473"/>
    </row>
    <row r="603425" spans="328:328">
      <c r="LP603425" s="473"/>
    </row>
    <row r="603441" spans="328:328">
      <c r="LP603441" s="473"/>
    </row>
    <row r="603457" spans="328:328">
      <c r="LP603457" s="473"/>
    </row>
    <row r="603473" spans="328:328">
      <c r="LP603473" s="473"/>
    </row>
    <row r="603489" spans="328:328">
      <c r="LP603489" s="473"/>
    </row>
    <row r="603505" spans="328:328">
      <c r="LP603505" s="473"/>
    </row>
    <row r="603521" spans="328:328">
      <c r="LP603521" s="473"/>
    </row>
    <row r="603537" spans="328:328">
      <c r="LP603537" s="473"/>
    </row>
    <row r="603553" spans="328:328">
      <c r="LP603553" s="473"/>
    </row>
    <row r="603569" spans="328:328">
      <c r="LP603569" s="473"/>
    </row>
    <row r="603585" spans="328:328">
      <c r="LP603585" s="473"/>
    </row>
    <row r="603601" spans="328:328">
      <c r="LP603601" s="473"/>
    </row>
    <row r="603617" spans="328:328">
      <c r="LP603617" s="473"/>
    </row>
    <row r="603633" spans="328:328">
      <c r="LP603633" s="473"/>
    </row>
    <row r="603649" spans="328:328">
      <c r="LP603649" s="473"/>
    </row>
    <row r="603665" spans="328:328">
      <c r="LP603665" s="473"/>
    </row>
    <row r="603681" spans="328:328">
      <c r="LP603681" s="473"/>
    </row>
    <row r="603697" spans="328:328">
      <c r="LP603697" s="473"/>
    </row>
    <row r="603713" spans="328:328">
      <c r="LP603713" s="473"/>
    </row>
    <row r="603729" spans="328:328">
      <c r="LP603729" s="473"/>
    </row>
    <row r="603745" spans="328:328">
      <c r="LP603745" s="473"/>
    </row>
    <row r="603761" spans="328:328">
      <c r="LP603761" s="473"/>
    </row>
    <row r="603777" spans="328:328">
      <c r="LP603777" s="473"/>
    </row>
    <row r="603793" spans="328:328">
      <c r="LP603793" s="473"/>
    </row>
    <row r="603809" spans="328:328">
      <c r="LP603809" s="473"/>
    </row>
    <row r="603825" spans="328:328">
      <c r="LP603825" s="473"/>
    </row>
    <row r="603841" spans="328:328">
      <c r="LP603841" s="473"/>
    </row>
    <row r="603857" spans="328:328">
      <c r="LP603857" s="473"/>
    </row>
    <row r="603873" spans="328:328">
      <c r="LP603873" s="473"/>
    </row>
    <row r="603889" spans="328:328">
      <c r="LP603889" s="473"/>
    </row>
    <row r="603905" spans="328:328">
      <c r="LP603905" s="473"/>
    </row>
    <row r="603921" spans="328:328">
      <c r="LP603921" s="473"/>
    </row>
    <row r="603937" spans="328:328">
      <c r="LP603937" s="473"/>
    </row>
    <row r="603953" spans="328:328">
      <c r="LP603953" s="473"/>
    </row>
    <row r="603969" spans="328:328">
      <c r="LP603969" s="473"/>
    </row>
    <row r="603985" spans="328:328">
      <c r="LP603985" s="473"/>
    </row>
    <row r="604001" spans="328:328">
      <c r="LP604001" s="473"/>
    </row>
    <row r="604017" spans="328:328">
      <c r="LP604017" s="473"/>
    </row>
    <row r="604033" spans="328:328">
      <c r="LP604033" s="473"/>
    </row>
    <row r="604049" spans="328:328">
      <c r="LP604049" s="473"/>
    </row>
    <row r="604065" spans="328:328">
      <c r="LP604065" s="473"/>
    </row>
    <row r="604081" spans="328:328">
      <c r="LP604081" s="473"/>
    </row>
    <row r="604097" spans="328:328">
      <c r="LP604097" s="473"/>
    </row>
    <row r="604113" spans="328:328">
      <c r="LP604113" s="473"/>
    </row>
    <row r="604129" spans="328:328">
      <c r="LP604129" s="473"/>
    </row>
    <row r="604145" spans="328:328">
      <c r="LP604145" s="473"/>
    </row>
    <row r="604161" spans="328:328">
      <c r="LP604161" s="473"/>
    </row>
    <row r="604177" spans="328:328">
      <c r="LP604177" s="473"/>
    </row>
    <row r="604193" spans="328:328">
      <c r="LP604193" s="473"/>
    </row>
    <row r="604209" spans="328:328">
      <c r="LP604209" s="473"/>
    </row>
    <row r="604225" spans="328:328">
      <c r="LP604225" s="473"/>
    </row>
    <row r="604241" spans="328:328">
      <c r="LP604241" s="473"/>
    </row>
    <row r="604257" spans="328:328">
      <c r="LP604257" s="473"/>
    </row>
    <row r="604273" spans="328:328">
      <c r="LP604273" s="473"/>
    </row>
    <row r="604289" spans="328:328">
      <c r="LP604289" s="473"/>
    </row>
    <row r="604305" spans="328:328">
      <c r="LP604305" s="473"/>
    </row>
    <row r="604321" spans="328:328">
      <c r="LP604321" s="473"/>
    </row>
    <row r="604337" spans="328:328">
      <c r="LP604337" s="473"/>
    </row>
    <row r="604353" spans="328:328">
      <c r="LP604353" s="473"/>
    </row>
    <row r="604369" spans="328:328">
      <c r="LP604369" s="473"/>
    </row>
    <row r="604385" spans="328:328">
      <c r="LP604385" s="473"/>
    </row>
    <row r="604401" spans="328:328">
      <c r="LP604401" s="473"/>
    </row>
    <row r="604417" spans="328:328">
      <c r="LP604417" s="473"/>
    </row>
    <row r="604433" spans="328:328">
      <c r="LP604433" s="473"/>
    </row>
    <row r="604449" spans="328:328">
      <c r="LP604449" s="473"/>
    </row>
    <row r="604465" spans="328:328">
      <c r="LP604465" s="473"/>
    </row>
    <row r="604481" spans="328:328">
      <c r="LP604481" s="473"/>
    </row>
    <row r="604497" spans="328:328">
      <c r="LP604497" s="473"/>
    </row>
    <row r="604513" spans="328:328">
      <c r="LP604513" s="473"/>
    </row>
    <row r="604529" spans="328:328">
      <c r="LP604529" s="473"/>
    </row>
    <row r="604545" spans="328:328">
      <c r="LP604545" s="473"/>
    </row>
    <row r="604561" spans="328:328">
      <c r="LP604561" s="473"/>
    </row>
    <row r="604577" spans="328:328">
      <c r="LP604577" s="473"/>
    </row>
    <row r="604593" spans="328:328">
      <c r="LP604593" s="473"/>
    </row>
    <row r="604609" spans="328:328">
      <c r="LP604609" s="473"/>
    </row>
    <row r="604625" spans="328:328">
      <c r="LP604625" s="473"/>
    </row>
    <row r="604641" spans="328:328">
      <c r="LP604641" s="473"/>
    </row>
    <row r="604657" spans="328:328">
      <c r="LP604657" s="473"/>
    </row>
    <row r="604673" spans="328:328">
      <c r="LP604673" s="473"/>
    </row>
    <row r="604689" spans="328:328">
      <c r="LP604689" s="473"/>
    </row>
    <row r="604705" spans="328:328">
      <c r="LP604705" s="473"/>
    </row>
    <row r="604721" spans="328:328">
      <c r="LP604721" s="473"/>
    </row>
    <row r="604737" spans="328:328">
      <c r="LP604737" s="473"/>
    </row>
    <row r="604753" spans="328:328">
      <c r="LP604753" s="473"/>
    </row>
    <row r="604769" spans="328:328">
      <c r="LP604769" s="473"/>
    </row>
    <row r="604785" spans="328:328">
      <c r="LP604785" s="473"/>
    </row>
    <row r="604801" spans="328:328">
      <c r="LP604801" s="473"/>
    </row>
    <row r="604817" spans="328:328">
      <c r="LP604817" s="473"/>
    </row>
    <row r="604833" spans="328:328">
      <c r="LP604833" s="473"/>
    </row>
    <row r="604849" spans="328:328">
      <c r="LP604849" s="473"/>
    </row>
    <row r="604865" spans="328:328">
      <c r="LP604865" s="473"/>
    </row>
    <row r="604881" spans="328:328">
      <c r="LP604881" s="473"/>
    </row>
    <row r="604897" spans="328:328">
      <c r="LP604897" s="473"/>
    </row>
    <row r="604913" spans="328:328">
      <c r="LP604913" s="473"/>
    </row>
    <row r="604929" spans="328:328">
      <c r="LP604929" s="473"/>
    </row>
    <row r="604945" spans="328:328">
      <c r="LP604945" s="473"/>
    </row>
    <row r="604961" spans="328:328">
      <c r="LP604961" s="473"/>
    </row>
    <row r="604977" spans="328:328">
      <c r="LP604977" s="473"/>
    </row>
    <row r="604993" spans="328:328">
      <c r="LP604993" s="473"/>
    </row>
    <row r="605009" spans="328:328">
      <c r="LP605009" s="473"/>
    </row>
    <row r="605025" spans="328:328">
      <c r="LP605025" s="473"/>
    </row>
    <row r="605041" spans="328:328">
      <c r="LP605041" s="473"/>
    </row>
    <row r="605057" spans="328:328">
      <c r="LP605057" s="473"/>
    </row>
    <row r="605073" spans="328:328">
      <c r="LP605073" s="473"/>
    </row>
    <row r="605089" spans="328:328">
      <c r="LP605089" s="473"/>
    </row>
    <row r="605105" spans="328:328">
      <c r="LP605105" s="473"/>
    </row>
    <row r="605121" spans="328:328">
      <c r="LP605121" s="473"/>
    </row>
    <row r="605137" spans="328:328">
      <c r="LP605137" s="473"/>
    </row>
    <row r="605153" spans="328:328">
      <c r="LP605153" s="473"/>
    </row>
    <row r="605169" spans="328:328">
      <c r="LP605169" s="473"/>
    </row>
    <row r="605185" spans="328:328">
      <c r="LP605185" s="473"/>
    </row>
    <row r="605201" spans="328:328">
      <c r="LP605201" s="473"/>
    </row>
    <row r="605217" spans="328:328">
      <c r="LP605217" s="473"/>
    </row>
    <row r="605233" spans="328:328">
      <c r="LP605233" s="473"/>
    </row>
    <row r="605249" spans="328:328">
      <c r="LP605249" s="473"/>
    </row>
    <row r="605265" spans="328:328">
      <c r="LP605265" s="473"/>
    </row>
    <row r="605281" spans="328:328">
      <c r="LP605281" s="473"/>
    </row>
    <row r="605297" spans="328:328">
      <c r="LP605297" s="473"/>
    </row>
    <row r="605313" spans="328:328">
      <c r="LP605313" s="473"/>
    </row>
    <row r="605329" spans="328:328">
      <c r="LP605329" s="473"/>
    </row>
    <row r="605345" spans="328:328">
      <c r="LP605345" s="473"/>
    </row>
    <row r="605361" spans="328:328">
      <c r="LP605361" s="473"/>
    </row>
    <row r="605377" spans="328:328">
      <c r="LP605377" s="473"/>
    </row>
    <row r="605393" spans="328:328">
      <c r="LP605393" s="473"/>
    </row>
    <row r="605409" spans="328:328">
      <c r="LP605409" s="473"/>
    </row>
    <row r="605425" spans="328:328">
      <c r="LP605425" s="473"/>
    </row>
    <row r="605441" spans="328:328">
      <c r="LP605441" s="473"/>
    </row>
    <row r="605457" spans="328:328">
      <c r="LP605457" s="473"/>
    </row>
    <row r="605473" spans="328:328">
      <c r="LP605473" s="473"/>
    </row>
    <row r="605489" spans="328:328">
      <c r="LP605489" s="473"/>
    </row>
    <row r="605505" spans="328:328">
      <c r="LP605505" s="473"/>
    </row>
    <row r="605521" spans="328:328">
      <c r="LP605521" s="473"/>
    </row>
    <row r="605537" spans="328:328">
      <c r="LP605537" s="473"/>
    </row>
    <row r="605553" spans="328:328">
      <c r="LP605553" s="473"/>
    </row>
    <row r="605569" spans="328:328">
      <c r="LP605569" s="473"/>
    </row>
    <row r="605585" spans="328:328">
      <c r="LP605585" s="473"/>
    </row>
    <row r="605601" spans="328:328">
      <c r="LP605601" s="473"/>
    </row>
    <row r="605617" spans="328:328">
      <c r="LP605617" s="473"/>
    </row>
    <row r="605633" spans="328:328">
      <c r="LP605633" s="473"/>
    </row>
    <row r="605649" spans="328:328">
      <c r="LP605649" s="473"/>
    </row>
    <row r="605665" spans="328:328">
      <c r="LP605665" s="473"/>
    </row>
    <row r="605681" spans="328:328">
      <c r="LP605681" s="473"/>
    </row>
    <row r="605697" spans="328:328">
      <c r="LP605697" s="473"/>
    </row>
    <row r="605713" spans="328:328">
      <c r="LP605713" s="473"/>
    </row>
    <row r="605729" spans="328:328">
      <c r="LP605729" s="473"/>
    </row>
    <row r="605745" spans="328:328">
      <c r="LP605745" s="473"/>
    </row>
    <row r="605761" spans="328:328">
      <c r="LP605761" s="473"/>
    </row>
    <row r="605777" spans="328:328">
      <c r="LP605777" s="473"/>
    </row>
    <row r="605793" spans="328:328">
      <c r="LP605793" s="473"/>
    </row>
    <row r="605809" spans="328:328">
      <c r="LP605809" s="473"/>
    </row>
    <row r="605825" spans="328:328">
      <c r="LP605825" s="473"/>
    </row>
    <row r="605841" spans="328:328">
      <c r="LP605841" s="473"/>
    </row>
    <row r="605857" spans="328:328">
      <c r="LP605857" s="473"/>
    </row>
    <row r="605873" spans="328:328">
      <c r="LP605873" s="473"/>
    </row>
    <row r="605889" spans="328:328">
      <c r="LP605889" s="473"/>
    </row>
    <row r="605905" spans="328:328">
      <c r="LP605905" s="473"/>
    </row>
    <row r="605921" spans="328:328">
      <c r="LP605921" s="473"/>
    </row>
    <row r="605937" spans="328:328">
      <c r="LP605937" s="473"/>
    </row>
    <row r="605953" spans="328:328">
      <c r="LP605953" s="473"/>
    </row>
    <row r="605969" spans="328:328">
      <c r="LP605969" s="473"/>
    </row>
    <row r="605985" spans="328:328">
      <c r="LP605985" s="473"/>
    </row>
    <row r="606001" spans="328:328">
      <c r="LP606001" s="473"/>
    </row>
    <row r="606017" spans="328:328">
      <c r="LP606017" s="473"/>
    </row>
    <row r="606033" spans="328:328">
      <c r="LP606033" s="473"/>
    </row>
    <row r="606049" spans="328:328">
      <c r="LP606049" s="473"/>
    </row>
    <row r="606065" spans="328:328">
      <c r="LP606065" s="473"/>
    </row>
    <row r="606081" spans="328:328">
      <c r="LP606081" s="473"/>
    </row>
    <row r="606097" spans="328:328">
      <c r="LP606097" s="473"/>
    </row>
    <row r="606113" spans="328:328">
      <c r="LP606113" s="473"/>
    </row>
    <row r="606129" spans="328:328">
      <c r="LP606129" s="473"/>
    </row>
    <row r="606145" spans="328:328">
      <c r="LP606145" s="473"/>
    </row>
    <row r="606161" spans="328:328">
      <c r="LP606161" s="473"/>
    </row>
    <row r="606177" spans="328:328">
      <c r="LP606177" s="473"/>
    </row>
    <row r="606193" spans="328:328">
      <c r="LP606193" s="473"/>
    </row>
    <row r="606209" spans="328:328">
      <c r="LP606209" s="473"/>
    </row>
    <row r="606225" spans="328:328">
      <c r="LP606225" s="473"/>
    </row>
    <row r="606241" spans="328:328">
      <c r="LP606241" s="473"/>
    </row>
    <row r="606257" spans="328:328">
      <c r="LP606257" s="473"/>
    </row>
    <row r="606273" spans="328:328">
      <c r="LP606273" s="473"/>
    </row>
    <row r="606289" spans="328:328">
      <c r="LP606289" s="473"/>
    </row>
    <row r="606305" spans="328:328">
      <c r="LP606305" s="473"/>
    </row>
    <row r="606321" spans="328:328">
      <c r="LP606321" s="473"/>
    </row>
    <row r="606337" spans="328:328">
      <c r="LP606337" s="473"/>
    </row>
    <row r="606353" spans="328:328">
      <c r="LP606353" s="473"/>
    </row>
    <row r="606369" spans="328:328">
      <c r="LP606369" s="473"/>
    </row>
    <row r="606385" spans="328:328">
      <c r="LP606385" s="473"/>
    </row>
    <row r="606401" spans="328:328">
      <c r="LP606401" s="473"/>
    </row>
    <row r="606417" spans="328:328">
      <c r="LP606417" s="473"/>
    </row>
    <row r="606433" spans="328:328">
      <c r="LP606433" s="473"/>
    </row>
    <row r="606449" spans="328:328">
      <c r="LP606449" s="473"/>
    </row>
    <row r="606465" spans="328:328">
      <c r="LP606465" s="473"/>
    </row>
    <row r="606481" spans="328:328">
      <c r="LP606481" s="473"/>
    </row>
    <row r="606497" spans="328:328">
      <c r="LP606497" s="473"/>
    </row>
    <row r="606513" spans="328:328">
      <c r="LP606513" s="473"/>
    </row>
    <row r="606529" spans="328:328">
      <c r="LP606529" s="473"/>
    </row>
    <row r="606545" spans="328:328">
      <c r="LP606545" s="473"/>
    </row>
    <row r="606561" spans="328:328">
      <c r="LP606561" s="473"/>
    </row>
    <row r="606577" spans="328:328">
      <c r="LP606577" s="473"/>
    </row>
    <row r="606593" spans="328:328">
      <c r="LP606593" s="473"/>
    </row>
    <row r="606609" spans="328:328">
      <c r="LP606609" s="473"/>
    </row>
    <row r="606625" spans="328:328">
      <c r="LP606625" s="473"/>
    </row>
    <row r="606641" spans="328:328">
      <c r="LP606641" s="473"/>
    </row>
    <row r="606657" spans="328:328">
      <c r="LP606657" s="473"/>
    </row>
    <row r="606673" spans="328:328">
      <c r="LP606673" s="473"/>
    </row>
    <row r="606689" spans="328:328">
      <c r="LP606689" s="473"/>
    </row>
    <row r="606705" spans="328:328">
      <c r="LP606705" s="473"/>
    </row>
    <row r="606721" spans="328:328">
      <c r="LP606721" s="473"/>
    </row>
    <row r="606737" spans="328:328">
      <c r="LP606737" s="473"/>
    </row>
    <row r="606753" spans="328:328">
      <c r="LP606753" s="473"/>
    </row>
    <row r="606769" spans="328:328">
      <c r="LP606769" s="473"/>
    </row>
    <row r="606785" spans="328:328">
      <c r="LP606785" s="473"/>
    </row>
    <row r="606801" spans="328:328">
      <c r="LP606801" s="473"/>
    </row>
    <row r="606817" spans="328:328">
      <c r="LP606817" s="473"/>
    </row>
    <row r="606833" spans="328:328">
      <c r="LP606833" s="473"/>
    </row>
    <row r="606849" spans="328:328">
      <c r="LP606849" s="473"/>
    </row>
    <row r="606865" spans="328:328">
      <c r="LP606865" s="473"/>
    </row>
    <row r="606881" spans="328:328">
      <c r="LP606881" s="473"/>
    </row>
    <row r="606897" spans="328:328">
      <c r="LP606897" s="473"/>
    </row>
    <row r="606913" spans="328:328">
      <c r="LP606913" s="473"/>
    </row>
    <row r="606929" spans="328:328">
      <c r="LP606929" s="473"/>
    </row>
    <row r="606945" spans="328:328">
      <c r="LP606945" s="473"/>
    </row>
    <row r="606961" spans="328:328">
      <c r="LP606961" s="473"/>
    </row>
    <row r="606977" spans="328:328">
      <c r="LP606977" s="473"/>
    </row>
    <row r="606993" spans="328:328">
      <c r="LP606993" s="473"/>
    </row>
    <row r="607009" spans="328:328">
      <c r="LP607009" s="473"/>
    </row>
    <row r="607025" spans="328:328">
      <c r="LP607025" s="473"/>
    </row>
    <row r="607041" spans="328:328">
      <c r="LP607041" s="473"/>
    </row>
    <row r="607057" spans="328:328">
      <c r="LP607057" s="473"/>
    </row>
    <row r="607073" spans="328:328">
      <c r="LP607073" s="473"/>
    </row>
    <row r="607089" spans="328:328">
      <c r="LP607089" s="473"/>
    </row>
    <row r="607105" spans="328:328">
      <c r="LP607105" s="473"/>
    </row>
    <row r="607121" spans="328:328">
      <c r="LP607121" s="473"/>
    </row>
    <row r="607137" spans="328:328">
      <c r="LP607137" s="473"/>
    </row>
    <row r="607153" spans="328:328">
      <c r="LP607153" s="473"/>
    </row>
    <row r="607169" spans="328:328">
      <c r="LP607169" s="473"/>
    </row>
    <row r="607185" spans="328:328">
      <c r="LP607185" s="473"/>
    </row>
    <row r="607201" spans="328:328">
      <c r="LP607201" s="473"/>
    </row>
    <row r="607217" spans="328:328">
      <c r="LP607217" s="473"/>
    </row>
    <row r="607233" spans="328:328">
      <c r="LP607233" s="473"/>
    </row>
    <row r="607249" spans="328:328">
      <c r="LP607249" s="473"/>
    </row>
    <row r="607265" spans="328:328">
      <c r="LP607265" s="473"/>
    </row>
    <row r="607281" spans="328:328">
      <c r="LP607281" s="473"/>
    </row>
    <row r="607297" spans="328:328">
      <c r="LP607297" s="473"/>
    </row>
    <row r="607313" spans="328:328">
      <c r="LP607313" s="473"/>
    </row>
    <row r="607329" spans="328:328">
      <c r="LP607329" s="473"/>
    </row>
    <row r="607345" spans="328:328">
      <c r="LP607345" s="473"/>
    </row>
    <row r="607361" spans="328:328">
      <c r="LP607361" s="473"/>
    </row>
    <row r="607377" spans="328:328">
      <c r="LP607377" s="473"/>
    </row>
    <row r="607393" spans="328:328">
      <c r="LP607393" s="473"/>
    </row>
    <row r="607409" spans="328:328">
      <c r="LP607409" s="473"/>
    </row>
    <row r="607425" spans="328:328">
      <c r="LP607425" s="473"/>
    </row>
    <row r="607441" spans="328:328">
      <c r="LP607441" s="473"/>
    </row>
    <row r="607457" spans="328:328">
      <c r="LP607457" s="473"/>
    </row>
    <row r="607473" spans="328:328">
      <c r="LP607473" s="473"/>
    </row>
    <row r="607489" spans="328:328">
      <c r="LP607489" s="473"/>
    </row>
    <row r="607505" spans="328:328">
      <c r="LP607505" s="473"/>
    </row>
    <row r="607521" spans="328:328">
      <c r="LP607521" s="473"/>
    </row>
    <row r="607537" spans="328:328">
      <c r="LP607537" s="473"/>
    </row>
    <row r="607553" spans="328:328">
      <c r="LP607553" s="473"/>
    </row>
    <row r="607569" spans="328:328">
      <c r="LP607569" s="473"/>
    </row>
    <row r="607585" spans="328:328">
      <c r="LP607585" s="473"/>
    </row>
    <row r="607601" spans="328:328">
      <c r="LP607601" s="473"/>
    </row>
    <row r="607617" spans="328:328">
      <c r="LP607617" s="473"/>
    </row>
    <row r="607633" spans="328:328">
      <c r="LP607633" s="473"/>
    </row>
    <row r="607649" spans="328:328">
      <c r="LP607649" s="473"/>
    </row>
    <row r="607665" spans="328:328">
      <c r="LP607665" s="473"/>
    </row>
    <row r="607681" spans="328:328">
      <c r="LP607681" s="473"/>
    </row>
    <row r="607697" spans="328:328">
      <c r="LP607697" s="473"/>
    </row>
    <row r="607713" spans="328:328">
      <c r="LP607713" s="473"/>
    </row>
    <row r="607729" spans="328:328">
      <c r="LP607729" s="473"/>
    </row>
    <row r="607745" spans="328:328">
      <c r="LP607745" s="473"/>
    </row>
    <row r="607761" spans="328:328">
      <c r="LP607761" s="473"/>
    </row>
    <row r="607777" spans="328:328">
      <c r="LP607777" s="473"/>
    </row>
    <row r="607793" spans="328:328">
      <c r="LP607793" s="473"/>
    </row>
    <row r="607809" spans="328:328">
      <c r="LP607809" s="473"/>
    </row>
    <row r="607825" spans="328:328">
      <c r="LP607825" s="473"/>
    </row>
    <row r="607841" spans="328:328">
      <c r="LP607841" s="473"/>
    </row>
    <row r="607857" spans="328:328">
      <c r="LP607857" s="473"/>
    </row>
    <row r="607873" spans="328:328">
      <c r="LP607873" s="473"/>
    </row>
    <row r="607889" spans="328:328">
      <c r="LP607889" s="473"/>
    </row>
    <row r="607905" spans="328:328">
      <c r="LP607905" s="473"/>
    </row>
    <row r="607921" spans="328:328">
      <c r="LP607921" s="473"/>
    </row>
    <row r="607937" spans="328:328">
      <c r="LP607937" s="473"/>
    </row>
    <row r="607953" spans="328:328">
      <c r="LP607953" s="473"/>
    </row>
    <row r="607969" spans="328:328">
      <c r="LP607969" s="473"/>
    </row>
    <row r="607985" spans="328:328">
      <c r="LP607985" s="473"/>
    </row>
    <row r="608001" spans="328:328">
      <c r="LP608001" s="473"/>
    </row>
    <row r="608017" spans="328:328">
      <c r="LP608017" s="473"/>
    </row>
    <row r="608033" spans="328:328">
      <c r="LP608033" s="473"/>
    </row>
    <row r="608049" spans="328:328">
      <c r="LP608049" s="473"/>
    </row>
    <row r="608065" spans="328:328">
      <c r="LP608065" s="473"/>
    </row>
    <row r="608081" spans="328:328">
      <c r="LP608081" s="473"/>
    </row>
    <row r="608097" spans="328:328">
      <c r="LP608097" s="473"/>
    </row>
    <row r="608113" spans="328:328">
      <c r="LP608113" s="473"/>
    </row>
    <row r="608129" spans="328:328">
      <c r="LP608129" s="473"/>
    </row>
    <row r="608145" spans="328:328">
      <c r="LP608145" s="473"/>
    </row>
    <row r="608161" spans="328:328">
      <c r="LP608161" s="473"/>
    </row>
    <row r="608177" spans="328:328">
      <c r="LP608177" s="473"/>
    </row>
    <row r="608193" spans="328:328">
      <c r="LP608193" s="473"/>
    </row>
    <row r="608209" spans="328:328">
      <c r="LP608209" s="473"/>
    </row>
    <row r="608225" spans="328:328">
      <c r="LP608225" s="473"/>
    </row>
    <row r="608241" spans="328:328">
      <c r="LP608241" s="473"/>
    </row>
    <row r="608257" spans="328:328">
      <c r="LP608257" s="473"/>
    </row>
    <row r="608273" spans="328:328">
      <c r="LP608273" s="473"/>
    </row>
    <row r="608289" spans="328:328">
      <c r="LP608289" s="473"/>
    </row>
    <row r="608305" spans="328:328">
      <c r="LP608305" s="473"/>
    </row>
    <row r="608321" spans="328:328">
      <c r="LP608321" s="473"/>
    </row>
    <row r="608337" spans="328:328">
      <c r="LP608337" s="473"/>
    </row>
    <row r="608353" spans="328:328">
      <c r="LP608353" s="473"/>
    </row>
    <row r="608369" spans="328:328">
      <c r="LP608369" s="473"/>
    </row>
    <row r="608385" spans="328:328">
      <c r="LP608385" s="473"/>
    </row>
    <row r="608401" spans="328:328">
      <c r="LP608401" s="473"/>
    </row>
    <row r="608417" spans="328:328">
      <c r="LP608417" s="473"/>
    </row>
    <row r="608433" spans="328:328">
      <c r="LP608433" s="473"/>
    </row>
    <row r="608449" spans="328:328">
      <c r="LP608449" s="473"/>
    </row>
    <row r="608465" spans="328:328">
      <c r="LP608465" s="473"/>
    </row>
    <row r="608481" spans="328:328">
      <c r="LP608481" s="473"/>
    </row>
    <row r="608497" spans="328:328">
      <c r="LP608497" s="473"/>
    </row>
    <row r="608513" spans="328:328">
      <c r="LP608513" s="473"/>
    </row>
    <row r="608529" spans="328:328">
      <c r="LP608529" s="473"/>
    </row>
    <row r="608545" spans="328:328">
      <c r="LP608545" s="473"/>
    </row>
    <row r="608561" spans="328:328">
      <c r="LP608561" s="473"/>
    </row>
    <row r="608577" spans="328:328">
      <c r="LP608577" s="473"/>
    </row>
    <row r="608593" spans="328:328">
      <c r="LP608593" s="473"/>
    </row>
    <row r="608609" spans="328:328">
      <c r="LP608609" s="473"/>
    </row>
    <row r="608625" spans="328:328">
      <c r="LP608625" s="473"/>
    </row>
    <row r="608641" spans="328:328">
      <c r="LP608641" s="473"/>
    </row>
    <row r="608657" spans="328:328">
      <c r="LP608657" s="473"/>
    </row>
    <row r="608673" spans="328:328">
      <c r="LP608673" s="473"/>
    </row>
    <row r="608689" spans="328:328">
      <c r="LP608689" s="473"/>
    </row>
    <row r="608705" spans="328:328">
      <c r="LP608705" s="473"/>
    </row>
    <row r="608721" spans="328:328">
      <c r="LP608721" s="473"/>
    </row>
    <row r="608737" spans="328:328">
      <c r="LP608737" s="473"/>
    </row>
    <row r="608753" spans="328:328">
      <c r="LP608753" s="473"/>
    </row>
    <row r="608769" spans="328:328">
      <c r="LP608769" s="473"/>
    </row>
    <row r="608785" spans="328:328">
      <c r="LP608785" s="473"/>
    </row>
    <row r="608801" spans="328:328">
      <c r="LP608801" s="473"/>
    </row>
    <row r="608817" spans="328:328">
      <c r="LP608817" s="473"/>
    </row>
    <row r="608833" spans="328:328">
      <c r="LP608833" s="473"/>
    </row>
    <row r="608849" spans="328:328">
      <c r="LP608849" s="473"/>
    </row>
    <row r="608865" spans="328:328">
      <c r="LP608865" s="473"/>
    </row>
    <row r="608881" spans="328:328">
      <c r="LP608881" s="473"/>
    </row>
    <row r="608897" spans="328:328">
      <c r="LP608897" s="473"/>
    </row>
    <row r="608913" spans="328:328">
      <c r="LP608913" s="473"/>
    </row>
    <row r="608929" spans="328:328">
      <c r="LP608929" s="473"/>
    </row>
    <row r="608945" spans="328:328">
      <c r="LP608945" s="473"/>
    </row>
    <row r="608961" spans="328:328">
      <c r="LP608961" s="473"/>
    </row>
    <row r="608977" spans="328:328">
      <c r="LP608977" s="473"/>
    </row>
    <row r="608993" spans="328:328">
      <c r="LP608993" s="473"/>
    </row>
    <row r="609009" spans="328:328">
      <c r="LP609009" s="473"/>
    </row>
    <row r="609025" spans="328:328">
      <c r="LP609025" s="473"/>
    </row>
    <row r="609041" spans="328:328">
      <c r="LP609041" s="473"/>
    </row>
    <row r="609057" spans="328:328">
      <c r="LP609057" s="473"/>
    </row>
    <row r="609073" spans="328:328">
      <c r="LP609073" s="473"/>
    </row>
    <row r="609089" spans="328:328">
      <c r="LP609089" s="473"/>
    </row>
    <row r="609105" spans="328:328">
      <c r="LP609105" s="473"/>
    </row>
    <row r="609121" spans="328:328">
      <c r="LP609121" s="473"/>
    </row>
    <row r="609137" spans="328:328">
      <c r="LP609137" s="473"/>
    </row>
    <row r="609153" spans="328:328">
      <c r="LP609153" s="473"/>
    </row>
    <row r="609169" spans="328:328">
      <c r="LP609169" s="473"/>
    </row>
    <row r="609185" spans="328:328">
      <c r="LP609185" s="473"/>
    </row>
    <row r="609201" spans="328:328">
      <c r="LP609201" s="473"/>
    </row>
    <row r="609217" spans="328:328">
      <c r="LP609217" s="473"/>
    </row>
    <row r="609233" spans="328:328">
      <c r="LP609233" s="473"/>
    </row>
    <row r="609249" spans="328:328">
      <c r="LP609249" s="473"/>
    </row>
    <row r="609265" spans="328:328">
      <c r="LP609265" s="473"/>
    </row>
    <row r="609281" spans="328:328">
      <c r="LP609281" s="473"/>
    </row>
    <row r="609297" spans="328:328">
      <c r="LP609297" s="473"/>
    </row>
    <row r="609313" spans="328:328">
      <c r="LP609313" s="473"/>
    </row>
    <row r="609329" spans="328:328">
      <c r="LP609329" s="473"/>
    </row>
    <row r="609345" spans="328:328">
      <c r="LP609345" s="473"/>
    </row>
    <row r="609361" spans="328:328">
      <c r="LP609361" s="473"/>
    </row>
    <row r="609377" spans="328:328">
      <c r="LP609377" s="473"/>
    </row>
    <row r="609393" spans="328:328">
      <c r="LP609393" s="473"/>
    </row>
    <row r="609409" spans="328:328">
      <c r="LP609409" s="473"/>
    </row>
    <row r="609425" spans="328:328">
      <c r="LP609425" s="473"/>
    </row>
    <row r="609441" spans="328:328">
      <c r="LP609441" s="473"/>
    </row>
    <row r="609457" spans="328:328">
      <c r="LP609457" s="473"/>
    </row>
    <row r="609473" spans="328:328">
      <c r="LP609473" s="473"/>
    </row>
    <row r="609489" spans="328:328">
      <c r="LP609489" s="473"/>
    </row>
    <row r="609505" spans="328:328">
      <c r="LP609505" s="473"/>
    </row>
    <row r="609521" spans="328:328">
      <c r="LP609521" s="473"/>
    </row>
    <row r="609537" spans="328:328">
      <c r="LP609537" s="473"/>
    </row>
    <row r="609553" spans="328:328">
      <c r="LP609553" s="473"/>
    </row>
    <row r="609569" spans="328:328">
      <c r="LP609569" s="473"/>
    </row>
    <row r="609585" spans="328:328">
      <c r="LP609585" s="473"/>
    </row>
    <row r="609601" spans="328:328">
      <c r="LP609601" s="473"/>
    </row>
    <row r="609617" spans="328:328">
      <c r="LP609617" s="473"/>
    </row>
    <row r="609633" spans="328:328">
      <c r="LP609633" s="473"/>
    </row>
    <row r="609649" spans="328:328">
      <c r="LP609649" s="473"/>
    </row>
    <row r="609665" spans="328:328">
      <c r="LP609665" s="473"/>
    </row>
    <row r="609681" spans="328:328">
      <c r="LP609681" s="473"/>
    </row>
    <row r="609697" spans="328:328">
      <c r="LP609697" s="473"/>
    </row>
    <row r="609713" spans="328:328">
      <c r="LP609713" s="473"/>
    </row>
    <row r="609729" spans="328:328">
      <c r="LP609729" s="473"/>
    </row>
    <row r="609745" spans="328:328">
      <c r="LP609745" s="473"/>
    </row>
    <row r="609761" spans="328:328">
      <c r="LP609761" s="473"/>
    </row>
    <row r="609777" spans="328:328">
      <c r="LP609777" s="473"/>
    </row>
    <row r="609793" spans="328:328">
      <c r="LP609793" s="473"/>
    </row>
    <row r="609809" spans="328:328">
      <c r="LP609809" s="473"/>
    </row>
    <row r="609825" spans="328:328">
      <c r="LP609825" s="473"/>
    </row>
    <row r="609841" spans="328:328">
      <c r="LP609841" s="473"/>
    </row>
    <row r="609857" spans="328:328">
      <c r="LP609857" s="473"/>
    </row>
    <row r="609873" spans="328:328">
      <c r="LP609873" s="473"/>
    </row>
    <row r="609889" spans="328:328">
      <c r="LP609889" s="473"/>
    </row>
    <row r="609905" spans="328:328">
      <c r="LP609905" s="473"/>
    </row>
    <row r="609921" spans="328:328">
      <c r="LP609921" s="473"/>
    </row>
    <row r="609937" spans="328:328">
      <c r="LP609937" s="473"/>
    </row>
    <row r="609953" spans="328:328">
      <c r="LP609953" s="473"/>
    </row>
    <row r="609969" spans="328:328">
      <c r="LP609969" s="473"/>
    </row>
    <row r="609985" spans="328:328">
      <c r="LP609985" s="473"/>
    </row>
    <row r="610001" spans="328:328">
      <c r="LP610001" s="473"/>
    </row>
    <row r="610017" spans="328:328">
      <c r="LP610017" s="473"/>
    </row>
    <row r="610033" spans="328:328">
      <c r="LP610033" s="473"/>
    </row>
    <row r="610049" spans="328:328">
      <c r="LP610049" s="473"/>
    </row>
    <row r="610065" spans="328:328">
      <c r="LP610065" s="473"/>
    </row>
    <row r="610081" spans="328:328">
      <c r="LP610081" s="473"/>
    </row>
    <row r="610097" spans="328:328">
      <c r="LP610097" s="473"/>
    </row>
    <row r="610113" spans="328:328">
      <c r="LP610113" s="473"/>
    </row>
    <row r="610129" spans="328:328">
      <c r="LP610129" s="473"/>
    </row>
    <row r="610145" spans="328:328">
      <c r="LP610145" s="473"/>
    </row>
    <row r="610161" spans="328:328">
      <c r="LP610161" s="473"/>
    </row>
    <row r="610177" spans="328:328">
      <c r="LP610177" s="473"/>
    </row>
    <row r="610193" spans="328:328">
      <c r="LP610193" s="473"/>
    </row>
    <row r="610209" spans="328:328">
      <c r="LP610209" s="473"/>
    </row>
    <row r="610225" spans="328:328">
      <c r="LP610225" s="473"/>
    </row>
    <row r="610241" spans="328:328">
      <c r="LP610241" s="473"/>
    </row>
    <row r="610257" spans="328:328">
      <c r="LP610257" s="473"/>
    </row>
    <row r="610273" spans="328:328">
      <c r="LP610273" s="473"/>
    </row>
    <row r="610289" spans="328:328">
      <c r="LP610289" s="473"/>
    </row>
    <row r="610305" spans="328:328">
      <c r="LP610305" s="473"/>
    </row>
    <row r="610321" spans="328:328">
      <c r="LP610321" s="473"/>
    </row>
    <row r="610337" spans="328:328">
      <c r="LP610337" s="473"/>
    </row>
    <row r="610353" spans="328:328">
      <c r="LP610353" s="473"/>
    </row>
    <row r="610369" spans="328:328">
      <c r="LP610369" s="473"/>
    </row>
    <row r="610385" spans="328:328">
      <c r="LP610385" s="473"/>
    </row>
    <row r="610401" spans="328:328">
      <c r="LP610401" s="473"/>
    </row>
    <row r="610417" spans="328:328">
      <c r="LP610417" s="473"/>
    </row>
    <row r="610433" spans="328:328">
      <c r="LP610433" s="473"/>
    </row>
    <row r="610449" spans="328:328">
      <c r="LP610449" s="473"/>
    </row>
    <row r="610465" spans="328:328">
      <c r="LP610465" s="473"/>
    </row>
    <row r="610481" spans="328:328">
      <c r="LP610481" s="473"/>
    </row>
    <row r="610497" spans="328:328">
      <c r="LP610497" s="473"/>
    </row>
    <row r="610513" spans="328:328">
      <c r="LP610513" s="473"/>
    </row>
    <row r="610529" spans="328:328">
      <c r="LP610529" s="473"/>
    </row>
    <row r="610545" spans="328:328">
      <c r="LP610545" s="473"/>
    </row>
    <row r="610561" spans="328:328">
      <c r="LP610561" s="473"/>
    </row>
    <row r="610577" spans="328:328">
      <c r="LP610577" s="473"/>
    </row>
    <row r="610593" spans="328:328">
      <c r="LP610593" s="473"/>
    </row>
    <row r="610609" spans="328:328">
      <c r="LP610609" s="473"/>
    </row>
    <row r="610625" spans="328:328">
      <c r="LP610625" s="473"/>
    </row>
    <row r="610641" spans="328:328">
      <c r="LP610641" s="473"/>
    </row>
    <row r="610657" spans="328:328">
      <c r="LP610657" s="473"/>
    </row>
    <row r="610673" spans="328:328">
      <c r="LP610673" s="473"/>
    </row>
    <row r="610689" spans="328:328">
      <c r="LP610689" s="473"/>
    </row>
    <row r="610705" spans="328:328">
      <c r="LP610705" s="473"/>
    </row>
    <row r="610721" spans="328:328">
      <c r="LP610721" s="473"/>
    </row>
    <row r="610737" spans="328:328">
      <c r="LP610737" s="473"/>
    </row>
    <row r="610753" spans="328:328">
      <c r="LP610753" s="473"/>
    </row>
    <row r="610769" spans="328:328">
      <c r="LP610769" s="473"/>
    </row>
    <row r="610785" spans="328:328">
      <c r="LP610785" s="473"/>
    </row>
    <row r="610801" spans="328:328">
      <c r="LP610801" s="473"/>
    </row>
    <row r="610817" spans="328:328">
      <c r="LP610817" s="473"/>
    </row>
    <row r="610833" spans="328:328">
      <c r="LP610833" s="473"/>
    </row>
    <row r="610849" spans="328:328">
      <c r="LP610849" s="473"/>
    </row>
    <row r="610865" spans="328:328">
      <c r="LP610865" s="473"/>
    </row>
    <row r="610881" spans="328:328">
      <c r="LP610881" s="473"/>
    </row>
    <row r="610897" spans="328:328">
      <c r="LP610897" s="473"/>
    </row>
    <row r="610913" spans="328:328">
      <c r="LP610913" s="473"/>
    </row>
    <row r="610929" spans="328:328">
      <c r="LP610929" s="473"/>
    </row>
    <row r="610945" spans="328:328">
      <c r="LP610945" s="473"/>
    </row>
    <row r="610961" spans="328:328">
      <c r="LP610961" s="473"/>
    </row>
    <row r="610977" spans="328:328">
      <c r="LP610977" s="473"/>
    </row>
    <row r="610993" spans="328:328">
      <c r="LP610993" s="473"/>
    </row>
    <row r="611009" spans="328:328">
      <c r="LP611009" s="473"/>
    </row>
    <row r="611025" spans="328:328">
      <c r="LP611025" s="473"/>
    </row>
    <row r="611041" spans="328:328">
      <c r="LP611041" s="473"/>
    </row>
    <row r="611057" spans="328:328">
      <c r="LP611057" s="473"/>
    </row>
    <row r="611073" spans="328:328">
      <c r="LP611073" s="473"/>
    </row>
    <row r="611089" spans="328:328">
      <c r="LP611089" s="473"/>
    </row>
    <row r="611105" spans="328:328">
      <c r="LP611105" s="473"/>
    </row>
    <row r="611121" spans="328:328">
      <c r="LP611121" s="473"/>
    </row>
    <row r="611137" spans="328:328">
      <c r="LP611137" s="473"/>
    </row>
    <row r="611153" spans="328:328">
      <c r="LP611153" s="473"/>
    </row>
    <row r="611169" spans="328:328">
      <c r="LP611169" s="473"/>
    </row>
    <row r="611185" spans="328:328">
      <c r="LP611185" s="473"/>
    </row>
    <row r="611201" spans="328:328">
      <c r="LP611201" s="473"/>
    </row>
    <row r="611217" spans="328:328">
      <c r="LP611217" s="473"/>
    </row>
    <row r="611233" spans="328:328">
      <c r="LP611233" s="473"/>
    </row>
    <row r="611249" spans="328:328">
      <c r="LP611249" s="473"/>
    </row>
    <row r="611265" spans="328:328">
      <c r="LP611265" s="473"/>
    </row>
    <row r="611281" spans="328:328">
      <c r="LP611281" s="473"/>
    </row>
    <row r="611297" spans="328:328">
      <c r="LP611297" s="473"/>
    </row>
    <row r="611313" spans="328:328">
      <c r="LP611313" s="473"/>
    </row>
    <row r="611329" spans="328:328">
      <c r="LP611329" s="473"/>
    </row>
    <row r="611345" spans="328:328">
      <c r="LP611345" s="473"/>
    </row>
    <row r="611361" spans="328:328">
      <c r="LP611361" s="473"/>
    </row>
    <row r="611377" spans="328:328">
      <c r="LP611377" s="473"/>
    </row>
    <row r="611393" spans="328:328">
      <c r="LP611393" s="473"/>
    </row>
    <row r="611409" spans="328:328">
      <c r="LP611409" s="473"/>
    </row>
    <row r="611425" spans="328:328">
      <c r="LP611425" s="473"/>
    </row>
    <row r="611441" spans="328:328">
      <c r="LP611441" s="473"/>
    </row>
    <row r="611457" spans="328:328">
      <c r="LP611457" s="473"/>
    </row>
    <row r="611473" spans="328:328">
      <c r="LP611473" s="473"/>
    </row>
    <row r="611489" spans="328:328">
      <c r="LP611489" s="473"/>
    </row>
    <row r="611505" spans="328:328">
      <c r="LP611505" s="473"/>
    </row>
    <row r="611521" spans="328:328">
      <c r="LP611521" s="473"/>
    </row>
    <row r="611537" spans="328:328">
      <c r="LP611537" s="473"/>
    </row>
    <row r="611553" spans="328:328">
      <c r="LP611553" s="473"/>
    </row>
    <row r="611569" spans="328:328">
      <c r="LP611569" s="473"/>
    </row>
    <row r="611585" spans="328:328">
      <c r="LP611585" s="473"/>
    </row>
    <row r="611601" spans="328:328">
      <c r="LP611601" s="473"/>
    </row>
    <row r="611617" spans="328:328">
      <c r="LP611617" s="473"/>
    </row>
    <row r="611633" spans="328:328">
      <c r="LP611633" s="473"/>
    </row>
    <row r="611649" spans="328:328">
      <c r="LP611649" s="473"/>
    </row>
    <row r="611665" spans="328:328">
      <c r="LP611665" s="473"/>
    </row>
    <row r="611681" spans="328:328">
      <c r="LP611681" s="473"/>
    </row>
    <row r="611697" spans="328:328">
      <c r="LP611697" s="473"/>
    </row>
    <row r="611713" spans="328:328">
      <c r="LP611713" s="473"/>
    </row>
    <row r="611729" spans="328:328">
      <c r="LP611729" s="473"/>
    </row>
    <row r="611745" spans="328:328">
      <c r="LP611745" s="473"/>
    </row>
    <row r="611761" spans="328:328">
      <c r="LP611761" s="473"/>
    </row>
    <row r="611777" spans="328:328">
      <c r="LP611777" s="473"/>
    </row>
    <row r="611793" spans="328:328">
      <c r="LP611793" s="473"/>
    </row>
    <row r="611809" spans="328:328">
      <c r="LP611809" s="473"/>
    </row>
    <row r="611825" spans="328:328">
      <c r="LP611825" s="473"/>
    </row>
    <row r="611841" spans="328:328">
      <c r="LP611841" s="473"/>
    </row>
    <row r="611857" spans="328:328">
      <c r="LP611857" s="473"/>
    </row>
    <row r="611873" spans="328:328">
      <c r="LP611873" s="473"/>
    </row>
    <row r="611889" spans="328:328">
      <c r="LP611889" s="473"/>
    </row>
    <row r="611905" spans="328:328">
      <c r="LP611905" s="473"/>
    </row>
    <row r="611921" spans="328:328">
      <c r="LP611921" s="473"/>
    </row>
    <row r="611937" spans="328:328">
      <c r="LP611937" s="473"/>
    </row>
    <row r="611953" spans="328:328">
      <c r="LP611953" s="473"/>
    </row>
    <row r="611969" spans="328:328">
      <c r="LP611969" s="473"/>
    </row>
    <row r="611985" spans="328:328">
      <c r="LP611985" s="473"/>
    </row>
    <row r="612001" spans="328:328">
      <c r="LP612001" s="473"/>
    </row>
    <row r="612017" spans="328:328">
      <c r="LP612017" s="473"/>
    </row>
    <row r="612033" spans="328:328">
      <c r="LP612033" s="473"/>
    </row>
    <row r="612049" spans="328:328">
      <c r="LP612049" s="473"/>
    </row>
    <row r="612065" spans="328:328">
      <c r="LP612065" s="473"/>
    </row>
    <row r="612081" spans="328:328">
      <c r="LP612081" s="473"/>
    </row>
    <row r="612097" spans="328:328">
      <c r="LP612097" s="473"/>
    </row>
    <row r="612113" spans="328:328">
      <c r="LP612113" s="473"/>
    </row>
    <row r="612129" spans="328:328">
      <c r="LP612129" s="473"/>
    </row>
    <row r="612145" spans="328:328">
      <c r="LP612145" s="473"/>
    </row>
    <row r="612161" spans="328:328">
      <c r="LP612161" s="473"/>
    </row>
    <row r="612177" spans="328:328">
      <c r="LP612177" s="473"/>
    </row>
    <row r="612193" spans="328:328">
      <c r="LP612193" s="473"/>
    </row>
    <row r="612209" spans="328:328">
      <c r="LP612209" s="473"/>
    </row>
    <row r="612225" spans="328:328">
      <c r="LP612225" s="473"/>
    </row>
    <row r="612241" spans="328:328">
      <c r="LP612241" s="473"/>
    </row>
    <row r="612257" spans="328:328">
      <c r="LP612257" s="473"/>
    </row>
    <row r="612273" spans="328:328">
      <c r="LP612273" s="473"/>
    </row>
    <row r="612289" spans="328:328">
      <c r="LP612289" s="473"/>
    </row>
    <row r="612305" spans="328:328">
      <c r="LP612305" s="473"/>
    </row>
    <row r="612321" spans="328:328">
      <c r="LP612321" s="473"/>
    </row>
    <row r="612337" spans="328:328">
      <c r="LP612337" s="473"/>
    </row>
    <row r="612353" spans="328:328">
      <c r="LP612353" s="473"/>
    </row>
    <row r="612369" spans="328:328">
      <c r="LP612369" s="473"/>
    </row>
    <row r="612385" spans="328:328">
      <c r="LP612385" s="473"/>
    </row>
    <row r="612401" spans="328:328">
      <c r="LP612401" s="473"/>
    </row>
    <row r="612417" spans="328:328">
      <c r="LP612417" s="473"/>
    </row>
    <row r="612433" spans="328:328">
      <c r="LP612433" s="473"/>
    </row>
    <row r="612449" spans="328:328">
      <c r="LP612449" s="473"/>
    </row>
    <row r="612465" spans="328:328">
      <c r="LP612465" s="473"/>
    </row>
    <row r="612481" spans="328:328">
      <c r="LP612481" s="473"/>
    </row>
    <row r="612497" spans="328:328">
      <c r="LP612497" s="473"/>
    </row>
    <row r="612513" spans="328:328">
      <c r="LP612513" s="473"/>
    </row>
    <row r="612529" spans="328:328">
      <c r="LP612529" s="473"/>
    </row>
    <row r="612545" spans="328:328">
      <c r="LP612545" s="473"/>
    </row>
    <row r="612561" spans="328:328">
      <c r="LP612561" s="473"/>
    </row>
    <row r="612577" spans="328:328">
      <c r="LP612577" s="473"/>
    </row>
    <row r="612593" spans="328:328">
      <c r="LP612593" s="473"/>
    </row>
    <row r="612609" spans="328:328">
      <c r="LP612609" s="473"/>
    </row>
    <row r="612625" spans="328:328">
      <c r="LP612625" s="473"/>
    </row>
    <row r="612641" spans="328:328">
      <c r="LP612641" s="473"/>
    </row>
    <row r="612657" spans="328:328">
      <c r="LP612657" s="473"/>
    </row>
    <row r="612673" spans="328:328">
      <c r="LP612673" s="473"/>
    </row>
    <row r="612689" spans="328:328">
      <c r="LP612689" s="473"/>
    </row>
    <row r="612705" spans="328:328">
      <c r="LP612705" s="473"/>
    </row>
    <row r="612721" spans="328:328">
      <c r="LP612721" s="473"/>
    </row>
    <row r="612737" spans="328:328">
      <c r="LP612737" s="473"/>
    </row>
    <row r="612753" spans="328:328">
      <c r="LP612753" s="473"/>
    </row>
    <row r="612769" spans="328:328">
      <c r="LP612769" s="473"/>
    </row>
    <row r="612785" spans="328:328">
      <c r="LP612785" s="473"/>
    </row>
    <row r="612801" spans="328:328">
      <c r="LP612801" s="473"/>
    </row>
    <row r="612817" spans="328:328">
      <c r="LP612817" s="473"/>
    </row>
    <row r="612833" spans="328:328">
      <c r="LP612833" s="473"/>
    </row>
    <row r="612849" spans="328:328">
      <c r="LP612849" s="473"/>
    </row>
    <row r="612865" spans="328:328">
      <c r="LP612865" s="473"/>
    </row>
    <row r="612881" spans="328:328">
      <c r="LP612881" s="473"/>
    </row>
    <row r="612897" spans="328:328">
      <c r="LP612897" s="473"/>
    </row>
    <row r="612913" spans="328:328">
      <c r="LP612913" s="473"/>
    </row>
    <row r="612929" spans="328:328">
      <c r="LP612929" s="473"/>
    </row>
    <row r="612945" spans="328:328">
      <c r="LP612945" s="473"/>
    </row>
    <row r="612961" spans="328:328">
      <c r="LP612961" s="473"/>
    </row>
    <row r="612977" spans="328:328">
      <c r="LP612977" s="473"/>
    </row>
    <row r="612993" spans="328:328">
      <c r="LP612993" s="473"/>
    </row>
    <row r="613009" spans="328:328">
      <c r="LP613009" s="473"/>
    </row>
    <row r="613025" spans="328:328">
      <c r="LP613025" s="473"/>
    </row>
    <row r="613041" spans="328:328">
      <c r="LP613041" s="473"/>
    </row>
    <row r="613057" spans="328:328">
      <c r="LP613057" s="473"/>
    </row>
    <row r="613073" spans="328:328">
      <c r="LP613073" s="473"/>
    </row>
    <row r="613089" spans="328:328">
      <c r="LP613089" s="473"/>
    </row>
    <row r="613105" spans="328:328">
      <c r="LP613105" s="473"/>
    </row>
    <row r="613121" spans="328:328">
      <c r="LP613121" s="473"/>
    </row>
    <row r="613137" spans="328:328">
      <c r="LP613137" s="473"/>
    </row>
    <row r="613153" spans="328:328">
      <c r="LP613153" s="473"/>
    </row>
    <row r="613169" spans="328:328">
      <c r="LP613169" s="473"/>
    </row>
    <row r="613185" spans="328:328">
      <c r="LP613185" s="473"/>
    </row>
    <row r="613201" spans="328:328">
      <c r="LP613201" s="473"/>
    </row>
    <row r="613217" spans="328:328">
      <c r="LP613217" s="473"/>
    </row>
    <row r="613233" spans="328:328">
      <c r="LP613233" s="473"/>
    </row>
    <row r="613249" spans="328:328">
      <c r="LP613249" s="473"/>
    </row>
    <row r="613265" spans="328:328">
      <c r="LP613265" s="473"/>
    </row>
    <row r="613281" spans="328:328">
      <c r="LP613281" s="473"/>
    </row>
    <row r="613297" spans="328:328">
      <c r="LP613297" s="473"/>
    </row>
    <row r="613313" spans="328:328">
      <c r="LP613313" s="473"/>
    </row>
    <row r="613329" spans="328:328">
      <c r="LP613329" s="473"/>
    </row>
    <row r="613345" spans="328:328">
      <c r="LP613345" s="473"/>
    </row>
    <row r="613361" spans="328:328">
      <c r="LP613361" s="473"/>
    </row>
    <row r="613377" spans="328:328">
      <c r="LP613377" s="473"/>
    </row>
    <row r="613393" spans="328:328">
      <c r="LP613393" s="473"/>
    </row>
    <row r="613409" spans="328:328">
      <c r="LP613409" s="473"/>
    </row>
    <row r="613425" spans="328:328">
      <c r="LP613425" s="473"/>
    </row>
    <row r="613441" spans="328:328">
      <c r="LP613441" s="473"/>
    </row>
    <row r="613457" spans="328:328">
      <c r="LP613457" s="473"/>
    </row>
    <row r="613473" spans="328:328">
      <c r="LP613473" s="473"/>
    </row>
    <row r="613489" spans="328:328">
      <c r="LP613489" s="473"/>
    </row>
    <row r="613505" spans="328:328">
      <c r="LP613505" s="473"/>
    </row>
    <row r="613521" spans="328:328">
      <c r="LP613521" s="473"/>
    </row>
    <row r="613537" spans="328:328">
      <c r="LP613537" s="473"/>
    </row>
    <row r="613553" spans="328:328">
      <c r="LP613553" s="473"/>
    </row>
    <row r="613569" spans="328:328">
      <c r="LP613569" s="473"/>
    </row>
    <row r="613585" spans="328:328">
      <c r="LP613585" s="473"/>
    </row>
    <row r="613601" spans="328:328">
      <c r="LP613601" s="473"/>
    </row>
    <row r="613617" spans="328:328">
      <c r="LP613617" s="473"/>
    </row>
    <row r="613633" spans="328:328">
      <c r="LP613633" s="473"/>
    </row>
    <row r="613649" spans="328:328">
      <c r="LP613649" s="473"/>
    </row>
    <row r="613665" spans="328:328">
      <c r="LP613665" s="473"/>
    </row>
    <row r="613681" spans="328:328">
      <c r="LP613681" s="473"/>
    </row>
    <row r="613697" spans="328:328">
      <c r="LP613697" s="473"/>
    </row>
    <row r="613713" spans="328:328">
      <c r="LP613713" s="473"/>
    </row>
    <row r="613729" spans="328:328">
      <c r="LP613729" s="473"/>
    </row>
    <row r="613745" spans="328:328">
      <c r="LP613745" s="473"/>
    </row>
    <row r="613761" spans="328:328">
      <c r="LP613761" s="473"/>
    </row>
    <row r="613777" spans="328:328">
      <c r="LP613777" s="473"/>
    </row>
    <row r="613793" spans="328:328">
      <c r="LP613793" s="473"/>
    </row>
    <row r="613809" spans="328:328">
      <c r="LP613809" s="473"/>
    </row>
    <row r="613825" spans="328:328">
      <c r="LP613825" s="473"/>
    </row>
    <row r="613841" spans="328:328">
      <c r="LP613841" s="473"/>
    </row>
    <row r="613857" spans="328:328">
      <c r="LP613857" s="473"/>
    </row>
    <row r="613873" spans="328:328">
      <c r="LP613873" s="473"/>
    </row>
    <row r="613889" spans="328:328">
      <c r="LP613889" s="473"/>
    </row>
    <row r="613905" spans="328:328">
      <c r="LP613905" s="473"/>
    </row>
    <row r="613921" spans="328:328">
      <c r="LP613921" s="473"/>
    </row>
    <row r="613937" spans="328:328">
      <c r="LP613937" s="473"/>
    </row>
    <row r="613953" spans="328:328">
      <c r="LP613953" s="473"/>
    </row>
    <row r="613969" spans="328:328">
      <c r="LP613969" s="473"/>
    </row>
    <row r="613985" spans="328:328">
      <c r="LP613985" s="473"/>
    </row>
    <row r="614001" spans="328:328">
      <c r="LP614001" s="473"/>
    </row>
    <row r="614017" spans="328:328">
      <c r="LP614017" s="473"/>
    </row>
    <row r="614033" spans="328:328">
      <c r="LP614033" s="473"/>
    </row>
    <row r="614049" spans="328:328">
      <c r="LP614049" s="473"/>
    </row>
    <row r="614065" spans="328:328">
      <c r="LP614065" s="473"/>
    </row>
    <row r="614081" spans="328:328">
      <c r="LP614081" s="473"/>
    </row>
    <row r="614097" spans="328:328">
      <c r="LP614097" s="473"/>
    </row>
    <row r="614113" spans="328:328">
      <c r="LP614113" s="473"/>
    </row>
    <row r="614129" spans="328:328">
      <c r="LP614129" s="473"/>
    </row>
    <row r="614145" spans="328:328">
      <c r="LP614145" s="473"/>
    </row>
    <row r="614161" spans="328:328">
      <c r="LP614161" s="473"/>
    </row>
    <row r="614177" spans="328:328">
      <c r="LP614177" s="473"/>
    </row>
    <row r="614193" spans="328:328">
      <c r="LP614193" s="473"/>
    </row>
    <row r="614209" spans="328:328">
      <c r="LP614209" s="473"/>
    </row>
    <row r="614225" spans="328:328">
      <c r="LP614225" s="473"/>
    </row>
    <row r="614241" spans="328:328">
      <c r="LP614241" s="473"/>
    </row>
    <row r="614257" spans="328:328">
      <c r="LP614257" s="473"/>
    </row>
    <row r="614273" spans="328:328">
      <c r="LP614273" s="473"/>
    </row>
    <row r="614289" spans="328:328">
      <c r="LP614289" s="473"/>
    </row>
    <row r="614305" spans="328:328">
      <c r="LP614305" s="473"/>
    </row>
    <row r="614321" spans="328:328">
      <c r="LP614321" s="473"/>
    </row>
    <row r="614337" spans="328:328">
      <c r="LP614337" s="473"/>
    </row>
    <row r="614353" spans="328:328">
      <c r="LP614353" s="473"/>
    </row>
    <row r="614369" spans="328:328">
      <c r="LP614369" s="473"/>
    </row>
    <row r="614385" spans="328:328">
      <c r="LP614385" s="473"/>
    </row>
    <row r="614401" spans="328:328">
      <c r="LP614401" s="473"/>
    </row>
    <row r="614417" spans="328:328">
      <c r="LP614417" s="473"/>
    </row>
    <row r="614433" spans="328:328">
      <c r="LP614433" s="473"/>
    </row>
    <row r="614449" spans="328:328">
      <c r="LP614449" s="473"/>
    </row>
    <row r="614465" spans="328:328">
      <c r="LP614465" s="473"/>
    </row>
    <row r="614481" spans="328:328">
      <c r="LP614481" s="473"/>
    </row>
    <row r="614497" spans="328:328">
      <c r="LP614497" s="473"/>
    </row>
    <row r="614513" spans="328:328">
      <c r="LP614513" s="473"/>
    </row>
    <row r="614529" spans="328:328">
      <c r="LP614529" s="473"/>
    </row>
    <row r="614545" spans="328:328">
      <c r="LP614545" s="473"/>
    </row>
    <row r="614561" spans="328:328">
      <c r="LP614561" s="473"/>
    </row>
    <row r="614577" spans="328:328">
      <c r="LP614577" s="473"/>
    </row>
    <row r="614593" spans="328:328">
      <c r="LP614593" s="473"/>
    </row>
    <row r="614609" spans="328:328">
      <c r="LP614609" s="473"/>
    </row>
    <row r="614625" spans="328:328">
      <c r="LP614625" s="473"/>
    </row>
    <row r="614641" spans="328:328">
      <c r="LP614641" s="473"/>
    </row>
    <row r="614657" spans="328:328">
      <c r="LP614657" s="473"/>
    </row>
    <row r="614673" spans="328:328">
      <c r="LP614673" s="473"/>
    </row>
    <row r="614689" spans="328:328">
      <c r="LP614689" s="473"/>
    </row>
    <row r="614705" spans="328:328">
      <c r="LP614705" s="473"/>
    </row>
    <row r="614721" spans="328:328">
      <c r="LP614721" s="473"/>
    </row>
    <row r="614737" spans="328:328">
      <c r="LP614737" s="473"/>
    </row>
    <row r="614753" spans="328:328">
      <c r="LP614753" s="473"/>
    </row>
    <row r="614769" spans="328:328">
      <c r="LP614769" s="473"/>
    </row>
    <row r="614785" spans="328:328">
      <c r="LP614785" s="473"/>
    </row>
    <row r="614801" spans="328:328">
      <c r="LP614801" s="473"/>
    </row>
    <row r="614817" spans="328:328">
      <c r="LP614817" s="473"/>
    </row>
    <row r="614833" spans="328:328">
      <c r="LP614833" s="473"/>
    </row>
    <row r="614849" spans="328:328">
      <c r="LP614849" s="473"/>
    </row>
    <row r="614865" spans="328:328">
      <c r="LP614865" s="473"/>
    </row>
    <row r="614881" spans="328:328">
      <c r="LP614881" s="473"/>
    </row>
    <row r="614897" spans="328:328">
      <c r="LP614897" s="473"/>
    </row>
    <row r="614913" spans="328:328">
      <c r="LP614913" s="473"/>
    </row>
    <row r="614929" spans="328:328">
      <c r="LP614929" s="473"/>
    </row>
    <row r="614945" spans="328:328">
      <c r="LP614945" s="473"/>
    </row>
    <row r="614961" spans="328:328">
      <c r="LP614961" s="473"/>
    </row>
    <row r="614977" spans="328:328">
      <c r="LP614977" s="473"/>
    </row>
    <row r="614993" spans="328:328">
      <c r="LP614993" s="473"/>
    </row>
    <row r="615009" spans="328:328">
      <c r="LP615009" s="473"/>
    </row>
    <row r="615025" spans="328:328">
      <c r="LP615025" s="473"/>
    </row>
    <row r="615041" spans="328:328">
      <c r="LP615041" s="473"/>
    </row>
    <row r="615057" spans="328:328">
      <c r="LP615057" s="473"/>
    </row>
    <row r="615073" spans="328:328">
      <c r="LP615073" s="473"/>
    </row>
    <row r="615089" spans="328:328">
      <c r="LP615089" s="473"/>
    </row>
    <row r="615105" spans="328:328">
      <c r="LP615105" s="473"/>
    </row>
    <row r="615121" spans="328:328">
      <c r="LP615121" s="473"/>
    </row>
    <row r="615137" spans="328:328">
      <c r="LP615137" s="473"/>
    </row>
    <row r="615153" spans="328:328">
      <c r="LP615153" s="473"/>
    </row>
    <row r="615169" spans="328:328">
      <c r="LP615169" s="473"/>
    </row>
    <row r="615185" spans="328:328">
      <c r="LP615185" s="473"/>
    </row>
    <row r="615201" spans="328:328">
      <c r="LP615201" s="473"/>
    </row>
    <row r="615217" spans="328:328">
      <c r="LP615217" s="473"/>
    </row>
    <row r="615233" spans="328:328">
      <c r="LP615233" s="473"/>
    </row>
    <row r="615249" spans="328:328">
      <c r="LP615249" s="473"/>
    </row>
    <row r="615265" spans="328:328">
      <c r="LP615265" s="473"/>
    </row>
    <row r="615281" spans="328:328">
      <c r="LP615281" s="473"/>
    </row>
    <row r="615297" spans="328:328">
      <c r="LP615297" s="473"/>
    </row>
    <row r="615313" spans="328:328">
      <c r="LP615313" s="473"/>
    </row>
    <row r="615329" spans="328:328">
      <c r="LP615329" s="473"/>
    </row>
    <row r="615345" spans="328:328">
      <c r="LP615345" s="473"/>
    </row>
    <row r="615361" spans="328:328">
      <c r="LP615361" s="473"/>
    </row>
    <row r="615377" spans="328:328">
      <c r="LP615377" s="473"/>
    </row>
    <row r="615393" spans="328:328">
      <c r="LP615393" s="473"/>
    </row>
    <row r="615409" spans="328:328">
      <c r="LP615409" s="473"/>
    </row>
    <row r="615425" spans="328:328">
      <c r="LP615425" s="473"/>
    </row>
    <row r="615441" spans="328:328">
      <c r="LP615441" s="473"/>
    </row>
    <row r="615457" spans="328:328">
      <c r="LP615457" s="473"/>
    </row>
    <row r="615473" spans="328:328">
      <c r="LP615473" s="473"/>
    </row>
    <row r="615489" spans="328:328">
      <c r="LP615489" s="473"/>
    </row>
    <row r="615505" spans="328:328">
      <c r="LP615505" s="473"/>
    </row>
    <row r="615521" spans="328:328">
      <c r="LP615521" s="473"/>
    </row>
    <row r="615537" spans="328:328">
      <c r="LP615537" s="473"/>
    </row>
    <row r="615553" spans="328:328">
      <c r="LP615553" s="473"/>
    </row>
    <row r="615569" spans="328:328">
      <c r="LP615569" s="473"/>
    </row>
    <row r="615585" spans="328:328">
      <c r="LP615585" s="473"/>
    </row>
    <row r="615601" spans="328:328">
      <c r="LP615601" s="473"/>
    </row>
    <row r="615617" spans="328:328">
      <c r="LP615617" s="473"/>
    </row>
    <row r="615633" spans="328:328">
      <c r="LP615633" s="473"/>
    </row>
    <row r="615649" spans="328:328">
      <c r="LP615649" s="473"/>
    </row>
    <row r="615665" spans="328:328">
      <c r="LP615665" s="473"/>
    </row>
    <row r="615681" spans="328:328">
      <c r="LP615681" s="473"/>
    </row>
    <row r="615697" spans="328:328">
      <c r="LP615697" s="473"/>
    </row>
    <row r="615713" spans="328:328">
      <c r="LP615713" s="473"/>
    </row>
    <row r="615729" spans="328:328">
      <c r="LP615729" s="473"/>
    </row>
    <row r="615745" spans="328:328">
      <c r="LP615745" s="473"/>
    </row>
    <row r="615761" spans="328:328">
      <c r="LP615761" s="473"/>
    </row>
    <row r="615777" spans="328:328">
      <c r="LP615777" s="473"/>
    </row>
    <row r="615793" spans="328:328">
      <c r="LP615793" s="473"/>
    </row>
    <row r="615809" spans="328:328">
      <c r="LP615809" s="473"/>
    </row>
    <row r="615825" spans="328:328">
      <c r="LP615825" s="473"/>
    </row>
    <row r="615841" spans="328:328">
      <c r="LP615841" s="473"/>
    </row>
    <row r="615857" spans="328:328">
      <c r="LP615857" s="473"/>
    </row>
    <row r="615873" spans="328:328">
      <c r="LP615873" s="473"/>
    </row>
    <row r="615889" spans="328:328">
      <c r="LP615889" s="473"/>
    </row>
    <row r="615905" spans="328:328">
      <c r="LP615905" s="473"/>
    </row>
    <row r="615921" spans="328:328">
      <c r="LP615921" s="473"/>
    </row>
    <row r="615937" spans="328:328">
      <c r="LP615937" s="473"/>
    </row>
    <row r="615953" spans="328:328">
      <c r="LP615953" s="473"/>
    </row>
    <row r="615969" spans="328:328">
      <c r="LP615969" s="473"/>
    </row>
    <row r="615985" spans="328:328">
      <c r="LP615985" s="473"/>
    </row>
    <row r="616001" spans="328:328">
      <c r="LP616001" s="473"/>
    </row>
    <row r="616017" spans="328:328">
      <c r="LP616017" s="473"/>
    </row>
    <row r="616033" spans="328:328">
      <c r="LP616033" s="473"/>
    </row>
    <row r="616049" spans="328:328">
      <c r="LP616049" s="473"/>
    </row>
    <row r="616065" spans="328:328">
      <c r="LP616065" s="473"/>
    </row>
    <row r="616081" spans="328:328">
      <c r="LP616081" s="473"/>
    </row>
    <row r="616097" spans="328:328">
      <c r="LP616097" s="473"/>
    </row>
    <row r="616113" spans="328:328">
      <c r="LP616113" s="473"/>
    </row>
    <row r="616129" spans="328:328">
      <c r="LP616129" s="473"/>
    </row>
    <row r="616145" spans="328:328">
      <c r="LP616145" s="473"/>
    </row>
    <row r="616161" spans="328:328">
      <c r="LP616161" s="473"/>
    </row>
    <row r="616177" spans="328:328">
      <c r="LP616177" s="473"/>
    </row>
    <row r="616193" spans="328:328">
      <c r="LP616193" s="473"/>
    </row>
    <row r="616209" spans="328:328">
      <c r="LP616209" s="473"/>
    </row>
    <row r="616225" spans="328:328">
      <c r="LP616225" s="473"/>
    </row>
    <row r="616241" spans="328:328">
      <c r="LP616241" s="473"/>
    </row>
    <row r="616257" spans="328:328">
      <c r="LP616257" s="473"/>
    </row>
    <row r="616273" spans="328:328">
      <c r="LP616273" s="473"/>
    </row>
    <row r="616289" spans="328:328">
      <c r="LP616289" s="473"/>
    </row>
    <row r="616305" spans="328:328">
      <c r="LP616305" s="473"/>
    </row>
    <row r="616321" spans="328:328">
      <c r="LP616321" s="473"/>
    </row>
    <row r="616337" spans="328:328">
      <c r="LP616337" s="473"/>
    </row>
    <row r="616353" spans="328:328">
      <c r="LP616353" s="473"/>
    </row>
    <row r="616369" spans="328:328">
      <c r="LP616369" s="473"/>
    </row>
    <row r="616385" spans="328:328">
      <c r="LP616385" s="473"/>
    </row>
    <row r="616401" spans="328:328">
      <c r="LP616401" s="473"/>
    </row>
    <row r="616417" spans="328:328">
      <c r="LP616417" s="473"/>
    </row>
    <row r="616433" spans="328:328">
      <c r="LP616433" s="473"/>
    </row>
    <row r="616449" spans="328:328">
      <c r="LP616449" s="473"/>
    </row>
    <row r="616465" spans="328:328">
      <c r="LP616465" s="473"/>
    </row>
    <row r="616481" spans="328:328">
      <c r="LP616481" s="473"/>
    </row>
    <row r="616497" spans="328:328">
      <c r="LP616497" s="473"/>
    </row>
    <row r="616513" spans="328:328">
      <c r="LP616513" s="473"/>
    </row>
    <row r="616529" spans="328:328">
      <c r="LP616529" s="473"/>
    </row>
    <row r="616545" spans="328:328">
      <c r="LP616545" s="473"/>
    </row>
    <row r="616561" spans="328:328">
      <c r="LP616561" s="473"/>
    </row>
    <row r="616577" spans="328:328">
      <c r="LP616577" s="473"/>
    </row>
    <row r="616593" spans="328:328">
      <c r="LP616593" s="473"/>
    </row>
    <row r="616609" spans="328:328">
      <c r="LP616609" s="473"/>
    </row>
    <row r="616625" spans="328:328">
      <c r="LP616625" s="473"/>
    </row>
    <row r="616641" spans="328:328">
      <c r="LP616641" s="473"/>
    </row>
    <row r="616657" spans="328:328">
      <c r="LP616657" s="473"/>
    </row>
    <row r="616673" spans="328:328">
      <c r="LP616673" s="473"/>
    </row>
    <row r="616689" spans="328:328">
      <c r="LP616689" s="473"/>
    </row>
    <row r="616705" spans="328:328">
      <c r="LP616705" s="473"/>
    </row>
    <row r="616721" spans="328:328">
      <c r="LP616721" s="473"/>
    </row>
    <row r="616737" spans="328:328">
      <c r="LP616737" s="473"/>
    </row>
    <row r="616753" spans="328:328">
      <c r="LP616753" s="473"/>
    </row>
    <row r="616769" spans="328:328">
      <c r="LP616769" s="473"/>
    </row>
    <row r="616785" spans="328:328">
      <c r="LP616785" s="473"/>
    </row>
    <row r="616801" spans="328:328">
      <c r="LP616801" s="473"/>
    </row>
    <row r="616817" spans="328:328">
      <c r="LP616817" s="473"/>
    </row>
    <row r="616833" spans="328:328">
      <c r="LP616833" s="473"/>
    </row>
    <row r="616849" spans="328:328">
      <c r="LP616849" s="473"/>
    </row>
    <row r="616865" spans="328:328">
      <c r="LP616865" s="473"/>
    </row>
    <row r="616881" spans="328:328">
      <c r="LP616881" s="473"/>
    </row>
    <row r="616897" spans="328:328">
      <c r="LP616897" s="473"/>
    </row>
    <row r="616913" spans="328:328">
      <c r="LP616913" s="473"/>
    </row>
    <row r="616929" spans="328:328">
      <c r="LP616929" s="473"/>
    </row>
    <row r="616945" spans="328:328">
      <c r="LP616945" s="473"/>
    </row>
    <row r="616961" spans="328:328">
      <c r="LP616961" s="473"/>
    </row>
    <row r="616977" spans="328:328">
      <c r="LP616977" s="473"/>
    </row>
    <row r="616993" spans="328:328">
      <c r="LP616993" s="473"/>
    </row>
    <row r="617009" spans="328:328">
      <c r="LP617009" s="473"/>
    </row>
    <row r="617025" spans="328:328">
      <c r="LP617025" s="473"/>
    </row>
    <row r="617041" spans="328:328">
      <c r="LP617041" s="473"/>
    </row>
    <row r="617057" spans="328:328">
      <c r="LP617057" s="473"/>
    </row>
    <row r="617073" spans="328:328">
      <c r="LP617073" s="473"/>
    </row>
    <row r="617089" spans="328:328">
      <c r="LP617089" s="473"/>
    </row>
    <row r="617105" spans="328:328">
      <c r="LP617105" s="473"/>
    </row>
    <row r="617121" spans="328:328">
      <c r="LP617121" s="473"/>
    </row>
    <row r="617137" spans="328:328">
      <c r="LP617137" s="473"/>
    </row>
    <row r="617153" spans="328:328">
      <c r="LP617153" s="473"/>
    </row>
    <row r="617169" spans="328:328">
      <c r="LP617169" s="473"/>
    </row>
    <row r="617185" spans="328:328">
      <c r="LP617185" s="473"/>
    </row>
    <row r="617201" spans="328:328">
      <c r="LP617201" s="473"/>
    </row>
    <row r="617217" spans="328:328">
      <c r="LP617217" s="473"/>
    </row>
    <row r="617233" spans="328:328">
      <c r="LP617233" s="473"/>
    </row>
    <row r="617249" spans="328:328">
      <c r="LP617249" s="473"/>
    </row>
    <row r="617265" spans="328:328">
      <c r="LP617265" s="473"/>
    </row>
    <row r="617281" spans="328:328">
      <c r="LP617281" s="473"/>
    </row>
    <row r="617297" spans="328:328">
      <c r="LP617297" s="473"/>
    </row>
    <row r="617313" spans="328:328">
      <c r="LP617313" s="473"/>
    </row>
    <row r="617329" spans="328:328">
      <c r="LP617329" s="473"/>
    </row>
    <row r="617345" spans="328:328">
      <c r="LP617345" s="473"/>
    </row>
    <row r="617361" spans="328:328">
      <c r="LP617361" s="473"/>
    </row>
    <row r="617377" spans="328:328">
      <c r="LP617377" s="473"/>
    </row>
    <row r="617393" spans="328:328">
      <c r="LP617393" s="473"/>
    </row>
    <row r="617409" spans="328:328">
      <c r="LP617409" s="473"/>
    </row>
    <row r="617425" spans="328:328">
      <c r="LP617425" s="473"/>
    </row>
    <row r="617441" spans="328:328">
      <c r="LP617441" s="473"/>
    </row>
    <row r="617457" spans="328:328">
      <c r="LP617457" s="473"/>
    </row>
    <row r="617473" spans="328:328">
      <c r="LP617473" s="473"/>
    </row>
    <row r="617489" spans="328:328">
      <c r="LP617489" s="473"/>
    </row>
    <row r="617505" spans="328:328">
      <c r="LP617505" s="473"/>
    </row>
    <row r="617521" spans="328:328">
      <c r="LP617521" s="473"/>
    </row>
    <row r="617537" spans="328:328">
      <c r="LP617537" s="473"/>
    </row>
    <row r="617553" spans="328:328">
      <c r="LP617553" s="473"/>
    </row>
    <row r="617569" spans="328:328">
      <c r="LP617569" s="473"/>
    </row>
    <row r="617585" spans="328:328">
      <c r="LP617585" s="473"/>
    </row>
    <row r="617601" spans="328:328">
      <c r="LP617601" s="473"/>
    </row>
    <row r="617617" spans="328:328">
      <c r="LP617617" s="473"/>
    </row>
    <row r="617633" spans="328:328">
      <c r="LP617633" s="473"/>
    </row>
    <row r="617649" spans="328:328">
      <c r="LP617649" s="473"/>
    </row>
    <row r="617665" spans="328:328">
      <c r="LP617665" s="473"/>
    </row>
    <row r="617681" spans="328:328">
      <c r="LP617681" s="473"/>
    </row>
    <row r="617697" spans="328:328">
      <c r="LP617697" s="473"/>
    </row>
    <row r="617713" spans="328:328">
      <c r="LP617713" s="473"/>
    </row>
    <row r="617729" spans="328:328">
      <c r="LP617729" s="473"/>
    </row>
    <row r="617745" spans="328:328">
      <c r="LP617745" s="473"/>
    </row>
    <row r="617761" spans="328:328">
      <c r="LP617761" s="473"/>
    </row>
    <row r="617777" spans="328:328">
      <c r="LP617777" s="473"/>
    </row>
    <row r="617793" spans="328:328">
      <c r="LP617793" s="473"/>
    </row>
    <row r="617809" spans="328:328">
      <c r="LP617809" s="473"/>
    </row>
    <row r="617825" spans="328:328">
      <c r="LP617825" s="473"/>
    </row>
    <row r="617841" spans="328:328">
      <c r="LP617841" s="473"/>
    </row>
    <row r="617857" spans="328:328">
      <c r="LP617857" s="473"/>
    </row>
    <row r="617873" spans="328:328">
      <c r="LP617873" s="473"/>
    </row>
    <row r="617889" spans="328:328">
      <c r="LP617889" s="473"/>
    </row>
    <row r="617905" spans="328:328">
      <c r="LP617905" s="473"/>
    </row>
    <row r="617921" spans="328:328">
      <c r="LP617921" s="473"/>
    </row>
    <row r="617937" spans="328:328">
      <c r="LP617937" s="473"/>
    </row>
    <row r="617953" spans="328:328">
      <c r="LP617953" s="473"/>
    </row>
    <row r="617969" spans="328:328">
      <c r="LP617969" s="473"/>
    </row>
    <row r="617985" spans="328:328">
      <c r="LP617985" s="473"/>
    </row>
    <row r="618001" spans="328:328">
      <c r="LP618001" s="473"/>
    </row>
    <row r="618017" spans="328:328">
      <c r="LP618017" s="473"/>
    </row>
    <row r="618033" spans="328:328">
      <c r="LP618033" s="473"/>
    </row>
    <row r="618049" spans="328:328">
      <c r="LP618049" s="473"/>
    </row>
    <row r="618065" spans="328:328">
      <c r="LP618065" s="473"/>
    </row>
    <row r="618081" spans="328:328">
      <c r="LP618081" s="473"/>
    </row>
    <row r="618097" spans="328:328">
      <c r="LP618097" s="473"/>
    </row>
    <row r="618113" spans="328:328">
      <c r="LP618113" s="473"/>
    </row>
    <row r="618129" spans="328:328">
      <c r="LP618129" s="473"/>
    </row>
    <row r="618145" spans="328:328">
      <c r="LP618145" s="473"/>
    </row>
    <row r="618161" spans="328:328">
      <c r="LP618161" s="473"/>
    </row>
    <row r="618177" spans="328:328">
      <c r="LP618177" s="473"/>
    </row>
    <row r="618193" spans="328:328">
      <c r="LP618193" s="473"/>
    </row>
    <row r="618209" spans="328:328">
      <c r="LP618209" s="473"/>
    </row>
    <row r="618225" spans="328:328">
      <c r="LP618225" s="473"/>
    </row>
    <row r="618241" spans="328:328">
      <c r="LP618241" s="473"/>
    </row>
    <row r="618257" spans="328:328">
      <c r="LP618257" s="473"/>
    </row>
    <row r="618273" spans="328:328">
      <c r="LP618273" s="473"/>
    </row>
    <row r="618289" spans="328:328">
      <c r="LP618289" s="473"/>
    </row>
    <row r="618305" spans="328:328">
      <c r="LP618305" s="473"/>
    </row>
    <row r="618321" spans="328:328">
      <c r="LP618321" s="473"/>
    </row>
    <row r="618337" spans="328:328">
      <c r="LP618337" s="473"/>
    </row>
    <row r="618353" spans="328:328">
      <c r="LP618353" s="473"/>
    </row>
    <row r="618369" spans="328:328">
      <c r="LP618369" s="473"/>
    </row>
    <row r="618385" spans="328:328">
      <c r="LP618385" s="473"/>
    </row>
    <row r="618401" spans="328:328">
      <c r="LP618401" s="473"/>
    </row>
    <row r="618417" spans="328:328">
      <c r="LP618417" s="473"/>
    </row>
    <row r="618433" spans="328:328">
      <c r="LP618433" s="473"/>
    </row>
    <row r="618449" spans="328:328">
      <c r="LP618449" s="473"/>
    </row>
    <row r="618465" spans="328:328">
      <c r="LP618465" s="473"/>
    </row>
    <row r="618481" spans="328:328">
      <c r="LP618481" s="473"/>
    </row>
    <row r="618497" spans="328:328">
      <c r="LP618497" s="473"/>
    </row>
    <row r="618513" spans="328:328">
      <c r="LP618513" s="473"/>
    </row>
    <row r="618529" spans="328:328">
      <c r="LP618529" s="473"/>
    </row>
    <row r="618545" spans="328:328">
      <c r="LP618545" s="473"/>
    </row>
    <row r="618561" spans="328:328">
      <c r="LP618561" s="473"/>
    </row>
    <row r="618577" spans="328:328">
      <c r="LP618577" s="473"/>
    </row>
    <row r="618593" spans="328:328">
      <c r="LP618593" s="473"/>
    </row>
    <row r="618609" spans="328:328">
      <c r="LP618609" s="473"/>
    </row>
    <row r="618625" spans="328:328">
      <c r="LP618625" s="473"/>
    </row>
    <row r="618641" spans="328:328">
      <c r="LP618641" s="473"/>
    </row>
    <row r="618657" spans="328:328">
      <c r="LP618657" s="473"/>
    </row>
    <row r="618673" spans="328:328">
      <c r="LP618673" s="473"/>
    </row>
    <row r="618689" spans="328:328">
      <c r="LP618689" s="473"/>
    </row>
    <row r="618705" spans="328:328">
      <c r="LP618705" s="473"/>
    </row>
    <row r="618721" spans="328:328">
      <c r="LP618721" s="473"/>
    </row>
    <row r="618737" spans="328:328">
      <c r="LP618737" s="473"/>
    </row>
    <row r="618753" spans="328:328">
      <c r="LP618753" s="473"/>
    </row>
    <row r="618769" spans="328:328">
      <c r="LP618769" s="473"/>
    </row>
    <row r="618785" spans="328:328">
      <c r="LP618785" s="473"/>
    </row>
    <row r="618801" spans="328:328">
      <c r="LP618801" s="473"/>
    </row>
    <row r="618817" spans="328:328">
      <c r="LP618817" s="473"/>
    </row>
    <row r="618833" spans="328:328">
      <c r="LP618833" s="473"/>
    </row>
    <row r="618849" spans="328:328">
      <c r="LP618849" s="473"/>
    </row>
    <row r="618865" spans="328:328">
      <c r="LP618865" s="473"/>
    </row>
    <row r="618881" spans="328:328">
      <c r="LP618881" s="473"/>
    </row>
    <row r="618897" spans="328:328">
      <c r="LP618897" s="473"/>
    </row>
    <row r="618913" spans="328:328">
      <c r="LP618913" s="473"/>
    </row>
    <row r="618929" spans="328:328">
      <c r="LP618929" s="473"/>
    </row>
    <row r="618945" spans="328:328">
      <c r="LP618945" s="473"/>
    </row>
    <row r="618961" spans="328:328">
      <c r="LP618961" s="473"/>
    </row>
    <row r="618977" spans="328:328">
      <c r="LP618977" s="473"/>
    </row>
    <row r="618993" spans="328:328">
      <c r="LP618993" s="473"/>
    </row>
    <row r="619009" spans="328:328">
      <c r="LP619009" s="473"/>
    </row>
    <row r="619025" spans="328:328">
      <c r="LP619025" s="473"/>
    </row>
    <row r="619041" spans="328:328">
      <c r="LP619041" s="473"/>
    </row>
    <row r="619057" spans="328:328">
      <c r="LP619057" s="473"/>
    </row>
    <row r="619073" spans="328:328">
      <c r="LP619073" s="473"/>
    </row>
    <row r="619089" spans="328:328">
      <c r="LP619089" s="473"/>
    </row>
    <row r="619105" spans="328:328">
      <c r="LP619105" s="473"/>
    </row>
    <row r="619121" spans="328:328">
      <c r="LP619121" s="473"/>
    </row>
    <row r="619137" spans="328:328">
      <c r="LP619137" s="473"/>
    </row>
    <row r="619153" spans="328:328">
      <c r="LP619153" s="473"/>
    </row>
    <row r="619169" spans="328:328">
      <c r="LP619169" s="473"/>
    </row>
    <row r="619185" spans="328:328">
      <c r="LP619185" s="473"/>
    </row>
    <row r="619201" spans="328:328">
      <c r="LP619201" s="473"/>
    </row>
    <row r="619217" spans="328:328">
      <c r="LP619217" s="473"/>
    </row>
    <row r="619233" spans="328:328">
      <c r="LP619233" s="473"/>
    </row>
    <row r="619249" spans="328:328">
      <c r="LP619249" s="473"/>
    </row>
    <row r="619265" spans="328:328">
      <c r="LP619265" s="473"/>
    </row>
    <row r="619281" spans="328:328">
      <c r="LP619281" s="473"/>
    </row>
    <row r="619297" spans="328:328">
      <c r="LP619297" s="473"/>
    </row>
    <row r="619313" spans="328:328">
      <c r="LP619313" s="473"/>
    </row>
    <row r="619329" spans="328:328">
      <c r="LP619329" s="473"/>
    </row>
    <row r="619345" spans="328:328">
      <c r="LP619345" s="473"/>
    </row>
    <row r="619361" spans="328:328">
      <c r="LP619361" s="473"/>
    </row>
    <row r="619377" spans="328:328">
      <c r="LP619377" s="473"/>
    </row>
    <row r="619393" spans="328:328">
      <c r="LP619393" s="473"/>
    </row>
    <row r="619409" spans="328:328">
      <c r="LP619409" s="473"/>
    </row>
    <row r="619425" spans="328:328">
      <c r="LP619425" s="473"/>
    </row>
    <row r="619441" spans="328:328">
      <c r="LP619441" s="473"/>
    </row>
    <row r="619457" spans="328:328">
      <c r="LP619457" s="473"/>
    </row>
    <row r="619473" spans="328:328">
      <c r="LP619473" s="473"/>
    </row>
    <row r="619489" spans="328:328">
      <c r="LP619489" s="473"/>
    </row>
    <row r="619505" spans="328:328">
      <c r="LP619505" s="473"/>
    </row>
    <row r="619521" spans="328:328">
      <c r="LP619521" s="473"/>
    </row>
    <row r="619537" spans="328:328">
      <c r="LP619537" s="473"/>
    </row>
    <row r="619553" spans="328:328">
      <c r="LP619553" s="473"/>
    </row>
    <row r="619569" spans="328:328">
      <c r="LP619569" s="473"/>
    </row>
    <row r="619585" spans="328:328">
      <c r="LP619585" s="473"/>
    </row>
    <row r="619601" spans="328:328">
      <c r="LP619601" s="473"/>
    </row>
    <row r="619617" spans="328:328">
      <c r="LP619617" s="473"/>
    </row>
    <row r="619633" spans="328:328">
      <c r="LP619633" s="473"/>
    </row>
    <row r="619649" spans="328:328">
      <c r="LP619649" s="473"/>
    </row>
    <row r="619665" spans="328:328">
      <c r="LP619665" s="473"/>
    </row>
    <row r="619681" spans="328:328">
      <c r="LP619681" s="473"/>
    </row>
    <row r="619697" spans="328:328">
      <c r="LP619697" s="473"/>
    </row>
    <row r="619713" spans="328:328">
      <c r="LP619713" s="473"/>
    </row>
    <row r="619729" spans="328:328">
      <c r="LP619729" s="473"/>
    </row>
    <row r="619745" spans="328:328">
      <c r="LP619745" s="473"/>
    </row>
    <row r="619761" spans="328:328">
      <c r="LP619761" s="473"/>
    </row>
    <row r="619777" spans="328:328">
      <c r="LP619777" s="473"/>
    </row>
    <row r="619793" spans="328:328">
      <c r="LP619793" s="473"/>
    </row>
    <row r="619809" spans="328:328">
      <c r="LP619809" s="473"/>
    </row>
    <row r="619825" spans="328:328">
      <c r="LP619825" s="473"/>
    </row>
    <row r="619841" spans="328:328">
      <c r="LP619841" s="473"/>
    </row>
    <row r="619857" spans="328:328">
      <c r="LP619857" s="473"/>
    </row>
    <row r="619873" spans="328:328">
      <c r="LP619873" s="473"/>
    </row>
    <row r="619889" spans="328:328">
      <c r="LP619889" s="473"/>
    </row>
    <row r="619905" spans="328:328">
      <c r="LP619905" s="473"/>
    </row>
    <row r="619921" spans="328:328">
      <c r="LP619921" s="473"/>
    </row>
    <row r="619937" spans="328:328">
      <c r="LP619937" s="473"/>
    </row>
    <row r="619953" spans="328:328">
      <c r="LP619953" s="473"/>
    </row>
    <row r="619969" spans="328:328">
      <c r="LP619969" s="473"/>
    </row>
    <row r="619985" spans="328:328">
      <c r="LP619985" s="473"/>
    </row>
    <row r="620001" spans="328:328">
      <c r="LP620001" s="473"/>
    </row>
    <row r="620017" spans="328:328">
      <c r="LP620017" s="473"/>
    </row>
    <row r="620033" spans="328:328">
      <c r="LP620033" s="473"/>
    </row>
    <row r="620049" spans="328:328">
      <c r="LP620049" s="473"/>
    </row>
    <row r="620065" spans="328:328">
      <c r="LP620065" s="473"/>
    </row>
    <row r="620081" spans="328:328">
      <c r="LP620081" s="473"/>
    </row>
    <row r="620097" spans="328:328">
      <c r="LP620097" s="473"/>
    </row>
    <row r="620113" spans="328:328">
      <c r="LP620113" s="473"/>
    </row>
    <row r="620129" spans="328:328">
      <c r="LP620129" s="473"/>
    </row>
    <row r="620145" spans="328:328">
      <c r="LP620145" s="473"/>
    </row>
    <row r="620161" spans="328:328">
      <c r="LP620161" s="473"/>
    </row>
    <row r="620177" spans="328:328">
      <c r="LP620177" s="473"/>
    </row>
    <row r="620193" spans="328:328">
      <c r="LP620193" s="473"/>
    </row>
    <row r="620209" spans="328:328">
      <c r="LP620209" s="473"/>
    </row>
    <row r="620225" spans="328:328">
      <c r="LP620225" s="473"/>
    </row>
    <row r="620241" spans="328:328">
      <c r="LP620241" s="473"/>
    </row>
    <row r="620257" spans="328:328">
      <c r="LP620257" s="473"/>
    </row>
    <row r="620273" spans="328:328">
      <c r="LP620273" s="473"/>
    </row>
    <row r="620289" spans="328:328">
      <c r="LP620289" s="473"/>
    </row>
    <row r="620305" spans="328:328">
      <c r="LP620305" s="473"/>
    </row>
    <row r="620321" spans="328:328">
      <c r="LP620321" s="473"/>
    </row>
    <row r="620337" spans="328:328">
      <c r="LP620337" s="473"/>
    </row>
    <row r="620353" spans="328:328">
      <c r="LP620353" s="473"/>
    </row>
    <row r="620369" spans="328:328">
      <c r="LP620369" s="473"/>
    </row>
    <row r="620385" spans="328:328">
      <c r="LP620385" s="473"/>
    </row>
    <row r="620401" spans="328:328">
      <c r="LP620401" s="473"/>
    </row>
    <row r="620417" spans="328:328">
      <c r="LP620417" s="473"/>
    </row>
    <row r="620433" spans="328:328">
      <c r="LP620433" s="473"/>
    </row>
    <row r="620449" spans="328:328">
      <c r="LP620449" s="473"/>
    </row>
    <row r="620465" spans="328:328">
      <c r="LP620465" s="473"/>
    </row>
    <row r="620481" spans="328:328">
      <c r="LP620481" s="473"/>
    </row>
    <row r="620497" spans="328:328">
      <c r="LP620497" s="473"/>
    </row>
    <row r="620513" spans="328:328">
      <c r="LP620513" s="473"/>
    </row>
    <row r="620529" spans="328:328">
      <c r="LP620529" s="473"/>
    </row>
    <row r="620545" spans="328:328">
      <c r="LP620545" s="473"/>
    </row>
    <row r="620561" spans="328:328">
      <c r="LP620561" s="473"/>
    </row>
    <row r="620577" spans="328:328">
      <c r="LP620577" s="473"/>
    </row>
    <row r="620593" spans="328:328">
      <c r="LP620593" s="473"/>
    </row>
    <row r="620609" spans="328:328">
      <c r="LP620609" s="473"/>
    </row>
    <row r="620625" spans="328:328">
      <c r="LP620625" s="473"/>
    </row>
    <row r="620641" spans="328:328">
      <c r="LP620641" s="473"/>
    </row>
    <row r="620657" spans="328:328">
      <c r="LP620657" s="473"/>
    </row>
    <row r="620673" spans="328:328">
      <c r="LP620673" s="473"/>
    </row>
    <row r="620689" spans="328:328">
      <c r="LP620689" s="473"/>
    </row>
    <row r="620705" spans="328:328">
      <c r="LP620705" s="473"/>
    </row>
    <row r="620721" spans="328:328">
      <c r="LP620721" s="473"/>
    </row>
    <row r="620737" spans="328:328">
      <c r="LP620737" s="473"/>
    </row>
    <row r="620753" spans="328:328">
      <c r="LP620753" s="473"/>
    </row>
    <row r="620769" spans="328:328">
      <c r="LP620769" s="473"/>
    </row>
    <row r="620785" spans="328:328">
      <c r="LP620785" s="473"/>
    </row>
    <row r="620801" spans="328:328">
      <c r="LP620801" s="473"/>
    </row>
    <row r="620817" spans="328:328">
      <c r="LP620817" s="473"/>
    </row>
    <row r="620833" spans="328:328">
      <c r="LP620833" s="473"/>
    </row>
    <row r="620849" spans="328:328">
      <c r="LP620849" s="473"/>
    </row>
    <row r="620865" spans="328:328">
      <c r="LP620865" s="473"/>
    </row>
    <row r="620881" spans="328:328">
      <c r="LP620881" s="473"/>
    </row>
    <row r="620897" spans="328:328">
      <c r="LP620897" s="473"/>
    </row>
    <row r="620913" spans="328:328">
      <c r="LP620913" s="473"/>
    </row>
    <row r="620929" spans="328:328">
      <c r="LP620929" s="473"/>
    </row>
    <row r="620945" spans="328:328">
      <c r="LP620945" s="473"/>
    </row>
    <row r="620961" spans="328:328">
      <c r="LP620961" s="473"/>
    </row>
    <row r="620977" spans="328:328">
      <c r="LP620977" s="473"/>
    </row>
    <row r="620993" spans="328:328">
      <c r="LP620993" s="473"/>
    </row>
    <row r="621009" spans="328:328">
      <c r="LP621009" s="473"/>
    </row>
    <row r="621025" spans="328:328">
      <c r="LP621025" s="473"/>
    </row>
    <row r="621041" spans="328:328">
      <c r="LP621041" s="473"/>
    </row>
    <row r="621057" spans="328:328">
      <c r="LP621057" s="473"/>
    </row>
    <row r="621073" spans="328:328">
      <c r="LP621073" s="473"/>
    </row>
    <row r="621089" spans="328:328">
      <c r="LP621089" s="473"/>
    </row>
    <row r="621105" spans="328:328">
      <c r="LP621105" s="473"/>
    </row>
    <row r="621121" spans="328:328">
      <c r="LP621121" s="473"/>
    </row>
    <row r="621137" spans="328:328">
      <c r="LP621137" s="473"/>
    </row>
    <row r="621153" spans="328:328">
      <c r="LP621153" s="473"/>
    </row>
    <row r="621169" spans="328:328">
      <c r="LP621169" s="473"/>
    </row>
    <row r="621185" spans="328:328">
      <c r="LP621185" s="473"/>
    </row>
    <row r="621201" spans="328:328">
      <c r="LP621201" s="473"/>
    </row>
    <row r="621217" spans="328:328">
      <c r="LP621217" s="473"/>
    </row>
    <row r="621233" spans="328:328">
      <c r="LP621233" s="473"/>
    </row>
    <row r="621249" spans="328:328">
      <c r="LP621249" s="473"/>
    </row>
    <row r="621265" spans="328:328">
      <c r="LP621265" s="473"/>
    </row>
    <row r="621281" spans="328:328">
      <c r="LP621281" s="473"/>
    </row>
    <row r="621297" spans="328:328">
      <c r="LP621297" s="473"/>
    </row>
    <row r="621313" spans="328:328">
      <c r="LP621313" s="473"/>
    </row>
    <row r="621329" spans="328:328">
      <c r="LP621329" s="473"/>
    </row>
    <row r="621345" spans="328:328">
      <c r="LP621345" s="473"/>
    </row>
    <row r="621361" spans="328:328">
      <c r="LP621361" s="473"/>
    </row>
    <row r="621377" spans="328:328">
      <c r="LP621377" s="473"/>
    </row>
    <row r="621393" spans="328:328">
      <c r="LP621393" s="473"/>
    </row>
    <row r="621409" spans="328:328">
      <c r="LP621409" s="473"/>
    </row>
    <row r="621425" spans="328:328">
      <c r="LP621425" s="473"/>
    </row>
    <row r="621441" spans="328:328">
      <c r="LP621441" s="473"/>
    </row>
    <row r="621457" spans="328:328">
      <c r="LP621457" s="473"/>
    </row>
    <row r="621473" spans="328:328">
      <c r="LP621473" s="473"/>
    </row>
    <row r="621489" spans="328:328">
      <c r="LP621489" s="473"/>
    </row>
    <row r="621505" spans="328:328">
      <c r="LP621505" s="473"/>
    </row>
    <row r="621521" spans="328:328">
      <c r="LP621521" s="473"/>
    </row>
    <row r="621537" spans="328:328">
      <c r="LP621537" s="473"/>
    </row>
    <row r="621553" spans="328:328">
      <c r="LP621553" s="473"/>
    </row>
    <row r="621569" spans="328:328">
      <c r="LP621569" s="473"/>
    </row>
    <row r="621585" spans="328:328">
      <c r="LP621585" s="473"/>
    </row>
    <row r="621601" spans="328:328">
      <c r="LP621601" s="473"/>
    </row>
    <row r="621617" spans="328:328">
      <c r="LP621617" s="473"/>
    </row>
    <row r="621633" spans="328:328">
      <c r="LP621633" s="473"/>
    </row>
    <row r="621649" spans="328:328">
      <c r="LP621649" s="473"/>
    </row>
    <row r="621665" spans="328:328">
      <c r="LP621665" s="473"/>
    </row>
    <row r="621681" spans="328:328">
      <c r="LP621681" s="473"/>
    </row>
    <row r="621697" spans="328:328">
      <c r="LP621697" s="473"/>
    </row>
    <row r="621713" spans="328:328">
      <c r="LP621713" s="473"/>
    </row>
    <row r="621729" spans="328:328">
      <c r="LP621729" s="473"/>
    </row>
    <row r="621745" spans="328:328">
      <c r="LP621745" s="473"/>
    </row>
    <row r="621761" spans="328:328">
      <c r="LP621761" s="473"/>
    </row>
    <row r="621777" spans="328:328">
      <c r="LP621777" s="473"/>
    </row>
    <row r="621793" spans="328:328">
      <c r="LP621793" s="473"/>
    </row>
    <row r="621809" spans="328:328">
      <c r="LP621809" s="473"/>
    </row>
    <row r="621825" spans="328:328">
      <c r="LP621825" s="473"/>
    </row>
    <row r="621841" spans="328:328">
      <c r="LP621841" s="473"/>
    </row>
    <row r="621857" spans="328:328">
      <c r="LP621857" s="473"/>
    </row>
    <row r="621873" spans="328:328">
      <c r="LP621873" s="473"/>
    </row>
    <row r="621889" spans="328:328">
      <c r="LP621889" s="473"/>
    </row>
    <row r="621905" spans="328:328">
      <c r="LP621905" s="473"/>
    </row>
    <row r="621921" spans="328:328">
      <c r="LP621921" s="473"/>
    </row>
    <row r="621937" spans="328:328">
      <c r="LP621937" s="473"/>
    </row>
    <row r="621953" spans="328:328">
      <c r="LP621953" s="473"/>
    </row>
    <row r="621969" spans="328:328">
      <c r="LP621969" s="473"/>
    </row>
    <row r="621985" spans="328:328">
      <c r="LP621985" s="473"/>
    </row>
    <row r="622001" spans="328:328">
      <c r="LP622001" s="473"/>
    </row>
    <row r="622017" spans="328:328">
      <c r="LP622017" s="473"/>
    </row>
    <row r="622033" spans="328:328">
      <c r="LP622033" s="473"/>
    </row>
    <row r="622049" spans="328:328">
      <c r="LP622049" s="473"/>
    </row>
    <row r="622065" spans="328:328">
      <c r="LP622065" s="473"/>
    </row>
    <row r="622081" spans="328:328">
      <c r="LP622081" s="473"/>
    </row>
    <row r="622097" spans="328:328">
      <c r="LP622097" s="473"/>
    </row>
    <row r="622113" spans="328:328">
      <c r="LP622113" s="473"/>
    </row>
    <row r="622129" spans="328:328">
      <c r="LP622129" s="473"/>
    </row>
    <row r="622145" spans="328:328">
      <c r="LP622145" s="473"/>
    </row>
    <row r="622161" spans="328:328">
      <c r="LP622161" s="473"/>
    </row>
    <row r="622177" spans="328:328">
      <c r="LP622177" s="473"/>
    </row>
    <row r="622193" spans="328:328">
      <c r="LP622193" s="473"/>
    </row>
    <row r="622209" spans="328:328">
      <c r="LP622209" s="473"/>
    </row>
    <row r="622225" spans="328:328">
      <c r="LP622225" s="473"/>
    </row>
    <row r="622241" spans="328:328">
      <c r="LP622241" s="473"/>
    </row>
    <row r="622257" spans="328:328">
      <c r="LP622257" s="473"/>
    </row>
    <row r="622273" spans="328:328">
      <c r="LP622273" s="473"/>
    </row>
    <row r="622289" spans="328:328">
      <c r="LP622289" s="473"/>
    </row>
    <row r="622305" spans="328:328">
      <c r="LP622305" s="473"/>
    </row>
    <row r="622321" spans="328:328">
      <c r="LP622321" s="473"/>
    </row>
    <row r="622337" spans="328:328">
      <c r="LP622337" s="473"/>
    </row>
    <row r="622353" spans="328:328">
      <c r="LP622353" s="473"/>
    </row>
    <row r="622369" spans="328:328">
      <c r="LP622369" s="473"/>
    </row>
    <row r="622385" spans="328:328">
      <c r="LP622385" s="473"/>
    </row>
    <row r="622401" spans="328:328">
      <c r="LP622401" s="473"/>
    </row>
    <row r="622417" spans="328:328">
      <c r="LP622417" s="473"/>
    </row>
    <row r="622433" spans="328:328">
      <c r="LP622433" s="473"/>
    </row>
    <row r="622449" spans="328:328">
      <c r="LP622449" s="473"/>
    </row>
    <row r="622465" spans="328:328">
      <c r="LP622465" s="473"/>
    </row>
    <row r="622481" spans="328:328">
      <c r="LP622481" s="473"/>
    </row>
    <row r="622497" spans="328:328">
      <c r="LP622497" s="473"/>
    </row>
    <row r="622513" spans="328:328">
      <c r="LP622513" s="473"/>
    </row>
    <row r="622529" spans="328:328">
      <c r="LP622529" s="473"/>
    </row>
    <row r="622545" spans="328:328">
      <c r="LP622545" s="473"/>
    </row>
    <row r="622561" spans="328:328">
      <c r="LP622561" s="473"/>
    </row>
    <row r="622577" spans="328:328">
      <c r="LP622577" s="473"/>
    </row>
    <row r="622593" spans="328:328">
      <c r="LP622593" s="473"/>
    </row>
    <row r="622609" spans="328:328">
      <c r="LP622609" s="473"/>
    </row>
    <row r="622625" spans="328:328">
      <c r="LP622625" s="473"/>
    </row>
    <row r="622641" spans="328:328">
      <c r="LP622641" s="473"/>
    </row>
    <row r="622657" spans="328:328">
      <c r="LP622657" s="473"/>
    </row>
    <row r="622673" spans="328:328">
      <c r="LP622673" s="473"/>
    </row>
    <row r="622689" spans="328:328">
      <c r="LP622689" s="473"/>
    </row>
    <row r="622705" spans="328:328">
      <c r="LP622705" s="473"/>
    </row>
    <row r="622721" spans="328:328">
      <c r="LP622721" s="473"/>
    </row>
    <row r="622737" spans="328:328">
      <c r="LP622737" s="473"/>
    </row>
    <row r="622753" spans="328:328">
      <c r="LP622753" s="473"/>
    </row>
    <row r="622769" spans="328:328">
      <c r="LP622769" s="473"/>
    </row>
    <row r="622785" spans="328:328">
      <c r="LP622785" s="473"/>
    </row>
    <row r="622801" spans="328:328">
      <c r="LP622801" s="473"/>
    </row>
    <row r="622817" spans="328:328">
      <c r="LP622817" s="473"/>
    </row>
    <row r="622833" spans="328:328">
      <c r="LP622833" s="473"/>
    </row>
    <row r="622849" spans="328:328">
      <c r="LP622849" s="473"/>
    </row>
    <row r="622865" spans="328:328">
      <c r="LP622865" s="473"/>
    </row>
    <row r="622881" spans="328:328">
      <c r="LP622881" s="473"/>
    </row>
    <row r="622897" spans="328:328">
      <c r="LP622897" s="473"/>
    </row>
    <row r="622913" spans="328:328">
      <c r="LP622913" s="473"/>
    </row>
    <row r="622929" spans="328:328">
      <c r="LP622929" s="473"/>
    </row>
    <row r="622945" spans="328:328">
      <c r="LP622945" s="473"/>
    </row>
    <row r="622961" spans="328:328">
      <c r="LP622961" s="473"/>
    </row>
    <row r="622977" spans="328:328">
      <c r="LP622977" s="473"/>
    </row>
    <row r="622993" spans="328:328">
      <c r="LP622993" s="473"/>
    </row>
    <row r="623009" spans="328:328">
      <c r="LP623009" s="473"/>
    </row>
    <row r="623025" spans="328:328">
      <c r="LP623025" s="473"/>
    </row>
    <row r="623041" spans="328:328">
      <c r="LP623041" s="473"/>
    </row>
    <row r="623057" spans="328:328">
      <c r="LP623057" s="473"/>
    </row>
    <row r="623073" spans="328:328">
      <c r="LP623073" s="473"/>
    </row>
    <row r="623089" spans="328:328">
      <c r="LP623089" s="473"/>
    </row>
    <row r="623105" spans="328:328">
      <c r="LP623105" s="473"/>
    </row>
    <row r="623121" spans="328:328">
      <c r="LP623121" s="473"/>
    </row>
    <row r="623137" spans="328:328">
      <c r="LP623137" s="473"/>
    </row>
    <row r="623153" spans="328:328">
      <c r="LP623153" s="473"/>
    </row>
    <row r="623169" spans="328:328">
      <c r="LP623169" s="473"/>
    </row>
    <row r="623185" spans="328:328">
      <c r="LP623185" s="473"/>
    </row>
    <row r="623201" spans="328:328">
      <c r="LP623201" s="473"/>
    </row>
    <row r="623217" spans="328:328">
      <c r="LP623217" s="473"/>
    </row>
    <row r="623233" spans="328:328">
      <c r="LP623233" s="473"/>
    </row>
    <row r="623249" spans="328:328">
      <c r="LP623249" s="473"/>
    </row>
    <row r="623265" spans="328:328">
      <c r="LP623265" s="473"/>
    </row>
    <row r="623281" spans="328:328">
      <c r="LP623281" s="473"/>
    </row>
    <row r="623297" spans="328:328">
      <c r="LP623297" s="473"/>
    </row>
    <row r="623313" spans="328:328">
      <c r="LP623313" s="473"/>
    </row>
    <row r="623329" spans="328:328">
      <c r="LP623329" s="473"/>
    </row>
    <row r="623345" spans="328:328">
      <c r="LP623345" s="473"/>
    </row>
    <row r="623361" spans="328:328">
      <c r="LP623361" s="473"/>
    </row>
    <row r="623377" spans="328:328">
      <c r="LP623377" s="473"/>
    </row>
    <row r="623393" spans="328:328">
      <c r="LP623393" s="473"/>
    </row>
    <row r="623409" spans="328:328">
      <c r="LP623409" s="473"/>
    </row>
    <row r="623425" spans="328:328">
      <c r="LP623425" s="473"/>
    </row>
    <row r="623441" spans="328:328">
      <c r="LP623441" s="473"/>
    </row>
    <row r="623457" spans="328:328">
      <c r="LP623457" s="473"/>
    </row>
    <row r="623473" spans="328:328">
      <c r="LP623473" s="473"/>
    </row>
    <row r="623489" spans="328:328">
      <c r="LP623489" s="473"/>
    </row>
    <row r="623505" spans="328:328">
      <c r="LP623505" s="473"/>
    </row>
    <row r="623521" spans="328:328">
      <c r="LP623521" s="473"/>
    </row>
    <row r="623537" spans="328:328">
      <c r="LP623537" s="473"/>
    </row>
    <row r="623553" spans="328:328">
      <c r="LP623553" s="473"/>
    </row>
    <row r="623569" spans="328:328">
      <c r="LP623569" s="473"/>
    </row>
    <row r="623585" spans="328:328">
      <c r="LP623585" s="473"/>
    </row>
    <row r="623601" spans="328:328">
      <c r="LP623601" s="473"/>
    </row>
    <row r="623617" spans="328:328">
      <c r="LP623617" s="473"/>
    </row>
    <row r="623633" spans="328:328">
      <c r="LP623633" s="473"/>
    </row>
    <row r="623649" spans="328:328">
      <c r="LP623649" s="473"/>
    </row>
    <row r="623665" spans="328:328">
      <c r="LP623665" s="473"/>
    </row>
    <row r="623681" spans="328:328">
      <c r="LP623681" s="473"/>
    </row>
    <row r="623697" spans="328:328">
      <c r="LP623697" s="473"/>
    </row>
    <row r="623713" spans="328:328">
      <c r="LP623713" s="473"/>
    </row>
    <row r="623729" spans="328:328">
      <c r="LP623729" s="473"/>
    </row>
    <row r="623745" spans="328:328">
      <c r="LP623745" s="473"/>
    </row>
    <row r="623761" spans="328:328">
      <c r="LP623761" s="473"/>
    </row>
    <row r="623777" spans="328:328">
      <c r="LP623777" s="473"/>
    </row>
    <row r="623793" spans="328:328">
      <c r="LP623793" s="473"/>
    </row>
    <row r="623809" spans="328:328">
      <c r="LP623809" s="473"/>
    </row>
    <row r="623825" spans="328:328">
      <c r="LP623825" s="473"/>
    </row>
    <row r="623841" spans="328:328">
      <c r="LP623841" s="473"/>
    </row>
    <row r="623857" spans="328:328">
      <c r="LP623857" s="473"/>
    </row>
    <row r="623873" spans="328:328">
      <c r="LP623873" s="473"/>
    </row>
    <row r="623889" spans="328:328">
      <c r="LP623889" s="473"/>
    </row>
    <row r="623905" spans="328:328">
      <c r="LP623905" s="473"/>
    </row>
    <row r="623921" spans="328:328">
      <c r="LP623921" s="473"/>
    </row>
    <row r="623937" spans="328:328">
      <c r="LP623937" s="473"/>
    </row>
    <row r="623953" spans="328:328">
      <c r="LP623953" s="473"/>
    </row>
    <row r="623969" spans="328:328">
      <c r="LP623969" s="473"/>
    </row>
    <row r="623985" spans="328:328">
      <c r="LP623985" s="473"/>
    </row>
    <row r="624001" spans="328:328">
      <c r="LP624001" s="473"/>
    </row>
    <row r="624017" spans="328:328">
      <c r="LP624017" s="473"/>
    </row>
    <row r="624033" spans="328:328">
      <c r="LP624033" s="473"/>
    </row>
    <row r="624049" spans="328:328">
      <c r="LP624049" s="473"/>
    </row>
    <row r="624065" spans="328:328">
      <c r="LP624065" s="473"/>
    </row>
    <row r="624081" spans="328:328">
      <c r="LP624081" s="473"/>
    </row>
    <row r="624097" spans="328:328">
      <c r="LP624097" s="473"/>
    </row>
    <row r="624113" spans="328:328">
      <c r="LP624113" s="473"/>
    </row>
    <row r="624129" spans="328:328">
      <c r="LP624129" s="473"/>
    </row>
    <row r="624145" spans="328:328">
      <c r="LP624145" s="473"/>
    </row>
    <row r="624161" spans="328:328">
      <c r="LP624161" s="473"/>
    </row>
    <row r="624177" spans="328:328">
      <c r="LP624177" s="473"/>
    </row>
    <row r="624193" spans="328:328">
      <c r="LP624193" s="473"/>
    </row>
    <row r="624209" spans="328:328">
      <c r="LP624209" s="473"/>
    </row>
    <row r="624225" spans="328:328">
      <c r="LP624225" s="473"/>
    </row>
    <row r="624241" spans="328:328">
      <c r="LP624241" s="473"/>
    </row>
    <row r="624257" spans="328:328">
      <c r="LP624257" s="473"/>
    </row>
    <row r="624273" spans="328:328">
      <c r="LP624273" s="473"/>
    </row>
    <row r="624289" spans="328:328">
      <c r="LP624289" s="473"/>
    </row>
    <row r="624305" spans="328:328">
      <c r="LP624305" s="473"/>
    </row>
    <row r="624321" spans="328:328">
      <c r="LP624321" s="473"/>
    </row>
    <row r="624337" spans="328:328">
      <c r="LP624337" s="473"/>
    </row>
    <row r="624353" spans="328:328">
      <c r="LP624353" s="473"/>
    </row>
    <row r="624369" spans="328:328">
      <c r="LP624369" s="473"/>
    </row>
    <row r="624385" spans="328:328">
      <c r="LP624385" s="473"/>
    </row>
    <row r="624401" spans="328:328">
      <c r="LP624401" s="473"/>
    </row>
    <row r="624417" spans="328:328">
      <c r="LP624417" s="473"/>
    </row>
    <row r="624433" spans="328:328">
      <c r="LP624433" s="473"/>
    </row>
    <row r="624449" spans="328:328">
      <c r="LP624449" s="473"/>
    </row>
    <row r="624465" spans="328:328">
      <c r="LP624465" s="473"/>
    </row>
    <row r="624481" spans="328:328">
      <c r="LP624481" s="473"/>
    </row>
    <row r="624497" spans="328:328">
      <c r="LP624497" s="473"/>
    </row>
    <row r="624513" spans="328:328">
      <c r="LP624513" s="473"/>
    </row>
    <row r="624529" spans="328:328">
      <c r="LP624529" s="473"/>
    </row>
    <row r="624545" spans="328:328">
      <c r="LP624545" s="473"/>
    </row>
    <row r="624561" spans="328:328">
      <c r="LP624561" s="473"/>
    </row>
    <row r="624577" spans="328:328">
      <c r="LP624577" s="473"/>
    </row>
    <row r="624593" spans="328:328">
      <c r="LP624593" s="473"/>
    </row>
    <row r="624609" spans="328:328">
      <c r="LP624609" s="473"/>
    </row>
    <row r="624625" spans="328:328">
      <c r="LP624625" s="473"/>
    </row>
    <row r="624641" spans="328:328">
      <c r="LP624641" s="473"/>
    </row>
    <row r="624657" spans="328:328">
      <c r="LP624657" s="473"/>
    </row>
    <row r="624673" spans="328:328">
      <c r="LP624673" s="473"/>
    </row>
    <row r="624689" spans="328:328">
      <c r="LP624689" s="473"/>
    </row>
    <row r="624705" spans="328:328">
      <c r="LP624705" s="473"/>
    </row>
    <row r="624721" spans="328:328">
      <c r="LP624721" s="473"/>
    </row>
    <row r="624737" spans="328:328">
      <c r="LP624737" s="473"/>
    </row>
    <row r="624753" spans="328:328">
      <c r="LP624753" s="473"/>
    </row>
    <row r="624769" spans="328:328">
      <c r="LP624769" s="473"/>
    </row>
    <row r="624785" spans="328:328">
      <c r="LP624785" s="473"/>
    </row>
    <row r="624801" spans="328:328">
      <c r="LP624801" s="473"/>
    </row>
    <row r="624817" spans="328:328">
      <c r="LP624817" s="473"/>
    </row>
    <row r="624833" spans="328:328">
      <c r="LP624833" s="473"/>
    </row>
    <row r="624849" spans="328:328">
      <c r="LP624849" s="473"/>
    </row>
    <row r="624865" spans="328:328">
      <c r="LP624865" s="473"/>
    </row>
    <row r="624881" spans="328:328">
      <c r="LP624881" s="473"/>
    </row>
    <row r="624897" spans="328:328">
      <c r="LP624897" s="473"/>
    </row>
    <row r="624913" spans="328:328">
      <c r="LP624913" s="473"/>
    </row>
    <row r="624929" spans="328:328">
      <c r="LP624929" s="473"/>
    </row>
    <row r="624945" spans="328:328">
      <c r="LP624945" s="473"/>
    </row>
    <row r="624961" spans="328:328">
      <c r="LP624961" s="473"/>
    </row>
    <row r="624977" spans="328:328">
      <c r="LP624977" s="473"/>
    </row>
    <row r="624993" spans="328:328">
      <c r="LP624993" s="473"/>
    </row>
    <row r="625009" spans="328:328">
      <c r="LP625009" s="473"/>
    </row>
    <row r="625025" spans="328:328">
      <c r="LP625025" s="473"/>
    </row>
    <row r="625041" spans="328:328">
      <c r="LP625041" s="473"/>
    </row>
    <row r="625057" spans="328:328">
      <c r="LP625057" s="473"/>
    </row>
    <row r="625073" spans="328:328">
      <c r="LP625073" s="473"/>
    </row>
    <row r="625089" spans="328:328">
      <c r="LP625089" s="473"/>
    </row>
    <row r="625105" spans="328:328">
      <c r="LP625105" s="473"/>
    </row>
    <row r="625121" spans="328:328">
      <c r="LP625121" s="473"/>
    </row>
    <row r="625137" spans="328:328">
      <c r="LP625137" s="473"/>
    </row>
    <row r="625153" spans="328:328">
      <c r="LP625153" s="473"/>
    </row>
    <row r="625169" spans="328:328">
      <c r="LP625169" s="473"/>
    </row>
    <row r="625185" spans="328:328">
      <c r="LP625185" s="473"/>
    </row>
    <row r="625201" spans="328:328">
      <c r="LP625201" s="473"/>
    </row>
    <row r="625217" spans="328:328">
      <c r="LP625217" s="473"/>
    </row>
    <row r="625233" spans="328:328">
      <c r="LP625233" s="473"/>
    </row>
    <row r="625249" spans="328:328">
      <c r="LP625249" s="473"/>
    </row>
    <row r="625265" spans="328:328">
      <c r="LP625265" s="473"/>
    </row>
    <row r="625281" spans="328:328">
      <c r="LP625281" s="473"/>
    </row>
    <row r="625297" spans="328:328">
      <c r="LP625297" s="473"/>
    </row>
    <row r="625313" spans="328:328">
      <c r="LP625313" s="473"/>
    </row>
    <row r="625329" spans="328:328">
      <c r="LP625329" s="473"/>
    </row>
    <row r="625345" spans="328:328">
      <c r="LP625345" s="473"/>
    </row>
    <row r="625361" spans="328:328">
      <c r="LP625361" s="473"/>
    </row>
    <row r="625377" spans="328:328">
      <c r="LP625377" s="473"/>
    </row>
    <row r="625393" spans="328:328">
      <c r="LP625393" s="473"/>
    </row>
    <row r="625409" spans="328:328">
      <c r="LP625409" s="473"/>
    </row>
    <row r="625425" spans="328:328">
      <c r="LP625425" s="473"/>
    </row>
    <row r="625441" spans="328:328">
      <c r="LP625441" s="473"/>
    </row>
    <row r="625457" spans="328:328">
      <c r="LP625457" s="473"/>
    </row>
    <row r="625473" spans="328:328">
      <c r="LP625473" s="473"/>
    </row>
    <row r="625489" spans="328:328">
      <c r="LP625489" s="473"/>
    </row>
    <row r="625505" spans="328:328">
      <c r="LP625505" s="473"/>
    </row>
    <row r="625521" spans="328:328">
      <c r="LP625521" s="473"/>
    </row>
    <row r="625537" spans="328:328">
      <c r="LP625537" s="473"/>
    </row>
    <row r="625553" spans="328:328">
      <c r="LP625553" s="473"/>
    </row>
    <row r="625569" spans="328:328">
      <c r="LP625569" s="473"/>
    </row>
    <row r="625585" spans="328:328">
      <c r="LP625585" s="473"/>
    </row>
    <row r="625601" spans="328:328">
      <c r="LP625601" s="473"/>
    </row>
    <row r="625617" spans="328:328">
      <c r="LP625617" s="473"/>
    </row>
    <row r="625633" spans="328:328">
      <c r="LP625633" s="473"/>
    </row>
    <row r="625649" spans="328:328">
      <c r="LP625649" s="473"/>
    </row>
    <row r="625665" spans="328:328">
      <c r="LP625665" s="473"/>
    </row>
    <row r="625681" spans="328:328">
      <c r="LP625681" s="473"/>
    </row>
    <row r="625697" spans="328:328">
      <c r="LP625697" s="473"/>
    </row>
    <row r="625713" spans="328:328">
      <c r="LP625713" s="473"/>
    </row>
    <row r="625729" spans="328:328">
      <c r="LP625729" s="473"/>
    </row>
    <row r="625745" spans="328:328">
      <c r="LP625745" s="473"/>
    </row>
    <row r="625761" spans="328:328">
      <c r="LP625761" s="473"/>
    </row>
    <row r="625777" spans="328:328">
      <c r="LP625777" s="473"/>
    </row>
    <row r="625793" spans="328:328">
      <c r="LP625793" s="473"/>
    </row>
    <row r="625809" spans="328:328">
      <c r="LP625809" s="473"/>
    </row>
    <row r="625825" spans="328:328">
      <c r="LP625825" s="473"/>
    </row>
    <row r="625841" spans="328:328">
      <c r="LP625841" s="473"/>
    </row>
    <row r="625857" spans="328:328">
      <c r="LP625857" s="473"/>
    </row>
    <row r="625873" spans="328:328">
      <c r="LP625873" s="473"/>
    </row>
    <row r="625889" spans="328:328">
      <c r="LP625889" s="473"/>
    </row>
    <row r="625905" spans="328:328">
      <c r="LP625905" s="473"/>
    </row>
    <row r="625921" spans="328:328">
      <c r="LP625921" s="473"/>
    </row>
    <row r="625937" spans="328:328">
      <c r="LP625937" s="473"/>
    </row>
    <row r="625953" spans="328:328">
      <c r="LP625953" s="473"/>
    </row>
    <row r="625969" spans="328:328">
      <c r="LP625969" s="473"/>
    </row>
    <row r="625985" spans="328:328">
      <c r="LP625985" s="473"/>
    </row>
    <row r="626001" spans="328:328">
      <c r="LP626001" s="473"/>
    </row>
    <row r="626017" spans="328:328">
      <c r="LP626017" s="473"/>
    </row>
    <row r="626033" spans="328:328">
      <c r="LP626033" s="473"/>
    </row>
    <row r="626049" spans="328:328">
      <c r="LP626049" s="473"/>
    </row>
    <row r="626065" spans="328:328">
      <c r="LP626065" s="473"/>
    </row>
    <row r="626081" spans="328:328">
      <c r="LP626081" s="473"/>
    </row>
    <row r="626097" spans="328:328">
      <c r="LP626097" s="473"/>
    </row>
    <row r="626113" spans="328:328">
      <c r="LP626113" s="473"/>
    </row>
    <row r="626129" spans="328:328">
      <c r="LP626129" s="473"/>
    </row>
    <row r="626145" spans="328:328">
      <c r="LP626145" s="473"/>
    </row>
    <row r="626161" spans="328:328">
      <c r="LP626161" s="473"/>
    </row>
    <row r="626177" spans="328:328">
      <c r="LP626177" s="473"/>
    </row>
    <row r="626193" spans="328:328">
      <c r="LP626193" s="473"/>
    </row>
    <row r="626209" spans="328:328">
      <c r="LP626209" s="473"/>
    </row>
    <row r="626225" spans="328:328">
      <c r="LP626225" s="473"/>
    </row>
    <row r="626241" spans="328:328">
      <c r="LP626241" s="473"/>
    </row>
    <row r="626257" spans="328:328">
      <c r="LP626257" s="473"/>
    </row>
    <row r="626273" spans="328:328">
      <c r="LP626273" s="473"/>
    </row>
    <row r="626289" spans="328:328">
      <c r="LP626289" s="473"/>
    </row>
    <row r="626305" spans="328:328">
      <c r="LP626305" s="473"/>
    </row>
    <row r="626321" spans="328:328">
      <c r="LP626321" s="473"/>
    </row>
    <row r="626337" spans="328:328">
      <c r="LP626337" s="473"/>
    </row>
    <row r="626353" spans="328:328">
      <c r="LP626353" s="473"/>
    </row>
    <row r="626369" spans="328:328">
      <c r="LP626369" s="473"/>
    </row>
    <row r="626385" spans="328:328">
      <c r="LP626385" s="473"/>
    </row>
    <row r="626401" spans="328:328">
      <c r="LP626401" s="473"/>
    </row>
    <row r="626417" spans="328:328">
      <c r="LP626417" s="473"/>
    </row>
    <row r="626433" spans="328:328">
      <c r="LP626433" s="473"/>
    </row>
    <row r="626449" spans="328:328">
      <c r="LP626449" s="473"/>
    </row>
    <row r="626465" spans="328:328">
      <c r="LP626465" s="473"/>
    </row>
    <row r="626481" spans="328:328">
      <c r="LP626481" s="473"/>
    </row>
    <row r="626497" spans="328:328">
      <c r="LP626497" s="473"/>
    </row>
    <row r="626513" spans="328:328">
      <c r="LP626513" s="473"/>
    </row>
    <row r="626529" spans="328:328">
      <c r="LP626529" s="473"/>
    </row>
    <row r="626545" spans="328:328">
      <c r="LP626545" s="473"/>
    </row>
    <row r="626561" spans="328:328">
      <c r="LP626561" s="473"/>
    </row>
    <row r="626577" spans="328:328">
      <c r="LP626577" s="473"/>
    </row>
    <row r="626593" spans="328:328">
      <c r="LP626593" s="473"/>
    </row>
    <row r="626609" spans="328:328">
      <c r="LP626609" s="473"/>
    </row>
    <row r="626625" spans="328:328">
      <c r="LP626625" s="473"/>
    </row>
    <row r="626641" spans="328:328">
      <c r="LP626641" s="473"/>
    </row>
    <row r="626657" spans="328:328">
      <c r="LP626657" s="473"/>
    </row>
    <row r="626673" spans="328:328">
      <c r="LP626673" s="473"/>
    </row>
    <row r="626689" spans="328:328">
      <c r="LP626689" s="473"/>
    </row>
    <row r="626705" spans="328:328">
      <c r="LP626705" s="473"/>
    </row>
    <row r="626721" spans="328:328">
      <c r="LP626721" s="473"/>
    </row>
    <row r="626737" spans="328:328">
      <c r="LP626737" s="473"/>
    </row>
    <row r="626753" spans="328:328">
      <c r="LP626753" s="473"/>
    </row>
    <row r="626769" spans="328:328">
      <c r="LP626769" s="473"/>
    </row>
    <row r="626785" spans="328:328">
      <c r="LP626785" s="473"/>
    </row>
    <row r="626801" spans="328:328">
      <c r="LP626801" s="473"/>
    </row>
    <row r="626817" spans="328:328">
      <c r="LP626817" s="473"/>
    </row>
    <row r="626833" spans="328:328">
      <c r="LP626833" s="473"/>
    </row>
    <row r="626849" spans="328:328">
      <c r="LP626849" s="473"/>
    </row>
    <row r="626865" spans="328:328">
      <c r="LP626865" s="473"/>
    </row>
    <row r="626881" spans="328:328">
      <c r="LP626881" s="473"/>
    </row>
    <row r="626897" spans="328:328">
      <c r="LP626897" s="473"/>
    </row>
    <row r="626913" spans="328:328">
      <c r="LP626913" s="473"/>
    </row>
    <row r="626929" spans="328:328">
      <c r="LP626929" s="473"/>
    </row>
    <row r="626945" spans="328:328">
      <c r="LP626945" s="473"/>
    </row>
    <row r="626961" spans="328:328">
      <c r="LP626961" s="473"/>
    </row>
    <row r="626977" spans="328:328">
      <c r="LP626977" s="473"/>
    </row>
    <row r="626993" spans="328:328">
      <c r="LP626993" s="473"/>
    </row>
    <row r="627009" spans="328:328">
      <c r="LP627009" s="473"/>
    </row>
    <row r="627025" spans="328:328">
      <c r="LP627025" s="473"/>
    </row>
    <row r="627041" spans="328:328">
      <c r="LP627041" s="473"/>
    </row>
    <row r="627057" spans="328:328">
      <c r="LP627057" s="473"/>
    </row>
    <row r="627073" spans="328:328">
      <c r="LP627073" s="473"/>
    </row>
    <row r="627089" spans="328:328">
      <c r="LP627089" s="473"/>
    </row>
    <row r="627105" spans="328:328">
      <c r="LP627105" s="473"/>
    </row>
    <row r="627121" spans="328:328">
      <c r="LP627121" s="473"/>
    </row>
    <row r="627137" spans="328:328">
      <c r="LP627137" s="473"/>
    </row>
    <row r="627153" spans="328:328">
      <c r="LP627153" s="473"/>
    </row>
    <row r="627169" spans="328:328">
      <c r="LP627169" s="473"/>
    </row>
    <row r="627185" spans="328:328">
      <c r="LP627185" s="473"/>
    </row>
    <row r="627201" spans="328:328">
      <c r="LP627201" s="473"/>
    </row>
    <row r="627217" spans="328:328">
      <c r="LP627217" s="473"/>
    </row>
    <row r="627233" spans="328:328">
      <c r="LP627233" s="473"/>
    </row>
    <row r="627249" spans="328:328">
      <c r="LP627249" s="473"/>
    </row>
    <row r="627265" spans="328:328">
      <c r="LP627265" s="473"/>
    </row>
    <row r="627281" spans="328:328">
      <c r="LP627281" s="473"/>
    </row>
    <row r="627297" spans="328:328">
      <c r="LP627297" s="473"/>
    </row>
    <row r="627313" spans="328:328">
      <c r="LP627313" s="473"/>
    </row>
    <row r="627329" spans="328:328">
      <c r="LP627329" s="473"/>
    </row>
    <row r="627345" spans="328:328">
      <c r="LP627345" s="473"/>
    </row>
    <row r="627361" spans="328:328">
      <c r="LP627361" s="473"/>
    </row>
    <row r="627377" spans="328:328">
      <c r="LP627377" s="473"/>
    </row>
    <row r="627393" spans="328:328">
      <c r="LP627393" s="473"/>
    </row>
    <row r="627409" spans="328:328">
      <c r="LP627409" s="473"/>
    </row>
    <row r="627425" spans="328:328">
      <c r="LP627425" s="473"/>
    </row>
    <row r="627441" spans="328:328">
      <c r="LP627441" s="473"/>
    </row>
    <row r="627457" spans="328:328">
      <c r="LP627457" s="473"/>
    </row>
    <row r="627473" spans="328:328">
      <c r="LP627473" s="473"/>
    </row>
    <row r="627489" spans="328:328">
      <c r="LP627489" s="473"/>
    </row>
    <row r="627505" spans="328:328">
      <c r="LP627505" s="473"/>
    </row>
    <row r="627521" spans="328:328">
      <c r="LP627521" s="473"/>
    </row>
    <row r="627537" spans="328:328">
      <c r="LP627537" s="473"/>
    </row>
    <row r="627553" spans="328:328">
      <c r="LP627553" s="473"/>
    </row>
    <row r="627569" spans="328:328">
      <c r="LP627569" s="473"/>
    </row>
    <row r="627585" spans="328:328">
      <c r="LP627585" s="473"/>
    </row>
    <row r="627601" spans="328:328">
      <c r="LP627601" s="473"/>
    </row>
    <row r="627617" spans="328:328">
      <c r="LP627617" s="473"/>
    </row>
    <row r="627633" spans="328:328">
      <c r="LP627633" s="473"/>
    </row>
    <row r="627649" spans="328:328">
      <c r="LP627649" s="473"/>
    </row>
    <row r="627665" spans="328:328">
      <c r="LP627665" s="473"/>
    </row>
    <row r="627681" spans="328:328">
      <c r="LP627681" s="473"/>
    </row>
    <row r="627697" spans="328:328">
      <c r="LP627697" s="473"/>
    </row>
    <row r="627713" spans="328:328">
      <c r="LP627713" s="473"/>
    </row>
    <row r="627729" spans="328:328">
      <c r="LP627729" s="473"/>
    </row>
    <row r="627745" spans="328:328">
      <c r="LP627745" s="473"/>
    </row>
    <row r="627761" spans="328:328">
      <c r="LP627761" s="473"/>
    </row>
    <row r="627777" spans="328:328">
      <c r="LP627777" s="473"/>
    </row>
    <row r="627793" spans="328:328">
      <c r="LP627793" s="473"/>
    </row>
    <row r="627809" spans="328:328">
      <c r="LP627809" s="473"/>
    </row>
    <row r="627825" spans="328:328">
      <c r="LP627825" s="473"/>
    </row>
    <row r="627841" spans="328:328">
      <c r="LP627841" s="473"/>
    </row>
    <row r="627857" spans="328:328">
      <c r="LP627857" s="473"/>
    </row>
    <row r="627873" spans="328:328">
      <c r="LP627873" s="473"/>
    </row>
    <row r="627889" spans="328:328">
      <c r="LP627889" s="473"/>
    </row>
    <row r="627905" spans="328:328">
      <c r="LP627905" s="473"/>
    </row>
    <row r="627921" spans="328:328">
      <c r="LP627921" s="473"/>
    </row>
    <row r="627937" spans="328:328">
      <c r="LP627937" s="473"/>
    </row>
    <row r="627953" spans="328:328">
      <c r="LP627953" s="473"/>
    </row>
    <row r="627969" spans="328:328">
      <c r="LP627969" s="473"/>
    </row>
    <row r="627985" spans="328:328">
      <c r="LP627985" s="473"/>
    </row>
    <row r="628001" spans="328:328">
      <c r="LP628001" s="473"/>
    </row>
    <row r="628017" spans="328:328">
      <c r="LP628017" s="473"/>
    </row>
    <row r="628033" spans="328:328">
      <c r="LP628033" s="473"/>
    </row>
    <row r="628049" spans="328:328">
      <c r="LP628049" s="473"/>
    </row>
    <row r="628065" spans="328:328">
      <c r="LP628065" s="473"/>
    </row>
    <row r="628081" spans="328:328">
      <c r="LP628081" s="473"/>
    </row>
    <row r="628097" spans="328:328">
      <c r="LP628097" s="473"/>
    </row>
    <row r="628113" spans="328:328">
      <c r="LP628113" s="473"/>
    </row>
    <row r="628129" spans="328:328">
      <c r="LP628129" s="473"/>
    </row>
    <row r="628145" spans="328:328">
      <c r="LP628145" s="473"/>
    </row>
    <row r="628161" spans="328:328">
      <c r="LP628161" s="473"/>
    </row>
    <row r="628177" spans="328:328">
      <c r="LP628177" s="473"/>
    </row>
    <row r="628193" spans="328:328">
      <c r="LP628193" s="473"/>
    </row>
    <row r="628209" spans="328:328">
      <c r="LP628209" s="473"/>
    </row>
    <row r="628225" spans="328:328">
      <c r="LP628225" s="473"/>
    </row>
    <row r="628241" spans="328:328">
      <c r="LP628241" s="473"/>
    </row>
    <row r="628257" spans="328:328">
      <c r="LP628257" s="473"/>
    </row>
    <row r="628273" spans="328:328">
      <c r="LP628273" s="473"/>
    </row>
    <row r="628289" spans="328:328">
      <c r="LP628289" s="473"/>
    </row>
    <row r="628305" spans="328:328">
      <c r="LP628305" s="473"/>
    </row>
    <row r="628321" spans="328:328">
      <c r="LP628321" s="473"/>
    </row>
    <row r="628337" spans="328:328">
      <c r="LP628337" s="473"/>
    </row>
    <row r="628353" spans="328:328">
      <c r="LP628353" s="473"/>
    </row>
    <row r="628369" spans="328:328">
      <c r="LP628369" s="473"/>
    </row>
    <row r="628385" spans="328:328">
      <c r="LP628385" s="473"/>
    </row>
    <row r="628401" spans="328:328">
      <c r="LP628401" s="473"/>
    </row>
    <row r="628417" spans="328:328">
      <c r="LP628417" s="473"/>
    </row>
    <row r="628433" spans="328:328">
      <c r="LP628433" s="473"/>
    </row>
    <row r="628449" spans="328:328">
      <c r="LP628449" s="473"/>
    </row>
    <row r="628465" spans="328:328">
      <c r="LP628465" s="473"/>
    </row>
    <row r="628481" spans="328:328">
      <c r="LP628481" s="473"/>
    </row>
    <row r="628497" spans="328:328">
      <c r="LP628497" s="473"/>
    </row>
    <row r="628513" spans="328:328">
      <c r="LP628513" s="473"/>
    </row>
    <row r="628529" spans="328:328">
      <c r="LP628529" s="473"/>
    </row>
    <row r="628545" spans="328:328">
      <c r="LP628545" s="473"/>
    </row>
    <row r="628561" spans="328:328">
      <c r="LP628561" s="473"/>
    </row>
    <row r="628577" spans="328:328">
      <c r="LP628577" s="473"/>
    </row>
    <row r="628593" spans="328:328">
      <c r="LP628593" s="473"/>
    </row>
    <row r="628609" spans="328:328">
      <c r="LP628609" s="473"/>
    </row>
    <row r="628625" spans="328:328">
      <c r="LP628625" s="473"/>
    </row>
    <row r="628641" spans="328:328">
      <c r="LP628641" s="473"/>
    </row>
    <row r="628657" spans="328:328">
      <c r="LP628657" s="473"/>
    </row>
    <row r="628673" spans="328:328">
      <c r="LP628673" s="473"/>
    </row>
    <row r="628689" spans="328:328">
      <c r="LP628689" s="473"/>
    </row>
    <row r="628705" spans="328:328">
      <c r="LP628705" s="473"/>
    </row>
    <row r="628721" spans="328:328">
      <c r="LP628721" s="473"/>
    </row>
    <row r="628737" spans="328:328">
      <c r="LP628737" s="473"/>
    </row>
    <row r="628753" spans="328:328">
      <c r="LP628753" s="473"/>
    </row>
    <row r="628769" spans="328:328">
      <c r="LP628769" s="473"/>
    </row>
    <row r="628785" spans="328:328">
      <c r="LP628785" s="473"/>
    </row>
    <row r="628801" spans="328:328">
      <c r="LP628801" s="473"/>
    </row>
    <row r="628817" spans="328:328">
      <c r="LP628817" s="473"/>
    </row>
    <row r="628833" spans="328:328">
      <c r="LP628833" s="473"/>
    </row>
    <row r="628849" spans="328:328">
      <c r="LP628849" s="473"/>
    </row>
    <row r="628865" spans="328:328">
      <c r="LP628865" s="473"/>
    </row>
    <row r="628881" spans="328:328">
      <c r="LP628881" s="473"/>
    </row>
    <row r="628897" spans="328:328">
      <c r="LP628897" s="473"/>
    </row>
    <row r="628913" spans="328:328">
      <c r="LP628913" s="473"/>
    </row>
    <row r="628929" spans="328:328">
      <c r="LP628929" s="473"/>
    </row>
    <row r="628945" spans="328:328">
      <c r="LP628945" s="473"/>
    </row>
    <row r="628961" spans="328:328">
      <c r="LP628961" s="473"/>
    </row>
    <row r="628977" spans="328:328">
      <c r="LP628977" s="473"/>
    </row>
    <row r="628993" spans="328:328">
      <c r="LP628993" s="473"/>
    </row>
    <row r="629009" spans="328:328">
      <c r="LP629009" s="473"/>
    </row>
    <row r="629025" spans="328:328">
      <c r="LP629025" s="473"/>
    </row>
    <row r="629041" spans="328:328">
      <c r="LP629041" s="473"/>
    </row>
    <row r="629057" spans="328:328">
      <c r="LP629057" s="473"/>
    </row>
    <row r="629073" spans="328:328">
      <c r="LP629073" s="473"/>
    </row>
    <row r="629089" spans="328:328">
      <c r="LP629089" s="473"/>
    </row>
    <row r="629105" spans="328:328">
      <c r="LP629105" s="473"/>
    </row>
    <row r="629121" spans="328:328">
      <c r="LP629121" s="473"/>
    </row>
    <row r="629137" spans="328:328">
      <c r="LP629137" s="473"/>
    </row>
    <row r="629153" spans="328:328">
      <c r="LP629153" s="473"/>
    </row>
    <row r="629169" spans="328:328">
      <c r="LP629169" s="473"/>
    </row>
    <row r="629185" spans="328:328">
      <c r="LP629185" s="473"/>
    </row>
    <row r="629201" spans="328:328">
      <c r="LP629201" s="473"/>
    </row>
    <row r="629217" spans="328:328">
      <c r="LP629217" s="473"/>
    </row>
    <row r="629233" spans="328:328">
      <c r="LP629233" s="473"/>
    </row>
    <row r="629249" spans="328:328">
      <c r="LP629249" s="473"/>
    </row>
    <row r="629265" spans="328:328">
      <c r="LP629265" s="473"/>
    </row>
    <row r="629281" spans="328:328">
      <c r="LP629281" s="473"/>
    </row>
    <row r="629297" spans="328:328">
      <c r="LP629297" s="473"/>
    </row>
    <row r="629313" spans="328:328">
      <c r="LP629313" s="473"/>
    </row>
    <row r="629329" spans="328:328">
      <c r="LP629329" s="473"/>
    </row>
    <row r="629345" spans="328:328">
      <c r="LP629345" s="473"/>
    </row>
    <row r="629361" spans="328:328">
      <c r="LP629361" s="473"/>
    </row>
    <row r="629377" spans="328:328">
      <c r="LP629377" s="473"/>
    </row>
    <row r="629393" spans="328:328">
      <c r="LP629393" s="473"/>
    </row>
    <row r="629409" spans="328:328">
      <c r="LP629409" s="473"/>
    </row>
    <row r="629425" spans="328:328">
      <c r="LP629425" s="473"/>
    </row>
    <row r="629441" spans="328:328">
      <c r="LP629441" s="473"/>
    </row>
    <row r="629457" spans="328:328">
      <c r="LP629457" s="473"/>
    </row>
    <row r="629473" spans="328:328">
      <c r="LP629473" s="473"/>
    </row>
    <row r="629489" spans="328:328">
      <c r="LP629489" s="473"/>
    </row>
    <row r="629505" spans="328:328">
      <c r="LP629505" s="473"/>
    </row>
    <row r="629521" spans="328:328">
      <c r="LP629521" s="473"/>
    </row>
    <row r="629537" spans="328:328">
      <c r="LP629537" s="473"/>
    </row>
    <row r="629553" spans="328:328">
      <c r="LP629553" s="473"/>
    </row>
    <row r="629569" spans="328:328">
      <c r="LP629569" s="473"/>
    </row>
    <row r="629585" spans="328:328">
      <c r="LP629585" s="473"/>
    </row>
    <row r="629601" spans="328:328">
      <c r="LP629601" s="473"/>
    </row>
    <row r="629617" spans="328:328">
      <c r="LP629617" s="473"/>
    </row>
    <row r="629633" spans="328:328">
      <c r="LP629633" s="473"/>
    </row>
    <row r="629649" spans="328:328">
      <c r="LP629649" s="473"/>
    </row>
    <row r="629665" spans="328:328">
      <c r="LP629665" s="473"/>
    </row>
    <row r="629681" spans="328:328">
      <c r="LP629681" s="473"/>
    </row>
    <row r="629697" spans="328:328">
      <c r="LP629697" s="473"/>
    </row>
    <row r="629713" spans="328:328">
      <c r="LP629713" s="473"/>
    </row>
    <row r="629729" spans="328:328">
      <c r="LP629729" s="473"/>
    </row>
    <row r="629745" spans="328:328">
      <c r="LP629745" s="473"/>
    </row>
    <row r="629761" spans="328:328">
      <c r="LP629761" s="473"/>
    </row>
    <row r="629777" spans="328:328">
      <c r="LP629777" s="473"/>
    </row>
    <row r="629793" spans="328:328">
      <c r="LP629793" s="473"/>
    </row>
    <row r="629809" spans="328:328">
      <c r="LP629809" s="473"/>
    </row>
    <row r="629825" spans="328:328">
      <c r="LP629825" s="473"/>
    </row>
    <row r="629841" spans="328:328">
      <c r="LP629841" s="473"/>
    </row>
    <row r="629857" spans="328:328">
      <c r="LP629857" s="473"/>
    </row>
    <row r="629873" spans="328:328">
      <c r="LP629873" s="473"/>
    </row>
    <row r="629889" spans="328:328">
      <c r="LP629889" s="473"/>
    </row>
    <row r="629905" spans="328:328">
      <c r="LP629905" s="473"/>
    </row>
    <row r="629921" spans="328:328">
      <c r="LP629921" s="473"/>
    </row>
    <row r="629937" spans="328:328">
      <c r="LP629937" s="473"/>
    </row>
    <row r="629953" spans="328:328">
      <c r="LP629953" s="473"/>
    </row>
    <row r="629969" spans="328:328">
      <c r="LP629969" s="473"/>
    </row>
    <row r="629985" spans="328:328">
      <c r="LP629985" s="473"/>
    </row>
    <row r="630001" spans="328:328">
      <c r="LP630001" s="473"/>
    </row>
    <row r="630017" spans="328:328">
      <c r="LP630017" s="473"/>
    </row>
    <row r="630033" spans="328:328">
      <c r="LP630033" s="473"/>
    </row>
    <row r="630049" spans="328:328">
      <c r="LP630049" s="473"/>
    </row>
    <row r="630065" spans="328:328">
      <c r="LP630065" s="473"/>
    </row>
    <row r="630081" spans="328:328">
      <c r="LP630081" s="473"/>
    </row>
    <row r="630097" spans="328:328">
      <c r="LP630097" s="473"/>
    </row>
    <row r="630113" spans="328:328">
      <c r="LP630113" s="473"/>
    </row>
    <row r="630129" spans="328:328">
      <c r="LP630129" s="473"/>
    </row>
    <row r="630145" spans="328:328">
      <c r="LP630145" s="473"/>
    </row>
    <row r="630161" spans="328:328">
      <c r="LP630161" s="473"/>
    </row>
    <row r="630177" spans="328:328">
      <c r="LP630177" s="473"/>
    </row>
    <row r="630193" spans="328:328">
      <c r="LP630193" s="473"/>
    </row>
    <row r="630209" spans="328:328">
      <c r="LP630209" s="473"/>
    </row>
    <row r="630225" spans="328:328">
      <c r="LP630225" s="473"/>
    </row>
    <row r="630241" spans="328:328">
      <c r="LP630241" s="473"/>
    </row>
    <row r="630257" spans="328:328">
      <c r="LP630257" s="473"/>
    </row>
    <row r="630273" spans="328:328">
      <c r="LP630273" s="473"/>
    </row>
    <row r="630289" spans="328:328">
      <c r="LP630289" s="473"/>
    </row>
    <row r="630305" spans="328:328">
      <c r="LP630305" s="473"/>
    </row>
    <row r="630321" spans="328:328">
      <c r="LP630321" s="473"/>
    </row>
    <row r="630337" spans="328:328">
      <c r="LP630337" s="473"/>
    </row>
    <row r="630353" spans="328:328">
      <c r="LP630353" s="473"/>
    </row>
    <row r="630369" spans="328:328">
      <c r="LP630369" s="473"/>
    </row>
    <row r="630385" spans="328:328">
      <c r="LP630385" s="473"/>
    </row>
    <row r="630401" spans="328:328">
      <c r="LP630401" s="473"/>
    </row>
    <row r="630417" spans="328:328">
      <c r="LP630417" s="473"/>
    </row>
    <row r="630433" spans="328:328">
      <c r="LP630433" s="473"/>
    </row>
    <row r="630449" spans="328:328">
      <c r="LP630449" s="473"/>
    </row>
    <row r="630465" spans="328:328">
      <c r="LP630465" s="473"/>
    </row>
    <row r="630481" spans="328:328">
      <c r="LP630481" s="473"/>
    </row>
    <row r="630497" spans="328:328">
      <c r="LP630497" s="473"/>
    </row>
    <row r="630513" spans="328:328">
      <c r="LP630513" s="473"/>
    </row>
    <row r="630529" spans="328:328">
      <c r="LP630529" s="473"/>
    </row>
    <row r="630545" spans="328:328">
      <c r="LP630545" s="473"/>
    </row>
    <row r="630561" spans="328:328">
      <c r="LP630561" s="473"/>
    </row>
    <row r="630577" spans="328:328">
      <c r="LP630577" s="473"/>
    </row>
    <row r="630593" spans="328:328">
      <c r="LP630593" s="473"/>
    </row>
    <row r="630609" spans="328:328">
      <c r="LP630609" s="473"/>
    </row>
    <row r="630625" spans="328:328">
      <c r="LP630625" s="473"/>
    </row>
    <row r="630641" spans="328:328">
      <c r="LP630641" s="473"/>
    </row>
    <row r="630657" spans="328:328">
      <c r="LP630657" s="473"/>
    </row>
    <row r="630673" spans="328:328">
      <c r="LP630673" s="473"/>
    </row>
    <row r="630689" spans="328:328">
      <c r="LP630689" s="473"/>
    </row>
    <row r="630705" spans="328:328">
      <c r="LP630705" s="473"/>
    </row>
    <row r="630721" spans="328:328">
      <c r="LP630721" s="473"/>
    </row>
    <row r="630737" spans="328:328">
      <c r="LP630737" s="473"/>
    </row>
    <row r="630753" spans="328:328">
      <c r="LP630753" s="473"/>
    </row>
    <row r="630769" spans="328:328">
      <c r="LP630769" s="473"/>
    </row>
    <row r="630785" spans="328:328">
      <c r="LP630785" s="473"/>
    </row>
    <row r="630801" spans="328:328">
      <c r="LP630801" s="473"/>
    </row>
    <row r="630817" spans="328:328">
      <c r="LP630817" s="473"/>
    </row>
    <row r="630833" spans="328:328">
      <c r="LP630833" s="473"/>
    </row>
    <row r="630849" spans="328:328">
      <c r="LP630849" s="473"/>
    </row>
    <row r="630865" spans="328:328">
      <c r="LP630865" s="473"/>
    </row>
    <row r="630881" spans="328:328">
      <c r="LP630881" s="473"/>
    </row>
    <row r="630897" spans="328:328">
      <c r="LP630897" s="473"/>
    </row>
    <row r="630913" spans="328:328">
      <c r="LP630913" s="473"/>
    </row>
    <row r="630929" spans="328:328">
      <c r="LP630929" s="473"/>
    </row>
    <row r="630945" spans="328:328">
      <c r="LP630945" s="473"/>
    </row>
    <row r="630961" spans="328:328">
      <c r="LP630961" s="473"/>
    </row>
    <row r="630977" spans="328:328">
      <c r="LP630977" s="473"/>
    </row>
    <row r="630993" spans="328:328">
      <c r="LP630993" s="473"/>
    </row>
    <row r="631009" spans="328:328">
      <c r="LP631009" s="473"/>
    </row>
    <row r="631025" spans="328:328">
      <c r="LP631025" s="473"/>
    </row>
    <row r="631041" spans="328:328">
      <c r="LP631041" s="473"/>
    </row>
    <row r="631057" spans="328:328">
      <c r="LP631057" s="473"/>
    </row>
    <row r="631073" spans="328:328">
      <c r="LP631073" s="473"/>
    </row>
    <row r="631089" spans="328:328">
      <c r="LP631089" s="473"/>
    </row>
    <row r="631105" spans="328:328">
      <c r="LP631105" s="473"/>
    </row>
    <row r="631121" spans="328:328">
      <c r="LP631121" s="473"/>
    </row>
    <row r="631137" spans="328:328">
      <c r="LP631137" s="473"/>
    </row>
    <row r="631153" spans="328:328">
      <c r="LP631153" s="473"/>
    </row>
    <row r="631169" spans="328:328">
      <c r="LP631169" s="473"/>
    </row>
    <row r="631185" spans="328:328">
      <c r="LP631185" s="473"/>
    </row>
    <row r="631201" spans="328:328">
      <c r="LP631201" s="473"/>
    </row>
    <row r="631217" spans="328:328">
      <c r="LP631217" s="473"/>
    </row>
    <row r="631233" spans="328:328">
      <c r="LP631233" s="473"/>
    </row>
    <row r="631249" spans="328:328">
      <c r="LP631249" s="473"/>
    </row>
    <row r="631265" spans="328:328">
      <c r="LP631265" s="473"/>
    </row>
    <row r="631281" spans="328:328">
      <c r="LP631281" s="473"/>
    </row>
    <row r="631297" spans="328:328">
      <c r="LP631297" s="473"/>
    </row>
    <row r="631313" spans="328:328">
      <c r="LP631313" s="473"/>
    </row>
    <row r="631329" spans="328:328">
      <c r="LP631329" s="473"/>
    </row>
    <row r="631345" spans="328:328">
      <c r="LP631345" s="473"/>
    </row>
    <row r="631361" spans="328:328">
      <c r="LP631361" s="473"/>
    </row>
    <row r="631377" spans="328:328">
      <c r="LP631377" s="473"/>
    </row>
    <row r="631393" spans="328:328">
      <c r="LP631393" s="473"/>
    </row>
    <row r="631409" spans="328:328">
      <c r="LP631409" s="473"/>
    </row>
    <row r="631425" spans="328:328">
      <c r="LP631425" s="473"/>
    </row>
    <row r="631441" spans="328:328">
      <c r="LP631441" s="473"/>
    </row>
    <row r="631457" spans="328:328">
      <c r="LP631457" s="473"/>
    </row>
    <row r="631473" spans="328:328">
      <c r="LP631473" s="473"/>
    </row>
    <row r="631489" spans="328:328">
      <c r="LP631489" s="473"/>
    </row>
    <row r="631505" spans="328:328">
      <c r="LP631505" s="473"/>
    </row>
    <row r="631521" spans="328:328">
      <c r="LP631521" s="473"/>
    </row>
    <row r="631537" spans="328:328">
      <c r="LP631537" s="473"/>
    </row>
    <row r="631553" spans="328:328">
      <c r="LP631553" s="473"/>
    </row>
    <row r="631569" spans="328:328">
      <c r="LP631569" s="473"/>
    </row>
    <row r="631585" spans="328:328">
      <c r="LP631585" s="473"/>
    </row>
    <row r="631601" spans="328:328">
      <c r="LP631601" s="473"/>
    </row>
    <row r="631617" spans="328:328">
      <c r="LP631617" s="473"/>
    </row>
    <row r="631633" spans="328:328">
      <c r="LP631633" s="473"/>
    </row>
    <row r="631649" spans="328:328">
      <c r="LP631649" s="473"/>
    </row>
    <row r="631665" spans="328:328">
      <c r="LP631665" s="473"/>
    </row>
    <row r="631681" spans="328:328">
      <c r="LP631681" s="473"/>
    </row>
    <row r="631697" spans="328:328">
      <c r="LP631697" s="473"/>
    </row>
    <row r="631713" spans="328:328">
      <c r="LP631713" s="473"/>
    </row>
    <row r="631729" spans="328:328">
      <c r="LP631729" s="473"/>
    </row>
    <row r="631745" spans="328:328">
      <c r="LP631745" s="473"/>
    </row>
    <row r="631761" spans="328:328">
      <c r="LP631761" s="473"/>
    </row>
    <row r="631777" spans="328:328">
      <c r="LP631777" s="473"/>
    </row>
    <row r="631793" spans="328:328">
      <c r="LP631793" s="473"/>
    </row>
    <row r="631809" spans="328:328">
      <c r="LP631809" s="473"/>
    </row>
    <row r="631825" spans="328:328">
      <c r="LP631825" s="473"/>
    </row>
    <row r="631841" spans="328:328">
      <c r="LP631841" s="473"/>
    </row>
    <row r="631857" spans="328:328">
      <c r="LP631857" s="473"/>
    </row>
    <row r="631873" spans="328:328">
      <c r="LP631873" s="473"/>
    </row>
    <row r="631889" spans="328:328">
      <c r="LP631889" s="473"/>
    </row>
    <row r="631905" spans="328:328">
      <c r="LP631905" s="473"/>
    </row>
    <row r="631921" spans="328:328">
      <c r="LP631921" s="473"/>
    </row>
    <row r="631937" spans="328:328">
      <c r="LP631937" s="473"/>
    </row>
    <row r="631953" spans="328:328">
      <c r="LP631953" s="473"/>
    </row>
    <row r="631969" spans="328:328">
      <c r="LP631969" s="473"/>
    </row>
    <row r="631985" spans="328:328">
      <c r="LP631985" s="473"/>
    </row>
    <row r="632001" spans="328:328">
      <c r="LP632001" s="473"/>
    </row>
    <row r="632017" spans="328:328">
      <c r="LP632017" s="473"/>
    </row>
    <row r="632033" spans="328:328">
      <c r="LP632033" s="473"/>
    </row>
    <row r="632049" spans="328:328">
      <c r="LP632049" s="473"/>
    </row>
    <row r="632065" spans="328:328">
      <c r="LP632065" s="473"/>
    </row>
    <row r="632081" spans="328:328">
      <c r="LP632081" s="473"/>
    </row>
    <row r="632097" spans="328:328">
      <c r="LP632097" s="473"/>
    </row>
    <row r="632113" spans="328:328">
      <c r="LP632113" s="473"/>
    </row>
    <row r="632129" spans="328:328">
      <c r="LP632129" s="473"/>
    </row>
    <row r="632145" spans="328:328">
      <c r="LP632145" s="473"/>
    </row>
    <row r="632161" spans="328:328">
      <c r="LP632161" s="473"/>
    </row>
    <row r="632177" spans="328:328">
      <c r="LP632177" s="473"/>
    </row>
    <row r="632193" spans="328:328">
      <c r="LP632193" s="473"/>
    </row>
    <row r="632209" spans="328:328">
      <c r="LP632209" s="473"/>
    </row>
    <row r="632225" spans="328:328">
      <c r="LP632225" s="473"/>
    </row>
    <row r="632241" spans="328:328">
      <c r="LP632241" s="473"/>
    </row>
    <row r="632257" spans="328:328">
      <c r="LP632257" s="473"/>
    </row>
    <row r="632273" spans="328:328">
      <c r="LP632273" s="473"/>
    </row>
    <row r="632289" spans="328:328">
      <c r="LP632289" s="473"/>
    </row>
    <row r="632305" spans="328:328">
      <c r="LP632305" s="473"/>
    </row>
    <row r="632321" spans="328:328">
      <c r="LP632321" s="473"/>
    </row>
    <row r="632337" spans="328:328">
      <c r="LP632337" s="473"/>
    </row>
    <row r="632353" spans="328:328">
      <c r="LP632353" s="473"/>
    </row>
    <row r="632369" spans="328:328">
      <c r="LP632369" s="473"/>
    </row>
    <row r="632385" spans="328:328">
      <c r="LP632385" s="473"/>
    </row>
    <row r="632401" spans="328:328">
      <c r="LP632401" s="473"/>
    </row>
    <row r="632417" spans="328:328">
      <c r="LP632417" s="473"/>
    </row>
    <row r="632433" spans="328:328">
      <c r="LP632433" s="473"/>
    </row>
    <row r="632449" spans="328:328">
      <c r="LP632449" s="473"/>
    </row>
    <row r="632465" spans="328:328">
      <c r="LP632465" s="473"/>
    </row>
    <row r="632481" spans="328:328">
      <c r="LP632481" s="473"/>
    </row>
    <row r="632497" spans="328:328">
      <c r="LP632497" s="473"/>
    </row>
    <row r="632513" spans="328:328">
      <c r="LP632513" s="473"/>
    </row>
    <row r="632529" spans="328:328">
      <c r="LP632529" s="473"/>
    </row>
    <row r="632545" spans="328:328">
      <c r="LP632545" s="473"/>
    </row>
    <row r="632561" spans="328:328">
      <c r="LP632561" s="473"/>
    </row>
    <row r="632577" spans="328:328">
      <c r="LP632577" s="473"/>
    </row>
    <row r="632593" spans="328:328">
      <c r="LP632593" s="473"/>
    </row>
    <row r="632609" spans="328:328">
      <c r="LP632609" s="473"/>
    </row>
    <row r="632625" spans="328:328">
      <c r="LP632625" s="473"/>
    </row>
    <row r="632641" spans="328:328">
      <c r="LP632641" s="473"/>
    </row>
    <row r="632657" spans="328:328">
      <c r="LP632657" s="473"/>
    </row>
    <row r="632673" spans="328:328">
      <c r="LP632673" s="473"/>
    </row>
    <row r="632689" spans="328:328">
      <c r="LP632689" s="473"/>
    </row>
    <row r="632705" spans="328:328">
      <c r="LP632705" s="473"/>
    </row>
    <row r="632721" spans="328:328">
      <c r="LP632721" s="473"/>
    </row>
    <row r="632737" spans="328:328">
      <c r="LP632737" s="473"/>
    </row>
    <row r="632753" spans="328:328">
      <c r="LP632753" s="473"/>
    </row>
    <row r="632769" spans="328:328">
      <c r="LP632769" s="473"/>
    </row>
    <row r="632785" spans="328:328">
      <c r="LP632785" s="473"/>
    </row>
    <row r="632801" spans="328:328">
      <c r="LP632801" s="473"/>
    </row>
    <row r="632817" spans="328:328">
      <c r="LP632817" s="473"/>
    </row>
    <row r="632833" spans="328:328">
      <c r="LP632833" s="473"/>
    </row>
    <row r="632849" spans="328:328">
      <c r="LP632849" s="473"/>
    </row>
    <row r="632865" spans="328:328">
      <c r="LP632865" s="473"/>
    </row>
    <row r="632881" spans="328:328">
      <c r="LP632881" s="473"/>
    </row>
    <row r="632897" spans="328:328">
      <c r="LP632897" s="473"/>
    </row>
    <row r="632913" spans="328:328">
      <c r="LP632913" s="473"/>
    </row>
    <row r="632929" spans="328:328">
      <c r="LP632929" s="473"/>
    </row>
    <row r="632945" spans="328:328">
      <c r="LP632945" s="473"/>
    </row>
    <row r="632961" spans="328:328">
      <c r="LP632961" s="473"/>
    </row>
    <row r="632977" spans="328:328">
      <c r="LP632977" s="473"/>
    </row>
    <row r="632993" spans="328:328">
      <c r="LP632993" s="473"/>
    </row>
    <row r="633009" spans="328:328">
      <c r="LP633009" s="473"/>
    </row>
    <row r="633025" spans="328:328">
      <c r="LP633025" s="473"/>
    </row>
    <row r="633041" spans="328:328">
      <c r="LP633041" s="473"/>
    </row>
    <row r="633057" spans="328:328">
      <c r="LP633057" s="473"/>
    </row>
    <row r="633073" spans="328:328">
      <c r="LP633073" s="473"/>
    </row>
    <row r="633089" spans="328:328">
      <c r="LP633089" s="473"/>
    </row>
    <row r="633105" spans="328:328">
      <c r="LP633105" s="473"/>
    </row>
    <row r="633121" spans="328:328">
      <c r="LP633121" s="473"/>
    </row>
    <row r="633137" spans="328:328">
      <c r="LP633137" s="473"/>
    </row>
    <row r="633153" spans="328:328">
      <c r="LP633153" s="473"/>
    </row>
    <row r="633169" spans="328:328">
      <c r="LP633169" s="473"/>
    </row>
    <row r="633185" spans="328:328">
      <c r="LP633185" s="473"/>
    </row>
    <row r="633201" spans="328:328">
      <c r="LP633201" s="473"/>
    </row>
    <row r="633217" spans="328:328">
      <c r="LP633217" s="473"/>
    </row>
    <row r="633233" spans="328:328">
      <c r="LP633233" s="473"/>
    </row>
    <row r="633249" spans="328:328">
      <c r="LP633249" s="473"/>
    </row>
    <row r="633265" spans="328:328">
      <c r="LP633265" s="473"/>
    </row>
    <row r="633281" spans="328:328">
      <c r="LP633281" s="473"/>
    </row>
    <row r="633297" spans="328:328">
      <c r="LP633297" s="473"/>
    </row>
    <row r="633313" spans="328:328">
      <c r="LP633313" s="473"/>
    </row>
    <row r="633329" spans="328:328">
      <c r="LP633329" s="473"/>
    </row>
    <row r="633345" spans="328:328">
      <c r="LP633345" s="473"/>
    </row>
    <row r="633361" spans="328:328">
      <c r="LP633361" s="473"/>
    </row>
    <row r="633377" spans="328:328">
      <c r="LP633377" s="473"/>
    </row>
    <row r="633393" spans="328:328">
      <c r="LP633393" s="473"/>
    </row>
    <row r="633409" spans="328:328">
      <c r="LP633409" s="473"/>
    </row>
    <row r="633425" spans="328:328">
      <c r="LP633425" s="473"/>
    </row>
    <row r="633441" spans="328:328">
      <c r="LP633441" s="473"/>
    </row>
    <row r="633457" spans="328:328">
      <c r="LP633457" s="473"/>
    </row>
    <row r="633473" spans="328:328">
      <c r="LP633473" s="473"/>
    </row>
    <row r="633489" spans="328:328">
      <c r="LP633489" s="473"/>
    </row>
    <row r="633505" spans="328:328">
      <c r="LP633505" s="473"/>
    </row>
    <row r="633521" spans="328:328">
      <c r="LP633521" s="473"/>
    </row>
    <row r="633537" spans="328:328">
      <c r="LP633537" s="473"/>
    </row>
    <row r="633553" spans="328:328">
      <c r="LP633553" s="473"/>
    </row>
    <row r="633569" spans="328:328">
      <c r="LP633569" s="473"/>
    </row>
    <row r="633585" spans="328:328">
      <c r="LP633585" s="473"/>
    </row>
    <row r="633601" spans="328:328">
      <c r="LP633601" s="473"/>
    </row>
    <row r="633617" spans="328:328">
      <c r="LP633617" s="473"/>
    </row>
    <row r="633633" spans="328:328">
      <c r="LP633633" s="473"/>
    </row>
    <row r="633649" spans="328:328">
      <c r="LP633649" s="473"/>
    </row>
    <row r="633665" spans="328:328">
      <c r="LP633665" s="473"/>
    </row>
    <row r="633681" spans="328:328">
      <c r="LP633681" s="473"/>
    </row>
    <row r="633697" spans="328:328">
      <c r="LP633697" s="473"/>
    </row>
    <row r="633713" spans="328:328">
      <c r="LP633713" s="473"/>
    </row>
    <row r="633729" spans="328:328">
      <c r="LP633729" s="473"/>
    </row>
    <row r="633745" spans="328:328">
      <c r="LP633745" s="473"/>
    </row>
    <row r="633761" spans="328:328">
      <c r="LP633761" s="473"/>
    </row>
    <row r="633777" spans="328:328">
      <c r="LP633777" s="473"/>
    </row>
    <row r="633793" spans="328:328">
      <c r="LP633793" s="473"/>
    </row>
    <row r="633809" spans="328:328">
      <c r="LP633809" s="473"/>
    </row>
    <row r="633825" spans="328:328">
      <c r="LP633825" s="473"/>
    </row>
    <row r="633841" spans="328:328">
      <c r="LP633841" s="473"/>
    </row>
    <row r="633857" spans="328:328">
      <c r="LP633857" s="473"/>
    </row>
    <row r="633873" spans="328:328">
      <c r="LP633873" s="473"/>
    </row>
    <row r="633889" spans="328:328">
      <c r="LP633889" s="473"/>
    </row>
    <row r="633905" spans="328:328">
      <c r="LP633905" s="473"/>
    </row>
    <row r="633921" spans="328:328">
      <c r="LP633921" s="473"/>
    </row>
    <row r="633937" spans="328:328">
      <c r="LP633937" s="473"/>
    </row>
    <row r="633953" spans="328:328">
      <c r="LP633953" s="473"/>
    </row>
    <row r="633969" spans="328:328">
      <c r="LP633969" s="473"/>
    </row>
    <row r="633985" spans="328:328">
      <c r="LP633985" s="473"/>
    </row>
    <row r="634001" spans="328:328">
      <c r="LP634001" s="473"/>
    </row>
    <row r="634017" spans="328:328">
      <c r="LP634017" s="473"/>
    </row>
    <row r="634033" spans="328:328">
      <c r="LP634033" s="473"/>
    </row>
    <row r="634049" spans="328:328">
      <c r="LP634049" s="473"/>
    </row>
    <row r="634065" spans="328:328">
      <c r="LP634065" s="473"/>
    </row>
    <row r="634081" spans="328:328">
      <c r="LP634081" s="473"/>
    </row>
    <row r="634097" spans="328:328">
      <c r="LP634097" s="473"/>
    </row>
    <row r="634113" spans="328:328">
      <c r="LP634113" s="473"/>
    </row>
    <row r="634129" spans="328:328">
      <c r="LP634129" s="473"/>
    </row>
    <row r="634145" spans="328:328">
      <c r="LP634145" s="473"/>
    </row>
    <row r="634161" spans="328:328">
      <c r="LP634161" s="473"/>
    </row>
    <row r="634177" spans="328:328">
      <c r="LP634177" s="473"/>
    </row>
    <row r="634193" spans="328:328">
      <c r="LP634193" s="473"/>
    </row>
    <row r="634209" spans="328:328">
      <c r="LP634209" s="473"/>
    </row>
    <row r="634225" spans="328:328">
      <c r="LP634225" s="473"/>
    </row>
    <row r="634241" spans="328:328">
      <c r="LP634241" s="473"/>
    </row>
    <row r="634257" spans="328:328">
      <c r="LP634257" s="473"/>
    </row>
    <row r="634273" spans="328:328">
      <c r="LP634273" s="473"/>
    </row>
    <row r="634289" spans="328:328">
      <c r="LP634289" s="473"/>
    </row>
    <row r="634305" spans="328:328">
      <c r="LP634305" s="473"/>
    </row>
    <row r="634321" spans="328:328">
      <c r="LP634321" s="473"/>
    </row>
    <row r="634337" spans="328:328">
      <c r="LP634337" s="473"/>
    </row>
    <row r="634353" spans="328:328">
      <c r="LP634353" s="473"/>
    </row>
    <row r="634369" spans="328:328">
      <c r="LP634369" s="473"/>
    </row>
    <row r="634385" spans="328:328">
      <c r="LP634385" s="473"/>
    </row>
    <row r="634401" spans="328:328">
      <c r="LP634401" s="473"/>
    </row>
    <row r="634417" spans="328:328">
      <c r="LP634417" s="473"/>
    </row>
    <row r="634433" spans="328:328">
      <c r="LP634433" s="473"/>
    </row>
    <row r="634449" spans="328:328">
      <c r="LP634449" s="473"/>
    </row>
    <row r="634465" spans="328:328">
      <c r="LP634465" s="473"/>
    </row>
    <row r="634481" spans="328:328">
      <c r="LP634481" s="473"/>
    </row>
    <row r="634497" spans="328:328">
      <c r="LP634497" s="473"/>
    </row>
    <row r="634513" spans="328:328">
      <c r="LP634513" s="473"/>
    </row>
    <row r="634529" spans="328:328">
      <c r="LP634529" s="473"/>
    </row>
    <row r="634545" spans="328:328">
      <c r="LP634545" s="473"/>
    </row>
    <row r="634561" spans="328:328">
      <c r="LP634561" s="473"/>
    </row>
    <row r="634577" spans="328:328">
      <c r="LP634577" s="473"/>
    </row>
    <row r="634593" spans="328:328">
      <c r="LP634593" s="473"/>
    </row>
    <row r="634609" spans="328:328">
      <c r="LP634609" s="473"/>
    </row>
    <row r="634625" spans="328:328">
      <c r="LP634625" s="473"/>
    </row>
    <row r="634641" spans="328:328">
      <c r="LP634641" s="473"/>
    </row>
    <row r="634657" spans="328:328">
      <c r="LP634657" s="473"/>
    </row>
    <row r="634673" spans="328:328">
      <c r="LP634673" s="473"/>
    </row>
    <row r="634689" spans="328:328">
      <c r="LP634689" s="473"/>
    </row>
    <row r="634705" spans="328:328">
      <c r="LP634705" s="473"/>
    </row>
    <row r="634721" spans="328:328">
      <c r="LP634721" s="473"/>
    </row>
    <row r="634737" spans="328:328">
      <c r="LP634737" s="473"/>
    </row>
    <row r="634753" spans="328:328">
      <c r="LP634753" s="473"/>
    </row>
    <row r="634769" spans="328:328">
      <c r="LP634769" s="473"/>
    </row>
    <row r="634785" spans="328:328">
      <c r="LP634785" s="473"/>
    </row>
    <row r="634801" spans="328:328">
      <c r="LP634801" s="473"/>
    </row>
    <row r="634817" spans="328:328">
      <c r="LP634817" s="473"/>
    </row>
    <row r="634833" spans="328:328">
      <c r="LP634833" s="473"/>
    </row>
    <row r="634849" spans="328:328">
      <c r="LP634849" s="473"/>
    </row>
    <row r="634865" spans="328:328">
      <c r="LP634865" s="473"/>
    </row>
    <row r="634881" spans="328:328">
      <c r="LP634881" s="473"/>
    </row>
    <row r="634897" spans="328:328">
      <c r="LP634897" s="473"/>
    </row>
    <row r="634913" spans="328:328">
      <c r="LP634913" s="473"/>
    </row>
    <row r="634929" spans="328:328">
      <c r="LP634929" s="473"/>
    </row>
    <row r="634945" spans="328:328">
      <c r="LP634945" s="473"/>
    </row>
    <row r="634961" spans="328:328">
      <c r="LP634961" s="473"/>
    </row>
    <row r="634977" spans="328:328">
      <c r="LP634977" s="473"/>
    </row>
    <row r="634993" spans="328:328">
      <c r="LP634993" s="473"/>
    </row>
    <row r="635009" spans="328:328">
      <c r="LP635009" s="473"/>
    </row>
    <row r="635025" spans="328:328">
      <c r="LP635025" s="473"/>
    </row>
    <row r="635041" spans="328:328">
      <c r="LP635041" s="473"/>
    </row>
    <row r="635057" spans="328:328">
      <c r="LP635057" s="473"/>
    </row>
    <row r="635073" spans="328:328">
      <c r="LP635073" s="473"/>
    </row>
    <row r="635089" spans="328:328">
      <c r="LP635089" s="473"/>
    </row>
    <row r="635105" spans="328:328">
      <c r="LP635105" s="473"/>
    </row>
    <row r="635121" spans="328:328">
      <c r="LP635121" s="473"/>
    </row>
    <row r="635137" spans="328:328">
      <c r="LP635137" s="473"/>
    </row>
    <row r="635153" spans="328:328">
      <c r="LP635153" s="473"/>
    </row>
    <row r="635169" spans="328:328">
      <c r="LP635169" s="473"/>
    </row>
    <row r="635185" spans="328:328">
      <c r="LP635185" s="473"/>
    </row>
    <row r="635201" spans="328:328">
      <c r="LP635201" s="473"/>
    </row>
    <row r="635217" spans="328:328">
      <c r="LP635217" s="473"/>
    </row>
    <row r="635233" spans="328:328">
      <c r="LP635233" s="473"/>
    </row>
    <row r="635249" spans="328:328">
      <c r="LP635249" s="473"/>
    </row>
    <row r="635265" spans="328:328">
      <c r="LP635265" s="473"/>
    </row>
    <row r="635281" spans="328:328">
      <c r="LP635281" s="473"/>
    </row>
    <row r="635297" spans="328:328">
      <c r="LP635297" s="473"/>
    </row>
    <row r="635313" spans="328:328">
      <c r="LP635313" s="473"/>
    </row>
    <row r="635329" spans="328:328">
      <c r="LP635329" s="473"/>
    </row>
    <row r="635345" spans="328:328">
      <c r="LP635345" s="473"/>
    </row>
    <row r="635361" spans="328:328">
      <c r="LP635361" s="473"/>
    </row>
    <row r="635377" spans="328:328">
      <c r="LP635377" s="473"/>
    </row>
    <row r="635393" spans="328:328">
      <c r="LP635393" s="473"/>
    </row>
    <row r="635409" spans="328:328">
      <c r="LP635409" s="473"/>
    </row>
    <row r="635425" spans="328:328">
      <c r="LP635425" s="473"/>
    </row>
    <row r="635441" spans="328:328">
      <c r="LP635441" s="473"/>
    </row>
    <row r="635457" spans="328:328">
      <c r="LP635457" s="473"/>
    </row>
    <row r="635473" spans="328:328">
      <c r="LP635473" s="473"/>
    </row>
    <row r="635489" spans="328:328">
      <c r="LP635489" s="473"/>
    </row>
    <row r="635505" spans="328:328">
      <c r="LP635505" s="473"/>
    </row>
    <row r="635521" spans="328:328">
      <c r="LP635521" s="473"/>
    </row>
    <row r="635537" spans="328:328">
      <c r="LP635537" s="473"/>
    </row>
    <row r="635553" spans="328:328">
      <c r="LP635553" s="473"/>
    </row>
    <row r="635569" spans="328:328">
      <c r="LP635569" s="473"/>
    </row>
    <row r="635585" spans="328:328">
      <c r="LP635585" s="473"/>
    </row>
    <row r="635601" spans="328:328">
      <c r="LP635601" s="473"/>
    </row>
    <row r="635617" spans="328:328">
      <c r="LP635617" s="473"/>
    </row>
    <row r="635633" spans="328:328">
      <c r="LP635633" s="473"/>
    </row>
    <row r="635649" spans="328:328">
      <c r="LP635649" s="473"/>
    </row>
    <row r="635665" spans="328:328">
      <c r="LP635665" s="473"/>
    </row>
    <row r="635681" spans="328:328">
      <c r="LP635681" s="473"/>
    </row>
    <row r="635697" spans="328:328">
      <c r="LP635697" s="473"/>
    </row>
    <row r="635713" spans="328:328">
      <c r="LP635713" s="473"/>
    </row>
    <row r="635729" spans="328:328">
      <c r="LP635729" s="473"/>
    </row>
    <row r="635745" spans="328:328">
      <c r="LP635745" s="473"/>
    </row>
    <row r="635761" spans="328:328">
      <c r="LP635761" s="473"/>
    </row>
    <row r="635777" spans="328:328">
      <c r="LP635777" s="473"/>
    </row>
    <row r="635793" spans="328:328">
      <c r="LP635793" s="473"/>
    </row>
    <row r="635809" spans="328:328">
      <c r="LP635809" s="473"/>
    </row>
    <row r="635825" spans="328:328">
      <c r="LP635825" s="473"/>
    </row>
    <row r="635841" spans="328:328">
      <c r="LP635841" s="473"/>
    </row>
    <row r="635857" spans="328:328">
      <c r="LP635857" s="473"/>
    </row>
    <row r="635873" spans="328:328">
      <c r="LP635873" s="473"/>
    </row>
    <row r="635889" spans="328:328">
      <c r="LP635889" s="473"/>
    </row>
    <row r="635905" spans="328:328">
      <c r="LP635905" s="473"/>
    </row>
    <row r="635921" spans="328:328">
      <c r="LP635921" s="473"/>
    </row>
    <row r="635937" spans="328:328">
      <c r="LP635937" s="473"/>
    </row>
    <row r="635953" spans="328:328">
      <c r="LP635953" s="473"/>
    </row>
    <row r="635969" spans="328:328">
      <c r="LP635969" s="473"/>
    </row>
    <row r="635985" spans="328:328">
      <c r="LP635985" s="473"/>
    </row>
    <row r="636001" spans="328:328">
      <c r="LP636001" s="473"/>
    </row>
    <row r="636017" spans="328:328">
      <c r="LP636017" s="473"/>
    </row>
    <row r="636033" spans="328:328">
      <c r="LP636033" s="473"/>
    </row>
    <row r="636049" spans="328:328">
      <c r="LP636049" s="473"/>
    </row>
    <row r="636065" spans="328:328">
      <c r="LP636065" s="473"/>
    </row>
    <row r="636081" spans="328:328">
      <c r="LP636081" s="473"/>
    </row>
    <row r="636097" spans="328:328">
      <c r="LP636097" s="473"/>
    </row>
    <row r="636113" spans="328:328">
      <c r="LP636113" s="473"/>
    </row>
    <row r="636129" spans="328:328">
      <c r="LP636129" s="473"/>
    </row>
    <row r="636145" spans="328:328">
      <c r="LP636145" s="473"/>
    </row>
    <row r="636161" spans="328:328">
      <c r="LP636161" s="473"/>
    </row>
    <row r="636177" spans="328:328">
      <c r="LP636177" s="473"/>
    </row>
    <row r="636193" spans="328:328">
      <c r="LP636193" s="473"/>
    </row>
    <row r="636209" spans="328:328">
      <c r="LP636209" s="473"/>
    </row>
    <row r="636225" spans="328:328">
      <c r="LP636225" s="473"/>
    </row>
    <row r="636241" spans="328:328">
      <c r="LP636241" s="473"/>
    </row>
    <row r="636257" spans="328:328">
      <c r="LP636257" s="473"/>
    </row>
    <row r="636273" spans="328:328">
      <c r="LP636273" s="473"/>
    </row>
    <row r="636289" spans="328:328">
      <c r="LP636289" s="473"/>
    </row>
    <row r="636305" spans="328:328">
      <c r="LP636305" s="473"/>
    </row>
    <row r="636321" spans="328:328">
      <c r="LP636321" s="473"/>
    </row>
    <row r="636337" spans="328:328">
      <c r="LP636337" s="473"/>
    </row>
    <row r="636353" spans="328:328">
      <c r="LP636353" s="473"/>
    </row>
    <row r="636369" spans="328:328">
      <c r="LP636369" s="473"/>
    </row>
    <row r="636385" spans="328:328">
      <c r="LP636385" s="473"/>
    </row>
    <row r="636401" spans="328:328">
      <c r="LP636401" s="473"/>
    </row>
    <row r="636417" spans="328:328">
      <c r="LP636417" s="473"/>
    </row>
    <row r="636433" spans="328:328">
      <c r="LP636433" s="473"/>
    </row>
    <row r="636449" spans="328:328">
      <c r="LP636449" s="473"/>
    </row>
    <row r="636465" spans="328:328">
      <c r="LP636465" s="473"/>
    </row>
    <row r="636481" spans="328:328">
      <c r="LP636481" s="473"/>
    </row>
    <row r="636497" spans="328:328">
      <c r="LP636497" s="473"/>
    </row>
    <row r="636513" spans="328:328">
      <c r="LP636513" s="473"/>
    </row>
    <row r="636529" spans="328:328">
      <c r="LP636529" s="473"/>
    </row>
    <row r="636545" spans="328:328">
      <c r="LP636545" s="473"/>
    </row>
    <row r="636561" spans="328:328">
      <c r="LP636561" s="473"/>
    </row>
    <row r="636577" spans="328:328">
      <c r="LP636577" s="473"/>
    </row>
    <row r="636593" spans="328:328">
      <c r="LP636593" s="473"/>
    </row>
    <row r="636609" spans="328:328">
      <c r="LP636609" s="473"/>
    </row>
    <row r="636625" spans="328:328">
      <c r="LP636625" s="473"/>
    </row>
    <row r="636641" spans="328:328">
      <c r="LP636641" s="473"/>
    </row>
    <row r="636657" spans="328:328">
      <c r="LP636657" s="473"/>
    </row>
    <row r="636673" spans="328:328">
      <c r="LP636673" s="473"/>
    </row>
    <row r="636689" spans="328:328">
      <c r="LP636689" s="473"/>
    </row>
    <row r="636705" spans="328:328">
      <c r="LP636705" s="473"/>
    </row>
    <row r="636721" spans="328:328">
      <c r="LP636721" s="473"/>
    </row>
    <row r="636737" spans="328:328">
      <c r="LP636737" s="473"/>
    </row>
    <row r="636753" spans="328:328">
      <c r="LP636753" s="473"/>
    </row>
    <row r="636769" spans="328:328">
      <c r="LP636769" s="473"/>
    </row>
    <row r="636785" spans="328:328">
      <c r="LP636785" s="473"/>
    </row>
    <row r="636801" spans="328:328">
      <c r="LP636801" s="473"/>
    </row>
    <row r="636817" spans="328:328">
      <c r="LP636817" s="473"/>
    </row>
    <row r="636833" spans="328:328">
      <c r="LP636833" s="473"/>
    </row>
    <row r="636849" spans="328:328">
      <c r="LP636849" s="473"/>
    </row>
    <row r="636865" spans="328:328">
      <c r="LP636865" s="473"/>
    </row>
    <row r="636881" spans="328:328">
      <c r="LP636881" s="473"/>
    </row>
    <row r="636897" spans="328:328">
      <c r="LP636897" s="473"/>
    </row>
    <row r="636913" spans="328:328">
      <c r="LP636913" s="473"/>
    </row>
    <row r="636929" spans="328:328">
      <c r="LP636929" s="473"/>
    </row>
    <row r="636945" spans="328:328">
      <c r="LP636945" s="473"/>
    </row>
    <row r="636961" spans="328:328">
      <c r="LP636961" s="473"/>
    </row>
    <row r="636977" spans="328:328">
      <c r="LP636977" s="473"/>
    </row>
    <row r="636993" spans="328:328">
      <c r="LP636993" s="473"/>
    </row>
    <row r="637009" spans="328:328">
      <c r="LP637009" s="473"/>
    </row>
    <row r="637025" spans="328:328">
      <c r="LP637025" s="473"/>
    </row>
    <row r="637041" spans="328:328">
      <c r="LP637041" s="473"/>
    </row>
    <row r="637057" spans="328:328">
      <c r="LP637057" s="473"/>
    </row>
    <row r="637073" spans="328:328">
      <c r="LP637073" s="473"/>
    </row>
    <row r="637089" spans="328:328">
      <c r="LP637089" s="473"/>
    </row>
    <row r="637105" spans="328:328">
      <c r="LP637105" s="473"/>
    </row>
    <row r="637121" spans="328:328">
      <c r="LP637121" s="473"/>
    </row>
    <row r="637137" spans="328:328">
      <c r="LP637137" s="473"/>
    </row>
    <row r="637153" spans="328:328">
      <c r="LP637153" s="473"/>
    </row>
    <row r="637169" spans="328:328">
      <c r="LP637169" s="473"/>
    </row>
    <row r="637185" spans="328:328">
      <c r="LP637185" s="473"/>
    </row>
    <row r="637201" spans="328:328">
      <c r="LP637201" s="473"/>
    </row>
    <row r="637217" spans="328:328">
      <c r="LP637217" s="473"/>
    </row>
    <row r="637233" spans="328:328">
      <c r="LP637233" s="473"/>
    </row>
    <row r="637249" spans="328:328">
      <c r="LP637249" s="473"/>
    </row>
    <row r="637265" spans="328:328">
      <c r="LP637265" s="473"/>
    </row>
    <row r="637281" spans="328:328">
      <c r="LP637281" s="473"/>
    </row>
    <row r="637297" spans="328:328">
      <c r="LP637297" s="473"/>
    </row>
    <row r="637313" spans="328:328">
      <c r="LP637313" s="473"/>
    </row>
    <row r="637329" spans="328:328">
      <c r="LP637329" s="473"/>
    </row>
    <row r="637345" spans="328:328">
      <c r="LP637345" s="473"/>
    </row>
    <row r="637361" spans="328:328">
      <c r="LP637361" s="473"/>
    </row>
    <row r="637377" spans="328:328">
      <c r="LP637377" s="473"/>
    </row>
    <row r="637393" spans="328:328">
      <c r="LP637393" s="473"/>
    </row>
    <row r="637409" spans="328:328">
      <c r="LP637409" s="473"/>
    </row>
    <row r="637425" spans="328:328">
      <c r="LP637425" s="473"/>
    </row>
    <row r="637441" spans="328:328">
      <c r="LP637441" s="473"/>
    </row>
    <row r="637457" spans="328:328">
      <c r="LP637457" s="473"/>
    </row>
    <row r="637473" spans="328:328">
      <c r="LP637473" s="473"/>
    </row>
    <row r="637489" spans="328:328">
      <c r="LP637489" s="473"/>
    </row>
    <row r="637505" spans="328:328">
      <c r="LP637505" s="473"/>
    </row>
    <row r="637521" spans="328:328">
      <c r="LP637521" s="473"/>
    </row>
    <row r="637537" spans="328:328">
      <c r="LP637537" s="473"/>
    </row>
    <row r="637553" spans="328:328">
      <c r="LP637553" s="473"/>
    </row>
    <row r="637569" spans="328:328">
      <c r="LP637569" s="473"/>
    </row>
    <row r="637585" spans="328:328">
      <c r="LP637585" s="473"/>
    </row>
    <row r="637601" spans="328:328">
      <c r="LP637601" s="473"/>
    </row>
    <row r="637617" spans="328:328">
      <c r="LP637617" s="473"/>
    </row>
    <row r="637633" spans="328:328">
      <c r="LP637633" s="473"/>
    </row>
    <row r="637649" spans="328:328">
      <c r="LP637649" s="473"/>
    </row>
    <row r="637665" spans="328:328">
      <c r="LP637665" s="473"/>
    </row>
    <row r="637681" spans="328:328">
      <c r="LP637681" s="473"/>
    </row>
    <row r="637697" spans="328:328">
      <c r="LP637697" s="473"/>
    </row>
    <row r="637713" spans="328:328">
      <c r="LP637713" s="473"/>
    </row>
    <row r="637729" spans="328:328">
      <c r="LP637729" s="473"/>
    </row>
    <row r="637745" spans="328:328">
      <c r="LP637745" s="473"/>
    </row>
    <row r="637761" spans="328:328">
      <c r="LP637761" s="473"/>
    </row>
    <row r="637777" spans="328:328">
      <c r="LP637777" s="473"/>
    </row>
    <row r="637793" spans="328:328">
      <c r="LP637793" s="473"/>
    </row>
    <row r="637809" spans="328:328">
      <c r="LP637809" s="473"/>
    </row>
    <row r="637825" spans="328:328">
      <c r="LP637825" s="473"/>
    </row>
    <row r="637841" spans="328:328">
      <c r="LP637841" s="473"/>
    </row>
    <row r="637857" spans="328:328">
      <c r="LP637857" s="473"/>
    </row>
    <row r="637873" spans="328:328">
      <c r="LP637873" s="473"/>
    </row>
    <row r="637889" spans="328:328">
      <c r="LP637889" s="473"/>
    </row>
    <row r="637905" spans="328:328">
      <c r="LP637905" s="473"/>
    </row>
    <row r="637921" spans="328:328">
      <c r="LP637921" s="473"/>
    </row>
    <row r="637937" spans="328:328">
      <c r="LP637937" s="473"/>
    </row>
    <row r="637953" spans="328:328">
      <c r="LP637953" s="473"/>
    </row>
    <row r="637969" spans="328:328">
      <c r="LP637969" s="473"/>
    </row>
    <row r="637985" spans="328:328">
      <c r="LP637985" s="473"/>
    </row>
    <row r="638001" spans="328:328">
      <c r="LP638001" s="473"/>
    </row>
    <row r="638017" spans="328:328">
      <c r="LP638017" s="473"/>
    </row>
    <row r="638033" spans="328:328">
      <c r="LP638033" s="473"/>
    </row>
    <row r="638049" spans="328:328">
      <c r="LP638049" s="473"/>
    </row>
    <row r="638065" spans="328:328">
      <c r="LP638065" s="473"/>
    </row>
    <row r="638081" spans="328:328">
      <c r="LP638081" s="473"/>
    </row>
    <row r="638097" spans="328:328">
      <c r="LP638097" s="473"/>
    </row>
    <row r="638113" spans="328:328">
      <c r="LP638113" s="473"/>
    </row>
    <row r="638129" spans="328:328">
      <c r="LP638129" s="473"/>
    </row>
    <row r="638145" spans="328:328">
      <c r="LP638145" s="473"/>
    </row>
    <row r="638161" spans="328:328">
      <c r="LP638161" s="473"/>
    </row>
    <row r="638177" spans="328:328">
      <c r="LP638177" s="473"/>
    </row>
    <row r="638193" spans="328:328">
      <c r="LP638193" s="473"/>
    </row>
    <row r="638209" spans="328:328">
      <c r="LP638209" s="473"/>
    </row>
    <row r="638225" spans="328:328">
      <c r="LP638225" s="473"/>
    </row>
    <row r="638241" spans="328:328">
      <c r="LP638241" s="473"/>
    </row>
    <row r="638257" spans="328:328">
      <c r="LP638257" s="473"/>
    </row>
    <row r="638273" spans="328:328">
      <c r="LP638273" s="473"/>
    </row>
    <row r="638289" spans="328:328">
      <c r="LP638289" s="473"/>
    </row>
    <row r="638305" spans="328:328">
      <c r="LP638305" s="473"/>
    </row>
    <row r="638321" spans="328:328">
      <c r="LP638321" s="473"/>
    </row>
    <row r="638337" spans="328:328">
      <c r="LP638337" s="473"/>
    </row>
    <row r="638353" spans="328:328">
      <c r="LP638353" s="473"/>
    </row>
    <row r="638369" spans="328:328">
      <c r="LP638369" s="473"/>
    </row>
    <row r="638385" spans="328:328">
      <c r="LP638385" s="473"/>
    </row>
    <row r="638401" spans="328:328">
      <c r="LP638401" s="473"/>
    </row>
    <row r="638417" spans="328:328">
      <c r="LP638417" s="473"/>
    </row>
    <row r="638433" spans="328:328">
      <c r="LP638433" s="473"/>
    </row>
    <row r="638449" spans="328:328">
      <c r="LP638449" s="473"/>
    </row>
    <row r="638465" spans="328:328">
      <c r="LP638465" s="473"/>
    </row>
    <row r="638481" spans="328:328">
      <c r="LP638481" s="473"/>
    </row>
    <row r="638497" spans="328:328">
      <c r="LP638497" s="473"/>
    </row>
    <row r="638513" spans="328:328">
      <c r="LP638513" s="473"/>
    </row>
    <row r="638529" spans="328:328">
      <c r="LP638529" s="473"/>
    </row>
    <row r="638545" spans="328:328">
      <c r="LP638545" s="473"/>
    </row>
    <row r="638561" spans="328:328">
      <c r="LP638561" s="473"/>
    </row>
    <row r="638577" spans="328:328">
      <c r="LP638577" s="473"/>
    </row>
    <row r="638593" spans="328:328">
      <c r="LP638593" s="473"/>
    </row>
    <row r="638609" spans="328:328">
      <c r="LP638609" s="473"/>
    </row>
    <row r="638625" spans="328:328">
      <c r="LP638625" s="473"/>
    </row>
    <row r="638641" spans="328:328">
      <c r="LP638641" s="473"/>
    </row>
    <row r="638657" spans="328:328">
      <c r="LP638657" s="473"/>
    </row>
    <row r="638673" spans="328:328">
      <c r="LP638673" s="473"/>
    </row>
    <row r="638689" spans="328:328">
      <c r="LP638689" s="473"/>
    </row>
    <row r="638705" spans="328:328">
      <c r="LP638705" s="473"/>
    </row>
    <row r="638721" spans="328:328">
      <c r="LP638721" s="473"/>
    </row>
    <row r="638737" spans="328:328">
      <c r="LP638737" s="473"/>
    </row>
    <row r="638753" spans="328:328">
      <c r="LP638753" s="473"/>
    </row>
    <row r="638769" spans="328:328">
      <c r="LP638769" s="473"/>
    </row>
    <row r="638785" spans="328:328">
      <c r="LP638785" s="473"/>
    </row>
    <row r="638801" spans="328:328">
      <c r="LP638801" s="473"/>
    </row>
    <row r="638817" spans="328:328">
      <c r="LP638817" s="473"/>
    </row>
    <row r="638833" spans="328:328">
      <c r="LP638833" s="473"/>
    </row>
    <row r="638849" spans="328:328">
      <c r="LP638849" s="473"/>
    </row>
    <row r="638865" spans="328:328">
      <c r="LP638865" s="473"/>
    </row>
    <row r="638881" spans="328:328">
      <c r="LP638881" s="473"/>
    </row>
    <row r="638897" spans="328:328">
      <c r="LP638897" s="473"/>
    </row>
    <row r="638913" spans="328:328">
      <c r="LP638913" s="473"/>
    </row>
    <row r="638929" spans="328:328">
      <c r="LP638929" s="473"/>
    </row>
    <row r="638945" spans="328:328">
      <c r="LP638945" s="473"/>
    </row>
    <row r="638961" spans="328:328">
      <c r="LP638961" s="473"/>
    </row>
    <row r="638977" spans="328:328">
      <c r="LP638977" s="473"/>
    </row>
    <row r="638993" spans="328:328">
      <c r="LP638993" s="473"/>
    </row>
    <row r="639009" spans="328:328">
      <c r="LP639009" s="473"/>
    </row>
    <row r="639025" spans="328:328">
      <c r="LP639025" s="473"/>
    </row>
    <row r="639041" spans="328:328">
      <c r="LP639041" s="473"/>
    </row>
    <row r="639057" spans="328:328">
      <c r="LP639057" s="473"/>
    </row>
    <row r="639073" spans="328:328">
      <c r="LP639073" s="473"/>
    </row>
    <row r="639089" spans="328:328">
      <c r="LP639089" s="473"/>
    </row>
    <row r="639105" spans="328:328">
      <c r="LP639105" s="473"/>
    </row>
    <row r="639121" spans="328:328">
      <c r="LP639121" s="473"/>
    </row>
    <row r="639137" spans="328:328">
      <c r="LP639137" s="473"/>
    </row>
    <row r="639153" spans="328:328">
      <c r="LP639153" s="473"/>
    </row>
    <row r="639169" spans="328:328">
      <c r="LP639169" s="473"/>
    </row>
    <row r="639185" spans="328:328">
      <c r="LP639185" s="473"/>
    </row>
    <row r="639201" spans="328:328">
      <c r="LP639201" s="473"/>
    </row>
    <row r="639217" spans="328:328">
      <c r="LP639217" s="473"/>
    </row>
    <row r="639233" spans="328:328">
      <c r="LP639233" s="473"/>
    </row>
    <row r="639249" spans="328:328">
      <c r="LP639249" s="473"/>
    </row>
    <row r="639265" spans="328:328">
      <c r="LP639265" s="473"/>
    </row>
    <row r="639281" spans="328:328">
      <c r="LP639281" s="473"/>
    </row>
    <row r="639297" spans="328:328">
      <c r="LP639297" s="473"/>
    </row>
    <row r="639313" spans="328:328">
      <c r="LP639313" s="473"/>
    </row>
    <row r="639329" spans="328:328">
      <c r="LP639329" s="473"/>
    </row>
    <row r="639345" spans="328:328">
      <c r="LP639345" s="473"/>
    </row>
    <row r="639361" spans="328:328">
      <c r="LP639361" s="473"/>
    </row>
    <row r="639377" spans="328:328">
      <c r="LP639377" s="473"/>
    </row>
    <row r="639393" spans="328:328">
      <c r="LP639393" s="473"/>
    </row>
    <row r="639409" spans="328:328">
      <c r="LP639409" s="473"/>
    </row>
    <row r="639425" spans="328:328">
      <c r="LP639425" s="473"/>
    </row>
    <row r="639441" spans="328:328">
      <c r="LP639441" s="473"/>
    </row>
    <row r="639457" spans="328:328">
      <c r="LP639457" s="473"/>
    </row>
    <row r="639473" spans="328:328">
      <c r="LP639473" s="473"/>
    </row>
    <row r="639489" spans="328:328">
      <c r="LP639489" s="473"/>
    </row>
    <row r="639505" spans="328:328">
      <c r="LP639505" s="473"/>
    </row>
    <row r="639521" spans="328:328">
      <c r="LP639521" s="473"/>
    </row>
    <row r="639537" spans="328:328">
      <c r="LP639537" s="473"/>
    </row>
    <row r="639553" spans="328:328">
      <c r="LP639553" s="473"/>
    </row>
    <row r="639569" spans="328:328">
      <c r="LP639569" s="473"/>
    </row>
    <row r="639585" spans="328:328">
      <c r="LP639585" s="473"/>
    </row>
    <row r="639601" spans="328:328">
      <c r="LP639601" s="473"/>
    </row>
    <row r="639617" spans="328:328">
      <c r="LP639617" s="473"/>
    </row>
    <row r="639633" spans="328:328">
      <c r="LP639633" s="473"/>
    </row>
    <row r="639649" spans="328:328">
      <c r="LP639649" s="473"/>
    </row>
    <row r="639665" spans="328:328">
      <c r="LP639665" s="473"/>
    </row>
    <row r="639681" spans="328:328">
      <c r="LP639681" s="473"/>
    </row>
    <row r="639697" spans="328:328">
      <c r="LP639697" s="473"/>
    </row>
    <row r="639713" spans="328:328">
      <c r="LP639713" s="473"/>
    </row>
    <row r="639729" spans="328:328">
      <c r="LP639729" s="473"/>
    </row>
    <row r="639745" spans="328:328">
      <c r="LP639745" s="473"/>
    </row>
    <row r="639761" spans="328:328">
      <c r="LP639761" s="473"/>
    </row>
    <row r="639777" spans="328:328">
      <c r="LP639777" s="473"/>
    </row>
    <row r="639793" spans="328:328">
      <c r="LP639793" s="473"/>
    </row>
    <row r="639809" spans="328:328">
      <c r="LP639809" s="473"/>
    </row>
    <row r="639825" spans="328:328">
      <c r="LP639825" s="473"/>
    </row>
    <row r="639841" spans="328:328">
      <c r="LP639841" s="473"/>
    </row>
    <row r="639857" spans="328:328">
      <c r="LP639857" s="473"/>
    </row>
    <row r="639873" spans="328:328">
      <c r="LP639873" s="473"/>
    </row>
    <row r="639889" spans="328:328">
      <c r="LP639889" s="473"/>
    </row>
    <row r="639905" spans="328:328">
      <c r="LP639905" s="473"/>
    </row>
    <row r="639921" spans="328:328">
      <c r="LP639921" s="473"/>
    </row>
    <row r="639937" spans="328:328">
      <c r="LP639937" s="473"/>
    </row>
    <row r="639953" spans="328:328">
      <c r="LP639953" s="473"/>
    </row>
    <row r="639969" spans="328:328">
      <c r="LP639969" s="473"/>
    </row>
    <row r="639985" spans="328:328">
      <c r="LP639985" s="473"/>
    </row>
    <row r="640001" spans="328:328">
      <c r="LP640001" s="473"/>
    </row>
    <row r="640017" spans="328:328">
      <c r="LP640017" s="473"/>
    </row>
    <row r="640033" spans="328:328">
      <c r="LP640033" s="473"/>
    </row>
    <row r="640049" spans="328:328">
      <c r="LP640049" s="473"/>
    </row>
    <row r="640065" spans="328:328">
      <c r="LP640065" s="473"/>
    </row>
    <row r="640081" spans="328:328">
      <c r="LP640081" s="473"/>
    </row>
    <row r="640097" spans="328:328">
      <c r="LP640097" s="473"/>
    </row>
    <row r="640113" spans="328:328">
      <c r="LP640113" s="473"/>
    </row>
    <row r="640129" spans="328:328">
      <c r="LP640129" s="473"/>
    </row>
    <row r="640145" spans="328:328">
      <c r="LP640145" s="473"/>
    </row>
    <row r="640161" spans="328:328">
      <c r="LP640161" s="473"/>
    </row>
    <row r="640177" spans="328:328">
      <c r="LP640177" s="473"/>
    </row>
    <row r="640193" spans="328:328">
      <c r="LP640193" s="473"/>
    </row>
    <row r="640209" spans="328:328">
      <c r="LP640209" s="473"/>
    </row>
    <row r="640225" spans="328:328">
      <c r="LP640225" s="473"/>
    </row>
    <row r="640241" spans="328:328">
      <c r="LP640241" s="473"/>
    </row>
    <row r="640257" spans="328:328">
      <c r="LP640257" s="473"/>
    </row>
    <row r="640273" spans="328:328">
      <c r="LP640273" s="473"/>
    </row>
    <row r="640289" spans="328:328">
      <c r="LP640289" s="473"/>
    </row>
    <row r="640305" spans="328:328">
      <c r="LP640305" s="473"/>
    </row>
    <row r="640321" spans="328:328">
      <c r="LP640321" s="473"/>
    </row>
    <row r="640337" spans="328:328">
      <c r="LP640337" s="473"/>
    </row>
    <row r="640353" spans="328:328">
      <c r="LP640353" s="473"/>
    </row>
    <row r="640369" spans="328:328">
      <c r="LP640369" s="473"/>
    </row>
    <row r="640385" spans="328:328">
      <c r="LP640385" s="473"/>
    </row>
    <row r="640401" spans="328:328">
      <c r="LP640401" s="473"/>
    </row>
    <row r="640417" spans="328:328">
      <c r="LP640417" s="473"/>
    </row>
    <row r="640433" spans="328:328">
      <c r="LP640433" s="473"/>
    </row>
    <row r="640449" spans="328:328">
      <c r="LP640449" s="473"/>
    </row>
    <row r="640465" spans="328:328">
      <c r="LP640465" s="473"/>
    </row>
    <row r="640481" spans="328:328">
      <c r="LP640481" s="473"/>
    </row>
    <row r="640497" spans="328:328">
      <c r="LP640497" s="473"/>
    </row>
    <row r="640513" spans="328:328">
      <c r="LP640513" s="473"/>
    </row>
    <row r="640529" spans="328:328">
      <c r="LP640529" s="473"/>
    </row>
    <row r="640545" spans="328:328">
      <c r="LP640545" s="473"/>
    </row>
    <row r="640561" spans="328:328">
      <c r="LP640561" s="473"/>
    </row>
    <row r="640577" spans="328:328">
      <c r="LP640577" s="473"/>
    </row>
    <row r="640593" spans="328:328">
      <c r="LP640593" s="473"/>
    </row>
    <row r="640609" spans="328:328">
      <c r="LP640609" s="473"/>
    </row>
    <row r="640625" spans="328:328">
      <c r="LP640625" s="473"/>
    </row>
    <row r="640641" spans="328:328">
      <c r="LP640641" s="473"/>
    </row>
    <row r="640657" spans="328:328">
      <c r="LP640657" s="473"/>
    </row>
    <row r="640673" spans="328:328">
      <c r="LP640673" s="473"/>
    </row>
    <row r="640689" spans="328:328">
      <c r="LP640689" s="473"/>
    </row>
    <row r="640705" spans="328:328">
      <c r="LP640705" s="473"/>
    </row>
    <row r="640721" spans="328:328">
      <c r="LP640721" s="473"/>
    </row>
    <row r="640737" spans="328:328">
      <c r="LP640737" s="473"/>
    </row>
    <row r="640753" spans="328:328">
      <c r="LP640753" s="473"/>
    </row>
    <row r="640769" spans="328:328">
      <c r="LP640769" s="473"/>
    </row>
    <row r="640785" spans="328:328">
      <c r="LP640785" s="473"/>
    </row>
    <row r="640801" spans="328:328">
      <c r="LP640801" s="473"/>
    </row>
    <row r="640817" spans="328:328">
      <c r="LP640817" s="473"/>
    </row>
    <row r="640833" spans="328:328">
      <c r="LP640833" s="473"/>
    </row>
    <row r="640849" spans="328:328">
      <c r="LP640849" s="473"/>
    </row>
    <row r="640865" spans="328:328">
      <c r="LP640865" s="473"/>
    </row>
    <row r="640881" spans="328:328">
      <c r="LP640881" s="473"/>
    </row>
    <row r="640897" spans="328:328">
      <c r="LP640897" s="473"/>
    </row>
    <row r="640913" spans="328:328">
      <c r="LP640913" s="473"/>
    </row>
    <row r="640929" spans="328:328">
      <c r="LP640929" s="473"/>
    </row>
    <row r="640945" spans="328:328">
      <c r="LP640945" s="473"/>
    </row>
    <row r="640961" spans="328:328">
      <c r="LP640961" s="473"/>
    </row>
    <row r="640977" spans="328:328">
      <c r="LP640977" s="473"/>
    </row>
    <row r="640993" spans="328:328">
      <c r="LP640993" s="473"/>
    </row>
    <row r="641009" spans="328:328">
      <c r="LP641009" s="473"/>
    </row>
    <row r="641025" spans="328:328">
      <c r="LP641025" s="473"/>
    </row>
    <row r="641041" spans="328:328">
      <c r="LP641041" s="473"/>
    </row>
    <row r="641057" spans="328:328">
      <c r="LP641057" s="473"/>
    </row>
    <row r="641073" spans="328:328">
      <c r="LP641073" s="473"/>
    </row>
    <row r="641089" spans="328:328">
      <c r="LP641089" s="473"/>
    </row>
    <row r="641105" spans="328:328">
      <c r="LP641105" s="473"/>
    </row>
    <row r="641121" spans="328:328">
      <c r="LP641121" s="473"/>
    </row>
    <row r="641137" spans="328:328">
      <c r="LP641137" s="473"/>
    </row>
    <row r="641153" spans="328:328">
      <c r="LP641153" s="473"/>
    </row>
    <row r="641169" spans="328:328">
      <c r="LP641169" s="473"/>
    </row>
    <row r="641185" spans="328:328">
      <c r="LP641185" s="473"/>
    </row>
    <row r="641201" spans="328:328">
      <c r="LP641201" s="473"/>
    </row>
    <row r="641217" spans="328:328">
      <c r="LP641217" s="473"/>
    </row>
    <row r="641233" spans="328:328">
      <c r="LP641233" s="473"/>
    </row>
    <row r="641249" spans="328:328">
      <c r="LP641249" s="473"/>
    </row>
    <row r="641265" spans="328:328">
      <c r="LP641265" s="473"/>
    </row>
    <row r="641281" spans="328:328">
      <c r="LP641281" s="473"/>
    </row>
    <row r="641297" spans="328:328">
      <c r="LP641297" s="473"/>
    </row>
    <row r="641313" spans="328:328">
      <c r="LP641313" s="473"/>
    </row>
    <row r="641329" spans="328:328">
      <c r="LP641329" s="473"/>
    </row>
    <row r="641345" spans="328:328">
      <c r="LP641345" s="473"/>
    </row>
    <row r="641361" spans="328:328">
      <c r="LP641361" s="473"/>
    </row>
    <row r="641377" spans="328:328">
      <c r="LP641377" s="473"/>
    </row>
    <row r="641393" spans="328:328">
      <c r="LP641393" s="473"/>
    </row>
    <row r="641409" spans="328:328">
      <c r="LP641409" s="473"/>
    </row>
    <row r="641425" spans="328:328">
      <c r="LP641425" s="473"/>
    </row>
    <row r="641441" spans="328:328">
      <c r="LP641441" s="473"/>
    </row>
    <row r="641457" spans="328:328">
      <c r="LP641457" s="473"/>
    </row>
    <row r="641473" spans="328:328">
      <c r="LP641473" s="473"/>
    </row>
    <row r="641489" spans="328:328">
      <c r="LP641489" s="473"/>
    </row>
    <row r="641505" spans="328:328">
      <c r="LP641505" s="473"/>
    </row>
    <row r="641521" spans="328:328">
      <c r="LP641521" s="473"/>
    </row>
    <row r="641537" spans="328:328">
      <c r="LP641537" s="473"/>
    </row>
    <row r="641553" spans="328:328">
      <c r="LP641553" s="473"/>
    </row>
    <row r="641569" spans="328:328">
      <c r="LP641569" s="473"/>
    </row>
    <row r="641585" spans="328:328">
      <c r="LP641585" s="473"/>
    </row>
    <row r="641601" spans="328:328">
      <c r="LP641601" s="473"/>
    </row>
    <row r="641617" spans="328:328">
      <c r="LP641617" s="473"/>
    </row>
    <row r="641633" spans="328:328">
      <c r="LP641633" s="473"/>
    </row>
    <row r="641649" spans="328:328">
      <c r="LP641649" s="473"/>
    </row>
    <row r="641665" spans="328:328">
      <c r="LP641665" s="473"/>
    </row>
    <row r="641681" spans="328:328">
      <c r="LP641681" s="473"/>
    </row>
    <row r="641697" spans="328:328">
      <c r="LP641697" s="473"/>
    </row>
    <row r="641713" spans="328:328">
      <c r="LP641713" s="473"/>
    </row>
    <row r="641729" spans="328:328">
      <c r="LP641729" s="473"/>
    </row>
    <row r="641745" spans="328:328">
      <c r="LP641745" s="473"/>
    </row>
    <row r="641761" spans="328:328">
      <c r="LP641761" s="473"/>
    </row>
    <row r="641777" spans="328:328">
      <c r="LP641777" s="473"/>
    </row>
    <row r="641793" spans="328:328">
      <c r="LP641793" s="473"/>
    </row>
    <row r="641809" spans="328:328">
      <c r="LP641809" s="473"/>
    </row>
    <row r="641825" spans="328:328">
      <c r="LP641825" s="473"/>
    </row>
    <row r="641841" spans="328:328">
      <c r="LP641841" s="473"/>
    </row>
    <row r="641857" spans="328:328">
      <c r="LP641857" s="473"/>
    </row>
    <row r="641873" spans="328:328">
      <c r="LP641873" s="473"/>
    </row>
    <row r="641889" spans="328:328">
      <c r="LP641889" s="473"/>
    </row>
    <row r="641905" spans="328:328">
      <c r="LP641905" s="473"/>
    </row>
    <row r="641921" spans="328:328">
      <c r="LP641921" s="473"/>
    </row>
    <row r="641937" spans="328:328">
      <c r="LP641937" s="473"/>
    </row>
    <row r="641953" spans="328:328">
      <c r="LP641953" s="473"/>
    </row>
    <row r="641969" spans="328:328">
      <c r="LP641969" s="473"/>
    </row>
    <row r="641985" spans="328:328">
      <c r="LP641985" s="473"/>
    </row>
    <row r="642001" spans="328:328">
      <c r="LP642001" s="473"/>
    </row>
    <row r="642017" spans="328:328">
      <c r="LP642017" s="473"/>
    </row>
    <row r="642033" spans="328:328">
      <c r="LP642033" s="473"/>
    </row>
    <row r="642049" spans="328:328">
      <c r="LP642049" s="473"/>
    </row>
    <row r="642065" spans="328:328">
      <c r="LP642065" s="473"/>
    </row>
    <row r="642081" spans="328:328">
      <c r="LP642081" s="473"/>
    </row>
    <row r="642097" spans="328:328">
      <c r="LP642097" s="473"/>
    </row>
    <row r="642113" spans="328:328">
      <c r="LP642113" s="473"/>
    </row>
    <row r="642129" spans="328:328">
      <c r="LP642129" s="473"/>
    </row>
    <row r="642145" spans="328:328">
      <c r="LP642145" s="473"/>
    </row>
    <row r="642161" spans="328:328">
      <c r="LP642161" s="473"/>
    </row>
    <row r="642177" spans="328:328">
      <c r="LP642177" s="473"/>
    </row>
    <row r="642193" spans="328:328">
      <c r="LP642193" s="473"/>
    </row>
    <row r="642209" spans="328:328">
      <c r="LP642209" s="473"/>
    </row>
    <row r="642225" spans="328:328">
      <c r="LP642225" s="473"/>
    </row>
    <row r="642241" spans="328:328">
      <c r="LP642241" s="473"/>
    </row>
    <row r="642257" spans="328:328">
      <c r="LP642257" s="473"/>
    </row>
    <row r="642273" spans="328:328">
      <c r="LP642273" s="473"/>
    </row>
    <row r="642289" spans="328:328">
      <c r="LP642289" s="473"/>
    </row>
    <row r="642305" spans="328:328">
      <c r="LP642305" s="473"/>
    </row>
    <row r="642321" spans="328:328">
      <c r="LP642321" s="473"/>
    </row>
    <row r="642337" spans="328:328">
      <c r="LP642337" s="473"/>
    </row>
    <row r="642353" spans="328:328">
      <c r="LP642353" s="473"/>
    </row>
    <row r="642369" spans="328:328">
      <c r="LP642369" s="473"/>
    </row>
    <row r="642385" spans="328:328">
      <c r="LP642385" s="473"/>
    </row>
    <row r="642401" spans="328:328">
      <c r="LP642401" s="473"/>
    </row>
    <row r="642417" spans="328:328">
      <c r="LP642417" s="473"/>
    </row>
    <row r="642433" spans="328:328">
      <c r="LP642433" s="473"/>
    </row>
    <row r="642449" spans="328:328">
      <c r="LP642449" s="473"/>
    </row>
    <row r="642465" spans="328:328">
      <c r="LP642465" s="473"/>
    </row>
    <row r="642481" spans="328:328">
      <c r="LP642481" s="473"/>
    </row>
    <row r="642497" spans="328:328">
      <c r="LP642497" s="473"/>
    </row>
    <row r="642513" spans="328:328">
      <c r="LP642513" s="473"/>
    </row>
    <row r="642529" spans="328:328">
      <c r="LP642529" s="473"/>
    </row>
    <row r="642545" spans="328:328">
      <c r="LP642545" s="473"/>
    </row>
    <row r="642561" spans="328:328">
      <c r="LP642561" s="473"/>
    </row>
    <row r="642577" spans="328:328">
      <c r="LP642577" s="473"/>
    </row>
    <row r="642593" spans="328:328">
      <c r="LP642593" s="473"/>
    </row>
    <row r="642609" spans="328:328">
      <c r="LP642609" s="473"/>
    </row>
    <row r="642625" spans="328:328">
      <c r="LP642625" s="473"/>
    </row>
    <row r="642641" spans="328:328">
      <c r="LP642641" s="473"/>
    </row>
    <row r="642657" spans="328:328">
      <c r="LP642657" s="473"/>
    </row>
    <row r="642673" spans="328:328">
      <c r="LP642673" s="473"/>
    </row>
    <row r="642689" spans="328:328">
      <c r="LP642689" s="473"/>
    </row>
    <row r="642705" spans="328:328">
      <c r="LP642705" s="473"/>
    </row>
    <row r="642721" spans="328:328">
      <c r="LP642721" s="473"/>
    </row>
    <row r="642737" spans="328:328">
      <c r="LP642737" s="473"/>
    </row>
    <row r="642753" spans="328:328">
      <c r="LP642753" s="473"/>
    </row>
    <row r="642769" spans="328:328">
      <c r="LP642769" s="473"/>
    </row>
    <row r="642785" spans="328:328">
      <c r="LP642785" s="473"/>
    </row>
    <row r="642801" spans="328:328">
      <c r="LP642801" s="473"/>
    </row>
    <row r="642817" spans="328:328">
      <c r="LP642817" s="473"/>
    </row>
    <row r="642833" spans="328:328">
      <c r="LP642833" s="473"/>
    </row>
    <row r="642849" spans="328:328">
      <c r="LP642849" s="473"/>
    </row>
    <row r="642865" spans="328:328">
      <c r="LP642865" s="473"/>
    </row>
    <row r="642881" spans="328:328">
      <c r="LP642881" s="473"/>
    </row>
    <row r="642897" spans="328:328">
      <c r="LP642897" s="473"/>
    </row>
    <row r="642913" spans="328:328">
      <c r="LP642913" s="473"/>
    </row>
    <row r="642929" spans="328:328">
      <c r="LP642929" s="473"/>
    </row>
    <row r="642945" spans="328:328">
      <c r="LP642945" s="473"/>
    </row>
    <row r="642961" spans="328:328">
      <c r="LP642961" s="473"/>
    </row>
    <row r="642977" spans="328:328">
      <c r="LP642977" s="473"/>
    </row>
    <row r="642993" spans="328:328">
      <c r="LP642993" s="473"/>
    </row>
    <row r="643009" spans="328:328">
      <c r="LP643009" s="473"/>
    </row>
    <row r="643025" spans="328:328">
      <c r="LP643025" s="473"/>
    </row>
    <row r="643041" spans="328:328">
      <c r="LP643041" s="473"/>
    </row>
    <row r="643057" spans="328:328">
      <c r="LP643057" s="473"/>
    </row>
    <row r="643073" spans="328:328">
      <c r="LP643073" s="473"/>
    </row>
    <row r="643089" spans="328:328">
      <c r="LP643089" s="473"/>
    </row>
    <row r="643105" spans="328:328">
      <c r="LP643105" s="473"/>
    </row>
    <row r="643121" spans="328:328">
      <c r="LP643121" s="473"/>
    </row>
    <row r="643137" spans="328:328">
      <c r="LP643137" s="473"/>
    </row>
    <row r="643153" spans="328:328">
      <c r="LP643153" s="473"/>
    </row>
    <row r="643169" spans="328:328">
      <c r="LP643169" s="473"/>
    </row>
    <row r="643185" spans="328:328">
      <c r="LP643185" s="473"/>
    </row>
    <row r="643201" spans="328:328">
      <c r="LP643201" s="473"/>
    </row>
    <row r="643217" spans="328:328">
      <c r="LP643217" s="473"/>
    </row>
    <row r="643233" spans="328:328">
      <c r="LP643233" s="473"/>
    </row>
    <row r="643249" spans="328:328">
      <c r="LP643249" s="473"/>
    </row>
    <row r="643265" spans="328:328">
      <c r="LP643265" s="473"/>
    </row>
    <row r="643281" spans="328:328">
      <c r="LP643281" s="473"/>
    </row>
    <row r="643297" spans="328:328">
      <c r="LP643297" s="473"/>
    </row>
    <row r="643313" spans="328:328">
      <c r="LP643313" s="473"/>
    </row>
    <row r="643329" spans="328:328">
      <c r="LP643329" s="473"/>
    </row>
    <row r="643345" spans="328:328">
      <c r="LP643345" s="473"/>
    </row>
    <row r="643361" spans="328:328">
      <c r="LP643361" s="473"/>
    </row>
    <row r="643377" spans="328:328">
      <c r="LP643377" s="473"/>
    </row>
    <row r="643393" spans="328:328">
      <c r="LP643393" s="473"/>
    </row>
    <row r="643409" spans="328:328">
      <c r="LP643409" s="473"/>
    </row>
    <row r="643425" spans="328:328">
      <c r="LP643425" s="473"/>
    </row>
    <row r="643441" spans="328:328">
      <c r="LP643441" s="473"/>
    </row>
    <row r="643457" spans="328:328">
      <c r="LP643457" s="473"/>
    </row>
    <row r="643473" spans="328:328">
      <c r="LP643473" s="473"/>
    </row>
    <row r="643489" spans="328:328">
      <c r="LP643489" s="473"/>
    </row>
    <row r="643505" spans="328:328">
      <c r="LP643505" s="473"/>
    </row>
    <row r="643521" spans="328:328">
      <c r="LP643521" s="473"/>
    </row>
    <row r="643537" spans="328:328">
      <c r="LP643537" s="473"/>
    </row>
    <row r="643553" spans="328:328">
      <c r="LP643553" s="473"/>
    </row>
    <row r="643569" spans="328:328">
      <c r="LP643569" s="473"/>
    </row>
    <row r="643585" spans="328:328">
      <c r="LP643585" s="473"/>
    </row>
    <row r="643601" spans="328:328">
      <c r="LP643601" s="473"/>
    </row>
    <row r="643617" spans="328:328">
      <c r="LP643617" s="473"/>
    </row>
    <row r="643633" spans="328:328">
      <c r="LP643633" s="473"/>
    </row>
    <row r="643649" spans="328:328">
      <c r="LP643649" s="473"/>
    </row>
    <row r="643665" spans="328:328">
      <c r="LP643665" s="473"/>
    </row>
    <row r="643681" spans="328:328">
      <c r="LP643681" s="473"/>
    </row>
    <row r="643697" spans="328:328">
      <c r="LP643697" s="473"/>
    </row>
    <row r="643713" spans="328:328">
      <c r="LP643713" s="473"/>
    </row>
    <row r="643729" spans="328:328">
      <c r="LP643729" s="473"/>
    </row>
    <row r="643745" spans="328:328">
      <c r="LP643745" s="473"/>
    </row>
    <row r="643761" spans="328:328">
      <c r="LP643761" s="473"/>
    </row>
    <row r="643777" spans="328:328">
      <c r="LP643777" s="473"/>
    </row>
    <row r="643793" spans="328:328">
      <c r="LP643793" s="473"/>
    </row>
    <row r="643809" spans="328:328">
      <c r="LP643809" s="473"/>
    </row>
    <row r="643825" spans="328:328">
      <c r="LP643825" s="473"/>
    </row>
    <row r="643841" spans="328:328">
      <c r="LP643841" s="473"/>
    </row>
    <row r="643857" spans="328:328">
      <c r="LP643857" s="473"/>
    </row>
    <row r="643873" spans="328:328">
      <c r="LP643873" s="473"/>
    </row>
    <row r="643889" spans="328:328">
      <c r="LP643889" s="473"/>
    </row>
    <row r="643905" spans="328:328">
      <c r="LP643905" s="473"/>
    </row>
    <row r="643921" spans="328:328">
      <c r="LP643921" s="473"/>
    </row>
    <row r="643937" spans="328:328">
      <c r="LP643937" s="473"/>
    </row>
    <row r="643953" spans="328:328">
      <c r="LP643953" s="473"/>
    </row>
    <row r="643969" spans="328:328">
      <c r="LP643969" s="473"/>
    </row>
    <row r="643985" spans="328:328">
      <c r="LP643985" s="473"/>
    </row>
    <row r="644001" spans="328:328">
      <c r="LP644001" s="473"/>
    </row>
    <row r="644017" spans="328:328">
      <c r="LP644017" s="473"/>
    </row>
    <row r="644033" spans="328:328">
      <c r="LP644033" s="473"/>
    </row>
    <row r="644049" spans="328:328">
      <c r="LP644049" s="473"/>
    </row>
    <row r="644065" spans="328:328">
      <c r="LP644065" s="473"/>
    </row>
    <row r="644081" spans="328:328">
      <c r="LP644081" s="473"/>
    </row>
    <row r="644097" spans="328:328">
      <c r="LP644097" s="473"/>
    </row>
    <row r="644113" spans="328:328">
      <c r="LP644113" s="473"/>
    </row>
    <row r="644129" spans="328:328">
      <c r="LP644129" s="473"/>
    </row>
    <row r="644145" spans="328:328">
      <c r="LP644145" s="473"/>
    </row>
    <row r="644161" spans="328:328">
      <c r="LP644161" s="473"/>
    </row>
    <row r="644177" spans="328:328">
      <c r="LP644177" s="473"/>
    </row>
    <row r="644193" spans="328:328">
      <c r="LP644193" s="473"/>
    </row>
    <row r="644209" spans="328:328">
      <c r="LP644209" s="473"/>
    </row>
    <row r="644225" spans="328:328">
      <c r="LP644225" s="473"/>
    </row>
    <row r="644241" spans="328:328">
      <c r="LP644241" s="473"/>
    </row>
    <row r="644257" spans="328:328">
      <c r="LP644257" s="473"/>
    </row>
    <row r="644273" spans="328:328">
      <c r="LP644273" s="473"/>
    </row>
    <row r="644289" spans="328:328">
      <c r="LP644289" s="473"/>
    </row>
    <row r="644305" spans="328:328">
      <c r="LP644305" s="473"/>
    </row>
    <row r="644321" spans="328:328">
      <c r="LP644321" s="473"/>
    </row>
    <row r="644337" spans="328:328">
      <c r="LP644337" s="473"/>
    </row>
    <row r="644353" spans="328:328">
      <c r="LP644353" s="473"/>
    </row>
    <row r="644369" spans="328:328">
      <c r="LP644369" s="473"/>
    </row>
    <row r="644385" spans="328:328">
      <c r="LP644385" s="473"/>
    </row>
    <row r="644401" spans="328:328">
      <c r="LP644401" s="473"/>
    </row>
    <row r="644417" spans="328:328">
      <c r="LP644417" s="473"/>
    </row>
    <row r="644433" spans="328:328">
      <c r="LP644433" s="473"/>
    </row>
    <row r="644449" spans="328:328">
      <c r="LP644449" s="473"/>
    </row>
    <row r="644465" spans="328:328">
      <c r="LP644465" s="473"/>
    </row>
    <row r="644481" spans="328:328">
      <c r="LP644481" s="473"/>
    </row>
    <row r="644497" spans="328:328">
      <c r="LP644497" s="473"/>
    </row>
    <row r="644513" spans="328:328">
      <c r="LP644513" s="473"/>
    </row>
    <row r="644529" spans="328:328">
      <c r="LP644529" s="473"/>
    </row>
    <row r="644545" spans="328:328">
      <c r="LP644545" s="473"/>
    </row>
    <row r="644561" spans="328:328">
      <c r="LP644561" s="473"/>
    </row>
    <row r="644577" spans="328:328">
      <c r="LP644577" s="473"/>
    </row>
    <row r="644593" spans="328:328">
      <c r="LP644593" s="473"/>
    </row>
    <row r="644609" spans="328:328">
      <c r="LP644609" s="473"/>
    </row>
    <row r="644625" spans="328:328">
      <c r="LP644625" s="473"/>
    </row>
    <row r="644641" spans="328:328">
      <c r="LP644641" s="473"/>
    </row>
    <row r="644657" spans="328:328">
      <c r="LP644657" s="473"/>
    </row>
    <row r="644673" spans="328:328">
      <c r="LP644673" s="473"/>
    </row>
    <row r="644689" spans="328:328">
      <c r="LP644689" s="473"/>
    </row>
    <row r="644705" spans="328:328">
      <c r="LP644705" s="473"/>
    </row>
    <row r="644721" spans="328:328">
      <c r="LP644721" s="473"/>
    </row>
    <row r="644737" spans="328:328">
      <c r="LP644737" s="473"/>
    </row>
    <row r="644753" spans="328:328">
      <c r="LP644753" s="473"/>
    </row>
    <row r="644769" spans="328:328">
      <c r="LP644769" s="473"/>
    </row>
    <row r="644785" spans="328:328">
      <c r="LP644785" s="473"/>
    </row>
    <row r="644801" spans="328:328">
      <c r="LP644801" s="473"/>
    </row>
    <row r="644817" spans="328:328">
      <c r="LP644817" s="473"/>
    </row>
    <row r="644833" spans="328:328">
      <c r="LP644833" s="473"/>
    </row>
    <row r="644849" spans="328:328">
      <c r="LP644849" s="473"/>
    </row>
    <row r="644865" spans="328:328">
      <c r="LP644865" s="473"/>
    </row>
    <row r="644881" spans="328:328">
      <c r="LP644881" s="473"/>
    </row>
    <row r="644897" spans="328:328">
      <c r="LP644897" s="473"/>
    </row>
    <row r="644913" spans="328:328">
      <c r="LP644913" s="473"/>
    </row>
    <row r="644929" spans="328:328">
      <c r="LP644929" s="473"/>
    </row>
    <row r="644945" spans="328:328">
      <c r="LP644945" s="473"/>
    </row>
    <row r="644961" spans="328:328">
      <c r="LP644961" s="473"/>
    </row>
    <row r="644977" spans="328:328">
      <c r="LP644977" s="473"/>
    </row>
    <row r="644993" spans="328:328">
      <c r="LP644993" s="473"/>
    </row>
    <row r="645009" spans="328:328">
      <c r="LP645009" s="473"/>
    </row>
    <row r="645025" spans="328:328">
      <c r="LP645025" s="473"/>
    </row>
    <row r="645041" spans="328:328">
      <c r="LP645041" s="473"/>
    </row>
    <row r="645057" spans="328:328">
      <c r="LP645057" s="473"/>
    </row>
    <row r="645073" spans="328:328">
      <c r="LP645073" s="473"/>
    </row>
    <row r="645089" spans="328:328">
      <c r="LP645089" s="473"/>
    </row>
    <row r="645105" spans="328:328">
      <c r="LP645105" s="473"/>
    </row>
    <row r="645121" spans="328:328">
      <c r="LP645121" s="473"/>
    </row>
    <row r="645137" spans="328:328">
      <c r="LP645137" s="473"/>
    </row>
    <row r="645153" spans="328:328">
      <c r="LP645153" s="473"/>
    </row>
    <row r="645169" spans="328:328">
      <c r="LP645169" s="473"/>
    </row>
    <row r="645185" spans="328:328">
      <c r="LP645185" s="473"/>
    </row>
    <row r="645201" spans="328:328">
      <c r="LP645201" s="473"/>
    </row>
    <row r="645217" spans="328:328">
      <c r="LP645217" s="473"/>
    </row>
    <row r="645233" spans="328:328">
      <c r="LP645233" s="473"/>
    </row>
    <row r="645249" spans="328:328">
      <c r="LP645249" s="473"/>
    </row>
    <row r="645265" spans="328:328">
      <c r="LP645265" s="473"/>
    </row>
    <row r="645281" spans="328:328">
      <c r="LP645281" s="473"/>
    </row>
    <row r="645297" spans="328:328">
      <c r="LP645297" s="473"/>
    </row>
    <row r="645313" spans="328:328">
      <c r="LP645313" s="473"/>
    </row>
    <row r="645329" spans="328:328">
      <c r="LP645329" s="473"/>
    </row>
    <row r="645345" spans="328:328">
      <c r="LP645345" s="473"/>
    </row>
    <row r="645361" spans="328:328">
      <c r="LP645361" s="473"/>
    </row>
    <row r="645377" spans="328:328">
      <c r="LP645377" s="473"/>
    </row>
    <row r="645393" spans="328:328">
      <c r="LP645393" s="473"/>
    </row>
    <row r="645409" spans="328:328">
      <c r="LP645409" s="473"/>
    </row>
    <row r="645425" spans="328:328">
      <c r="LP645425" s="473"/>
    </row>
    <row r="645441" spans="328:328">
      <c r="LP645441" s="473"/>
    </row>
    <row r="645457" spans="328:328">
      <c r="LP645457" s="473"/>
    </row>
    <row r="645473" spans="328:328">
      <c r="LP645473" s="473"/>
    </row>
    <row r="645489" spans="328:328">
      <c r="LP645489" s="473"/>
    </row>
    <row r="645505" spans="328:328">
      <c r="LP645505" s="473"/>
    </row>
    <row r="645521" spans="328:328">
      <c r="LP645521" s="473"/>
    </row>
    <row r="645537" spans="328:328">
      <c r="LP645537" s="473"/>
    </row>
    <row r="645553" spans="328:328">
      <c r="LP645553" s="473"/>
    </row>
    <row r="645569" spans="328:328">
      <c r="LP645569" s="473"/>
    </row>
    <row r="645585" spans="328:328">
      <c r="LP645585" s="473"/>
    </row>
    <row r="645601" spans="328:328">
      <c r="LP645601" s="473"/>
    </row>
    <row r="645617" spans="328:328">
      <c r="LP645617" s="473"/>
    </row>
    <row r="645633" spans="328:328">
      <c r="LP645633" s="473"/>
    </row>
    <row r="645649" spans="328:328">
      <c r="LP645649" s="473"/>
    </row>
    <row r="645665" spans="328:328">
      <c r="LP645665" s="473"/>
    </row>
    <row r="645681" spans="328:328">
      <c r="LP645681" s="473"/>
    </row>
    <row r="645697" spans="328:328">
      <c r="LP645697" s="473"/>
    </row>
    <row r="645713" spans="328:328">
      <c r="LP645713" s="473"/>
    </row>
    <row r="645729" spans="328:328">
      <c r="LP645729" s="473"/>
    </row>
    <row r="645745" spans="328:328">
      <c r="LP645745" s="473"/>
    </row>
    <row r="645761" spans="328:328">
      <c r="LP645761" s="473"/>
    </row>
    <row r="645777" spans="328:328">
      <c r="LP645777" s="473"/>
    </row>
    <row r="645793" spans="328:328">
      <c r="LP645793" s="473"/>
    </row>
    <row r="645809" spans="328:328">
      <c r="LP645809" s="473"/>
    </row>
    <row r="645825" spans="328:328">
      <c r="LP645825" s="473"/>
    </row>
    <row r="645841" spans="328:328">
      <c r="LP645841" s="473"/>
    </row>
    <row r="645857" spans="328:328">
      <c r="LP645857" s="473"/>
    </row>
    <row r="645873" spans="328:328">
      <c r="LP645873" s="473"/>
    </row>
    <row r="645889" spans="328:328">
      <c r="LP645889" s="473"/>
    </row>
    <row r="645905" spans="328:328">
      <c r="LP645905" s="473"/>
    </row>
    <row r="645921" spans="328:328">
      <c r="LP645921" s="473"/>
    </row>
    <row r="645937" spans="328:328">
      <c r="LP645937" s="473"/>
    </row>
    <row r="645953" spans="328:328">
      <c r="LP645953" s="473"/>
    </row>
    <row r="645969" spans="328:328">
      <c r="LP645969" s="473"/>
    </row>
    <row r="645985" spans="328:328">
      <c r="LP645985" s="473"/>
    </row>
    <row r="646001" spans="328:328">
      <c r="LP646001" s="473"/>
    </row>
    <row r="646017" spans="328:328">
      <c r="LP646017" s="473"/>
    </row>
    <row r="646033" spans="328:328">
      <c r="LP646033" s="473"/>
    </row>
    <row r="646049" spans="328:328">
      <c r="LP646049" s="473"/>
    </row>
    <row r="646065" spans="328:328">
      <c r="LP646065" s="473"/>
    </row>
    <row r="646081" spans="328:328">
      <c r="LP646081" s="473"/>
    </row>
    <row r="646097" spans="328:328">
      <c r="LP646097" s="473"/>
    </row>
    <row r="646113" spans="328:328">
      <c r="LP646113" s="473"/>
    </row>
    <row r="646129" spans="328:328">
      <c r="LP646129" s="473"/>
    </row>
    <row r="646145" spans="328:328">
      <c r="LP646145" s="473"/>
    </row>
    <row r="646161" spans="328:328">
      <c r="LP646161" s="473"/>
    </row>
    <row r="646177" spans="328:328">
      <c r="LP646177" s="473"/>
    </row>
    <row r="646193" spans="328:328">
      <c r="LP646193" s="473"/>
    </row>
    <row r="646209" spans="328:328">
      <c r="LP646209" s="473"/>
    </row>
    <row r="646225" spans="328:328">
      <c r="LP646225" s="473"/>
    </row>
    <row r="646241" spans="328:328">
      <c r="LP646241" s="473"/>
    </row>
    <row r="646257" spans="328:328">
      <c r="LP646257" s="473"/>
    </row>
    <row r="646273" spans="328:328">
      <c r="LP646273" s="473"/>
    </row>
    <row r="646289" spans="328:328">
      <c r="LP646289" s="473"/>
    </row>
    <row r="646305" spans="328:328">
      <c r="LP646305" s="473"/>
    </row>
    <row r="646321" spans="328:328">
      <c r="LP646321" s="473"/>
    </row>
    <row r="646337" spans="328:328">
      <c r="LP646337" s="473"/>
    </row>
    <row r="646353" spans="328:328">
      <c r="LP646353" s="473"/>
    </row>
    <row r="646369" spans="328:328">
      <c r="LP646369" s="473"/>
    </row>
    <row r="646385" spans="328:328">
      <c r="LP646385" s="473"/>
    </row>
    <row r="646401" spans="328:328">
      <c r="LP646401" s="473"/>
    </row>
    <row r="646417" spans="328:328">
      <c r="LP646417" s="473"/>
    </row>
    <row r="646433" spans="328:328">
      <c r="LP646433" s="473"/>
    </row>
    <row r="646449" spans="328:328">
      <c r="LP646449" s="473"/>
    </row>
    <row r="646465" spans="328:328">
      <c r="LP646465" s="473"/>
    </row>
    <row r="646481" spans="328:328">
      <c r="LP646481" s="473"/>
    </row>
    <row r="646497" spans="328:328">
      <c r="LP646497" s="473"/>
    </row>
    <row r="646513" spans="328:328">
      <c r="LP646513" s="473"/>
    </row>
    <row r="646529" spans="328:328">
      <c r="LP646529" s="473"/>
    </row>
    <row r="646545" spans="328:328">
      <c r="LP646545" s="473"/>
    </row>
    <row r="646561" spans="328:328">
      <c r="LP646561" s="473"/>
    </row>
    <row r="646577" spans="328:328">
      <c r="LP646577" s="473"/>
    </row>
    <row r="646593" spans="328:328">
      <c r="LP646593" s="473"/>
    </row>
    <row r="646609" spans="328:328">
      <c r="LP646609" s="473"/>
    </row>
    <row r="646625" spans="328:328">
      <c r="LP646625" s="473"/>
    </row>
    <row r="646641" spans="328:328">
      <c r="LP646641" s="473"/>
    </row>
    <row r="646657" spans="328:328">
      <c r="LP646657" s="473"/>
    </row>
    <row r="646673" spans="328:328">
      <c r="LP646673" s="473"/>
    </row>
    <row r="646689" spans="328:328">
      <c r="LP646689" s="473"/>
    </row>
    <row r="646705" spans="328:328">
      <c r="LP646705" s="473"/>
    </row>
    <row r="646721" spans="328:328">
      <c r="LP646721" s="473"/>
    </row>
    <row r="646737" spans="328:328">
      <c r="LP646737" s="473"/>
    </row>
    <row r="646753" spans="328:328">
      <c r="LP646753" s="473"/>
    </row>
    <row r="646769" spans="328:328">
      <c r="LP646769" s="473"/>
    </row>
    <row r="646785" spans="328:328">
      <c r="LP646785" s="473"/>
    </row>
    <row r="646801" spans="328:328">
      <c r="LP646801" s="473"/>
    </row>
    <row r="646817" spans="328:328">
      <c r="LP646817" s="473"/>
    </row>
    <row r="646833" spans="328:328">
      <c r="LP646833" s="473"/>
    </row>
    <row r="646849" spans="328:328">
      <c r="LP646849" s="473"/>
    </row>
    <row r="646865" spans="328:328">
      <c r="LP646865" s="473"/>
    </row>
    <row r="646881" spans="328:328">
      <c r="LP646881" s="473"/>
    </row>
    <row r="646897" spans="328:328">
      <c r="LP646897" s="473"/>
    </row>
    <row r="646913" spans="328:328">
      <c r="LP646913" s="473"/>
    </row>
    <row r="646929" spans="328:328">
      <c r="LP646929" s="473"/>
    </row>
    <row r="646945" spans="328:328">
      <c r="LP646945" s="473"/>
    </row>
    <row r="646961" spans="328:328">
      <c r="LP646961" s="473"/>
    </row>
    <row r="646977" spans="328:328">
      <c r="LP646977" s="473"/>
    </row>
    <row r="646993" spans="328:328">
      <c r="LP646993" s="473"/>
    </row>
    <row r="647009" spans="328:328">
      <c r="LP647009" s="473"/>
    </row>
    <row r="647025" spans="328:328">
      <c r="LP647025" s="473"/>
    </row>
    <row r="647041" spans="328:328">
      <c r="LP647041" s="473"/>
    </row>
    <row r="647057" spans="328:328">
      <c r="LP647057" s="473"/>
    </row>
    <row r="647073" spans="328:328">
      <c r="LP647073" s="473"/>
    </row>
    <row r="647089" spans="328:328">
      <c r="LP647089" s="473"/>
    </row>
    <row r="647105" spans="328:328">
      <c r="LP647105" s="473"/>
    </row>
    <row r="647121" spans="328:328">
      <c r="LP647121" s="473"/>
    </row>
    <row r="647137" spans="328:328">
      <c r="LP647137" s="473"/>
    </row>
    <row r="647153" spans="328:328">
      <c r="LP647153" s="473"/>
    </row>
    <row r="647169" spans="328:328">
      <c r="LP647169" s="473"/>
    </row>
    <row r="647185" spans="328:328">
      <c r="LP647185" s="473"/>
    </row>
    <row r="647201" spans="328:328">
      <c r="LP647201" s="473"/>
    </row>
    <row r="647217" spans="328:328">
      <c r="LP647217" s="473"/>
    </row>
    <row r="647233" spans="328:328">
      <c r="LP647233" s="473"/>
    </row>
    <row r="647249" spans="328:328">
      <c r="LP647249" s="473"/>
    </row>
    <row r="647265" spans="328:328">
      <c r="LP647265" s="473"/>
    </row>
    <row r="647281" spans="328:328">
      <c r="LP647281" s="473"/>
    </row>
    <row r="647297" spans="328:328">
      <c r="LP647297" s="473"/>
    </row>
    <row r="647313" spans="328:328">
      <c r="LP647313" s="473"/>
    </row>
    <row r="647329" spans="328:328">
      <c r="LP647329" s="473"/>
    </row>
    <row r="647345" spans="328:328">
      <c r="LP647345" s="473"/>
    </row>
    <row r="647361" spans="328:328">
      <c r="LP647361" s="473"/>
    </row>
    <row r="647377" spans="328:328">
      <c r="LP647377" s="473"/>
    </row>
    <row r="647393" spans="328:328">
      <c r="LP647393" s="473"/>
    </row>
    <row r="647409" spans="328:328">
      <c r="LP647409" s="473"/>
    </row>
    <row r="647425" spans="328:328">
      <c r="LP647425" s="473"/>
    </row>
    <row r="647441" spans="328:328">
      <c r="LP647441" s="473"/>
    </row>
    <row r="647457" spans="328:328">
      <c r="LP647457" s="473"/>
    </row>
    <row r="647473" spans="328:328">
      <c r="LP647473" s="473"/>
    </row>
    <row r="647489" spans="328:328">
      <c r="LP647489" s="473"/>
    </row>
    <row r="647505" spans="328:328">
      <c r="LP647505" s="473"/>
    </row>
    <row r="647521" spans="328:328">
      <c r="LP647521" s="473"/>
    </row>
    <row r="647537" spans="328:328">
      <c r="LP647537" s="473"/>
    </row>
    <row r="647553" spans="328:328">
      <c r="LP647553" s="473"/>
    </row>
    <row r="647569" spans="328:328">
      <c r="LP647569" s="473"/>
    </row>
    <row r="647585" spans="328:328">
      <c r="LP647585" s="473"/>
    </row>
    <row r="647601" spans="328:328">
      <c r="LP647601" s="473"/>
    </row>
    <row r="647617" spans="328:328">
      <c r="LP647617" s="473"/>
    </row>
    <row r="647633" spans="328:328">
      <c r="LP647633" s="473"/>
    </row>
    <row r="647649" spans="328:328">
      <c r="LP647649" s="473"/>
    </row>
    <row r="647665" spans="328:328">
      <c r="LP647665" s="473"/>
    </row>
    <row r="647681" spans="328:328">
      <c r="LP647681" s="473"/>
    </row>
    <row r="647697" spans="328:328">
      <c r="LP647697" s="473"/>
    </row>
    <row r="647713" spans="328:328">
      <c r="LP647713" s="473"/>
    </row>
    <row r="647729" spans="328:328">
      <c r="LP647729" s="473"/>
    </row>
    <row r="647745" spans="328:328">
      <c r="LP647745" s="473"/>
    </row>
    <row r="647761" spans="328:328">
      <c r="LP647761" s="473"/>
    </row>
    <row r="647777" spans="328:328">
      <c r="LP647777" s="473"/>
    </row>
    <row r="647793" spans="328:328">
      <c r="LP647793" s="473"/>
    </row>
    <row r="647809" spans="328:328">
      <c r="LP647809" s="473"/>
    </row>
    <row r="647825" spans="328:328">
      <c r="LP647825" s="473"/>
    </row>
    <row r="647841" spans="328:328">
      <c r="LP647841" s="473"/>
    </row>
    <row r="647857" spans="328:328">
      <c r="LP647857" s="473"/>
    </row>
    <row r="647873" spans="328:328">
      <c r="LP647873" s="473"/>
    </row>
    <row r="647889" spans="328:328">
      <c r="LP647889" s="473"/>
    </row>
    <row r="647905" spans="328:328">
      <c r="LP647905" s="473"/>
    </row>
    <row r="647921" spans="328:328">
      <c r="LP647921" s="473"/>
    </row>
    <row r="647937" spans="328:328">
      <c r="LP647937" s="473"/>
    </row>
    <row r="647953" spans="328:328">
      <c r="LP647953" s="473"/>
    </row>
    <row r="647969" spans="328:328">
      <c r="LP647969" s="473"/>
    </row>
    <row r="647985" spans="328:328">
      <c r="LP647985" s="473"/>
    </row>
    <row r="648001" spans="328:328">
      <c r="LP648001" s="473"/>
    </row>
    <row r="648017" spans="328:328">
      <c r="LP648017" s="473"/>
    </row>
    <row r="648033" spans="328:328">
      <c r="LP648033" s="473"/>
    </row>
    <row r="648049" spans="328:328">
      <c r="LP648049" s="473"/>
    </row>
    <row r="648065" spans="328:328">
      <c r="LP648065" s="473"/>
    </row>
    <row r="648081" spans="328:328">
      <c r="LP648081" s="473"/>
    </row>
    <row r="648097" spans="328:328">
      <c r="LP648097" s="473"/>
    </row>
    <row r="648113" spans="328:328">
      <c r="LP648113" s="473"/>
    </row>
    <row r="648129" spans="328:328">
      <c r="LP648129" s="473"/>
    </row>
    <row r="648145" spans="328:328">
      <c r="LP648145" s="473"/>
    </row>
    <row r="648161" spans="328:328">
      <c r="LP648161" s="473"/>
    </row>
    <row r="648177" spans="328:328">
      <c r="LP648177" s="473"/>
    </row>
    <row r="648193" spans="328:328">
      <c r="LP648193" s="473"/>
    </row>
    <row r="648209" spans="328:328">
      <c r="LP648209" s="473"/>
    </row>
    <row r="648225" spans="328:328">
      <c r="LP648225" s="473"/>
    </row>
    <row r="648241" spans="328:328">
      <c r="LP648241" s="473"/>
    </row>
    <row r="648257" spans="328:328">
      <c r="LP648257" s="473"/>
    </row>
    <row r="648273" spans="328:328">
      <c r="LP648273" s="473"/>
    </row>
    <row r="648289" spans="328:328">
      <c r="LP648289" s="473"/>
    </row>
    <row r="648305" spans="328:328">
      <c r="LP648305" s="473"/>
    </row>
    <row r="648321" spans="328:328">
      <c r="LP648321" s="473"/>
    </row>
    <row r="648337" spans="328:328">
      <c r="LP648337" s="473"/>
    </row>
    <row r="648353" spans="328:328">
      <c r="LP648353" s="473"/>
    </row>
    <row r="648369" spans="328:328">
      <c r="LP648369" s="473"/>
    </row>
    <row r="648385" spans="328:328">
      <c r="LP648385" s="473"/>
    </row>
    <row r="648401" spans="328:328">
      <c r="LP648401" s="473"/>
    </row>
    <row r="648417" spans="328:328">
      <c r="LP648417" s="473"/>
    </row>
    <row r="648433" spans="328:328">
      <c r="LP648433" s="473"/>
    </row>
    <row r="648449" spans="328:328">
      <c r="LP648449" s="473"/>
    </row>
    <row r="648465" spans="328:328">
      <c r="LP648465" s="473"/>
    </row>
    <row r="648481" spans="328:328">
      <c r="LP648481" s="473"/>
    </row>
    <row r="648497" spans="328:328">
      <c r="LP648497" s="473"/>
    </row>
    <row r="648513" spans="328:328">
      <c r="LP648513" s="473"/>
    </row>
    <row r="648529" spans="328:328">
      <c r="LP648529" s="473"/>
    </row>
    <row r="648545" spans="328:328">
      <c r="LP648545" s="473"/>
    </row>
    <row r="648561" spans="328:328">
      <c r="LP648561" s="473"/>
    </row>
    <row r="648577" spans="328:328">
      <c r="LP648577" s="473"/>
    </row>
    <row r="648593" spans="328:328">
      <c r="LP648593" s="473"/>
    </row>
    <row r="648609" spans="328:328">
      <c r="LP648609" s="473"/>
    </row>
    <row r="648625" spans="328:328">
      <c r="LP648625" s="473"/>
    </row>
    <row r="648641" spans="328:328">
      <c r="LP648641" s="473"/>
    </row>
    <row r="648657" spans="328:328">
      <c r="LP648657" s="473"/>
    </row>
    <row r="648673" spans="328:328">
      <c r="LP648673" s="473"/>
    </row>
    <row r="648689" spans="328:328">
      <c r="LP648689" s="473"/>
    </row>
    <row r="648705" spans="328:328">
      <c r="LP648705" s="473"/>
    </row>
    <row r="648721" spans="328:328">
      <c r="LP648721" s="473"/>
    </row>
    <row r="648737" spans="328:328">
      <c r="LP648737" s="473"/>
    </row>
    <row r="648753" spans="328:328">
      <c r="LP648753" s="473"/>
    </row>
    <row r="648769" spans="328:328">
      <c r="LP648769" s="473"/>
    </row>
    <row r="648785" spans="328:328">
      <c r="LP648785" s="473"/>
    </row>
    <row r="648801" spans="328:328">
      <c r="LP648801" s="473"/>
    </row>
    <row r="648817" spans="328:328">
      <c r="LP648817" s="473"/>
    </row>
    <row r="648833" spans="328:328">
      <c r="LP648833" s="473"/>
    </row>
    <row r="648849" spans="328:328">
      <c r="LP648849" s="473"/>
    </row>
    <row r="648865" spans="328:328">
      <c r="LP648865" s="473"/>
    </row>
    <row r="648881" spans="328:328">
      <c r="LP648881" s="473"/>
    </row>
    <row r="648897" spans="328:328">
      <c r="LP648897" s="473"/>
    </row>
    <row r="648913" spans="328:328">
      <c r="LP648913" s="473"/>
    </row>
    <row r="648929" spans="328:328">
      <c r="LP648929" s="473"/>
    </row>
    <row r="648945" spans="328:328">
      <c r="LP648945" s="473"/>
    </row>
    <row r="648961" spans="328:328">
      <c r="LP648961" s="473"/>
    </row>
    <row r="648977" spans="328:328">
      <c r="LP648977" s="473"/>
    </row>
    <row r="648993" spans="328:328">
      <c r="LP648993" s="473"/>
    </row>
    <row r="649009" spans="328:328">
      <c r="LP649009" s="473"/>
    </row>
    <row r="649025" spans="328:328">
      <c r="LP649025" s="473"/>
    </row>
    <row r="649041" spans="328:328">
      <c r="LP649041" s="473"/>
    </row>
    <row r="649057" spans="328:328">
      <c r="LP649057" s="473"/>
    </row>
    <row r="649073" spans="328:328">
      <c r="LP649073" s="473"/>
    </row>
    <row r="649089" spans="328:328">
      <c r="LP649089" s="473"/>
    </row>
    <row r="649105" spans="328:328">
      <c r="LP649105" s="473"/>
    </row>
    <row r="649121" spans="328:328">
      <c r="LP649121" s="473"/>
    </row>
    <row r="649137" spans="328:328">
      <c r="LP649137" s="473"/>
    </row>
    <row r="649153" spans="328:328">
      <c r="LP649153" s="473"/>
    </row>
    <row r="649169" spans="328:328">
      <c r="LP649169" s="473"/>
    </row>
    <row r="649185" spans="328:328">
      <c r="LP649185" s="473"/>
    </row>
    <row r="649201" spans="328:328">
      <c r="LP649201" s="473"/>
    </row>
    <row r="649217" spans="328:328">
      <c r="LP649217" s="473"/>
    </row>
    <row r="649233" spans="328:328">
      <c r="LP649233" s="473"/>
    </row>
    <row r="649249" spans="328:328">
      <c r="LP649249" s="473"/>
    </row>
    <row r="649265" spans="328:328">
      <c r="LP649265" s="473"/>
    </row>
    <row r="649281" spans="328:328">
      <c r="LP649281" s="473"/>
    </row>
    <row r="649297" spans="328:328">
      <c r="LP649297" s="473"/>
    </row>
    <row r="649313" spans="328:328">
      <c r="LP649313" s="473"/>
    </row>
    <row r="649329" spans="328:328">
      <c r="LP649329" s="473"/>
    </row>
    <row r="649345" spans="328:328">
      <c r="LP649345" s="473"/>
    </row>
    <row r="649361" spans="328:328">
      <c r="LP649361" s="473"/>
    </row>
    <row r="649377" spans="328:328">
      <c r="LP649377" s="473"/>
    </row>
    <row r="649393" spans="328:328">
      <c r="LP649393" s="473"/>
    </row>
    <row r="649409" spans="328:328">
      <c r="LP649409" s="473"/>
    </row>
    <row r="649425" spans="328:328">
      <c r="LP649425" s="473"/>
    </row>
    <row r="649441" spans="328:328">
      <c r="LP649441" s="473"/>
    </row>
    <row r="649457" spans="328:328">
      <c r="LP649457" s="473"/>
    </row>
    <row r="649473" spans="328:328">
      <c r="LP649473" s="473"/>
    </row>
    <row r="649489" spans="328:328">
      <c r="LP649489" s="473"/>
    </row>
    <row r="649505" spans="328:328">
      <c r="LP649505" s="473"/>
    </row>
    <row r="649521" spans="328:328">
      <c r="LP649521" s="473"/>
    </row>
    <row r="649537" spans="328:328">
      <c r="LP649537" s="473"/>
    </row>
    <row r="649553" spans="328:328">
      <c r="LP649553" s="473"/>
    </row>
    <row r="649569" spans="328:328">
      <c r="LP649569" s="473"/>
    </row>
    <row r="649585" spans="328:328">
      <c r="LP649585" s="473"/>
    </row>
    <row r="649601" spans="328:328">
      <c r="LP649601" s="473"/>
    </row>
    <row r="649617" spans="328:328">
      <c r="LP649617" s="473"/>
    </row>
    <row r="649633" spans="328:328">
      <c r="LP649633" s="473"/>
    </row>
    <row r="649649" spans="328:328">
      <c r="LP649649" s="473"/>
    </row>
    <row r="649665" spans="328:328">
      <c r="LP649665" s="473"/>
    </row>
    <row r="649681" spans="328:328">
      <c r="LP649681" s="473"/>
    </row>
    <row r="649697" spans="328:328">
      <c r="LP649697" s="473"/>
    </row>
    <row r="649713" spans="328:328">
      <c r="LP649713" s="473"/>
    </row>
    <row r="649729" spans="328:328">
      <c r="LP649729" s="473"/>
    </row>
    <row r="649745" spans="328:328">
      <c r="LP649745" s="473"/>
    </row>
    <row r="649761" spans="328:328">
      <c r="LP649761" s="473"/>
    </row>
    <row r="649777" spans="328:328">
      <c r="LP649777" s="473"/>
    </row>
    <row r="649793" spans="328:328">
      <c r="LP649793" s="473"/>
    </row>
    <row r="649809" spans="328:328">
      <c r="LP649809" s="473"/>
    </row>
    <row r="649825" spans="328:328">
      <c r="LP649825" s="473"/>
    </row>
    <row r="649841" spans="328:328">
      <c r="LP649841" s="473"/>
    </row>
    <row r="649857" spans="328:328">
      <c r="LP649857" s="473"/>
    </row>
    <row r="649873" spans="328:328">
      <c r="LP649873" s="473"/>
    </row>
    <row r="649889" spans="328:328">
      <c r="LP649889" s="473"/>
    </row>
    <row r="649905" spans="328:328">
      <c r="LP649905" s="473"/>
    </row>
    <row r="649921" spans="328:328">
      <c r="LP649921" s="473"/>
    </row>
    <row r="649937" spans="328:328">
      <c r="LP649937" s="473"/>
    </row>
    <row r="649953" spans="328:328">
      <c r="LP649953" s="473"/>
    </row>
    <row r="649969" spans="328:328">
      <c r="LP649969" s="473"/>
    </row>
    <row r="649985" spans="328:328">
      <c r="LP649985" s="473"/>
    </row>
    <row r="650001" spans="328:328">
      <c r="LP650001" s="473"/>
    </row>
    <row r="650017" spans="328:328">
      <c r="LP650017" s="473"/>
    </row>
    <row r="650033" spans="328:328">
      <c r="LP650033" s="473"/>
    </row>
    <row r="650049" spans="328:328">
      <c r="LP650049" s="473"/>
    </row>
    <row r="650065" spans="328:328">
      <c r="LP650065" s="473"/>
    </row>
    <row r="650081" spans="328:328">
      <c r="LP650081" s="473"/>
    </row>
    <row r="650097" spans="328:328">
      <c r="LP650097" s="473"/>
    </row>
    <row r="650113" spans="328:328">
      <c r="LP650113" s="473"/>
    </row>
    <row r="650129" spans="328:328">
      <c r="LP650129" s="473"/>
    </row>
    <row r="650145" spans="328:328">
      <c r="LP650145" s="473"/>
    </row>
    <row r="650161" spans="328:328">
      <c r="LP650161" s="473"/>
    </row>
    <row r="650177" spans="328:328">
      <c r="LP650177" s="473"/>
    </row>
    <row r="650193" spans="328:328">
      <c r="LP650193" s="473"/>
    </row>
    <row r="650209" spans="328:328">
      <c r="LP650209" s="473"/>
    </row>
    <row r="650225" spans="328:328">
      <c r="LP650225" s="473"/>
    </row>
    <row r="650241" spans="328:328">
      <c r="LP650241" s="473"/>
    </row>
    <row r="650257" spans="328:328">
      <c r="LP650257" s="473"/>
    </row>
    <row r="650273" spans="328:328">
      <c r="LP650273" s="473"/>
    </row>
    <row r="650289" spans="328:328">
      <c r="LP650289" s="473"/>
    </row>
    <row r="650305" spans="328:328">
      <c r="LP650305" s="473"/>
    </row>
    <row r="650321" spans="328:328">
      <c r="LP650321" s="473"/>
    </row>
    <row r="650337" spans="328:328">
      <c r="LP650337" s="473"/>
    </row>
    <row r="650353" spans="328:328">
      <c r="LP650353" s="473"/>
    </row>
    <row r="650369" spans="328:328">
      <c r="LP650369" s="473"/>
    </row>
    <row r="650385" spans="328:328">
      <c r="LP650385" s="473"/>
    </row>
    <row r="650401" spans="328:328">
      <c r="LP650401" s="473"/>
    </row>
    <row r="650417" spans="328:328">
      <c r="LP650417" s="473"/>
    </row>
    <row r="650433" spans="328:328">
      <c r="LP650433" s="473"/>
    </row>
    <row r="650449" spans="328:328">
      <c r="LP650449" s="473"/>
    </row>
    <row r="650465" spans="328:328">
      <c r="LP650465" s="473"/>
    </row>
    <row r="650481" spans="328:328">
      <c r="LP650481" s="473"/>
    </row>
    <row r="650497" spans="328:328">
      <c r="LP650497" s="473"/>
    </row>
    <row r="650513" spans="328:328">
      <c r="LP650513" s="473"/>
    </row>
    <row r="650529" spans="328:328">
      <c r="LP650529" s="473"/>
    </row>
    <row r="650545" spans="328:328">
      <c r="LP650545" s="473"/>
    </row>
    <row r="650561" spans="328:328">
      <c r="LP650561" s="473"/>
    </row>
    <row r="650577" spans="328:328">
      <c r="LP650577" s="473"/>
    </row>
    <row r="650593" spans="328:328">
      <c r="LP650593" s="473"/>
    </row>
    <row r="650609" spans="328:328">
      <c r="LP650609" s="473"/>
    </row>
    <row r="650625" spans="328:328">
      <c r="LP650625" s="473"/>
    </row>
    <row r="650641" spans="328:328">
      <c r="LP650641" s="473"/>
    </row>
    <row r="650657" spans="328:328">
      <c r="LP650657" s="473"/>
    </row>
    <row r="650673" spans="328:328">
      <c r="LP650673" s="473"/>
    </row>
    <row r="650689" spans="328:328">
      <c r="LP650689" s="473"/>
    </row>
    <row r="650705" spans="328:328">
      <c r="LP650705" s="473"/>
    </row>
    <row r="650721" spans="328:328">
      <c r="LP650721" s="473"/>
    </row>
    <row r="650737" spans="328:328">
      <c r="LP650737" s="473"/>
    </row>
    <row r="650753" spans="328:328">
      <c r="LP650753" s="473"/>
    </row>
    <row r="650769" spans="328:328">
      <c r="LP650769" s="473"/>
    </row>
    <row r="650785" spans="328:328">
      <c r="LP650785" s="473"/>
    </row>
    <row r="650801" spans="328:328">
      <c r="LP650801" s="473"/>
    </row>
    <row r="650817" spans="328:328">
      <c r="LP650817" s="473"/>
    </row>
    <row r="650833" spans="328:328">
      <c r="LP650833" s="473"/>
    </row>
    <row r="650849" spans="328:328">
      <c r="LP650849" s="473"/>
    </row>
    <row r="650865" spans="328:328">
      <c r="LP650865" s="473"/>
    </row>
    <row r="650881" spans="328:328">
      <c r="LP650881" s="473"/>
    </row>
    <row r="650897" spans="328:328">
      <c r="LP650897" s="473"/>
    </row>
    <row r="650913" spans="328:328">
      <c r="LP650913" s="473"/>
    </row>
    <row r="650929" spans="328:328">
      <c r="LP650929" s="473"/>
    </row>
    <row r="650945" spans="328:328">
      <c r="LP650945" s="473"/>
    </row>
    <row r="650961" spans="328:328">
      <c r="LP650961" s="473"/>
    </row>
    <row r="650977" spans="328:328">
      <c r="LP650977" s="473"/>
    </row>
    <row r="650993" spans="328:328">
      <c r="LP650993" s="473"/>
    </row>
    <row r="651009" spans="328:328">
      <c r="LP651009" s="473"/>
    </row>
    <row r="651025" spans="328:328">
      <c r="LP651025" s="473"/>
    </row>
    <row r="651041" spans="328:328">
      <c r="LP651041" s="473"/>
    </row>
    <row r="651057" spans="328:328">
      <c r="LP651057" s="473"/>
    </row>
    <row r="651073" spans="328:328">
      <c r="LP651073" s="473"/>
    </row>
    <row r="651089" spans="328:328">
      <c r="LP651089" s="473"/>
    </row>
    <row r="651105" spans="328:328">
      <c r="LP651105" s="473"/>
    </row>
    <row r="651121" spans="328:328">
      <c r="LP651121" s="473"/>
    </row>
    <row r="651137" spans="328:328">
      <c r="LP651137" s="473"/>
    </row>
    <row r="651153" spans="328:328">
      <c r="LP651153" s="473"/>
    </row>
    <row r="651169" spans="328:328">
      <c r="LP651169" s="473"/>
    </row>
    <row r="651185" spans="328:328">
      <c r="LP651185" s="473"/>
    </row>
    <row r="651201" spans="328:328">
      <c r="LP651201" s="473"/>
    </row>
    <row r="651217" spans="328:328">
      <c r="LP651217" s="473"/>
    </row>
    <row r="651233" spans="328:328">
      <c r="LP651233" s="473"/>
    </row>
    <row r="651249" spans="328:328">
      <c r="LP651249" s="473"/>
    </row>
    <row r="651265" spans="328:328">
      <c r="LP651265" s="473"/>
    </row>
    <row r="651281" spans="328:328">
      <c r="LP651281" s="473"/>
    </row>
    <row r="651297" spans="328:328">
      <c r="LP651297" s="473"/>
    </row>
    <row r="651313" spans="328:328">
      <c r="LP651313" s="473"/>
    </row>
    <row r="651329" spans="328:328">
      <c r="LP651329" s="473"/>
    </row>
    <row r="651345" spans="328:328">
      <c r="LP651345" s="473"/>
    </row>
    <row r="651361" spans="328:328">
      <c r="LP651361" s="473"/>
    </row>
    <row r="651377" spans="328:328">
      <c r="LP651377" s="473"/>
    </row>
    <row r="651393" spans="328:328">
      <c r="LP651393" s="473"/>
    </row>
    <row r="651409" spans="328:328">
      <c r="LP651409" s="473"/>
    </row>
    <row r="651425" spans="328:328">
      <c r="LP651425" s="473"/>
    </row>
    <row r="651441" spans="328:328">
      <c r="LP651441" s="473"/>
    </row>
    <row r="651457" spans="328:328">
      <c r="LP651457" s="473"/>
    </row>
    <row r="651473" spans="328:328">
      <c r="LP651473" s="473"/>
    </row>
    <row r="651489" spans="328:328">
      <c r="LP651489" s="473"/>
    </row>
    <row r="651505" spans="328:328">
      <c r="LP651505" s="473"/>
    </row>
    <row r="651521" spans="328:328">
      <c r="LP651521" s="473"/>
    </row>
    <row r="651537" spans="328:328">
      <c r="LP651537" s="473"/>
    </row>
    <row r="651553" spans="328:328">
      <c r="LP651553" s="473"/>
    </row>
    <row r="651569" spans="328:328">
      <c r="LP651569" s="473"/>
    </row>
    <row r="651585" spans="328:328">
      <c r="LP651585" s="473"/>
    </row>
    <row r="651601" spans="328:328">
      <c r="LP651601" s="473"/>
    </row>
    <row r="651617" spans="328:328">
      <c r="LP651617" s="473"/>
    </row>
    <row r="651633" spans="328:328">
      <c r="LP651633" s="473"/>
    </row>
    <row r="651649" spans="328:328">
      <c r="LP651649" s="473"/>
    </row>
    <row r="651665" spans="328:328">
      <c r="LP651665" s="473"/>
    </row>
    <row r="651681" spans="328:328">
      <c r="LP651681" s="473"/>
    </row>
    <row r="651697" spans="328:328">
      <c r="LP651697" s="473"/>
    </row>
    <row r="651713" spans="328:328">
      <c r="LP651713" s="473"/>
    </row>
    <row r="651729" spans="328:328">
      <c r="LP651729" s="473"/>
    </row>
    <row r="651745" spans="328:328">
      <c r="LP651745" s="473"/>
    </row>
    <row r="651761" spans="328:328">
      <c r="LP651761" s="473"/>
    </row>
    <row r="651777" spans="328:328">
      <c r="LP651777" s="473"/>
    </row>
    <row r="651793" spans="328:328">
      <c r="LP651793" s="473"/>
    </row>
    <row r="651809" spans="328:328">
      <c r="LP651809" s="473"/>
    </row>
    <row r="651825" spans="328:328">
      <c r="LP651825" s="473"/>
    </row>
    <row r="651841" spans="328:328">
      <c r="LP651841" s="473"/>
    </row>
    <row r="651857" spans="328:328">
      <c r="LP651857" s="473"/>
    </row>
    <row r="651873" spans="328:328">
      <c r="LP651873" s="473"/>
    </row>
    <row r="651889" spans="328:328">
      <c r="LP651889" s="473"/>
    </row>
    <row r="651905" spans="328:328">
      <c r="LP651905" s="473"/>
    </row>
    <row r="651921" spans="328:328">
      <c r="LP651921" s="473"/>
    </row>
    <row r="651937" spans="328:328">
      <c r="LP651937" s="473"/>
    </row>
    <row r="651953" spans="328:328">
      <c r="LP651953" s="473"/>
    </row>
    <row r="651969" spans="328:328">
      <c r="LP651969" s="473"/>
    </row>
    <row r="651985" spans="328:328">
      <c r="LP651985" s="473"/>
    </row>
    <row r="652001" spans="328:328">
      <c r="LP652001" s="473"/>
    </row>
    <row r="652017" spans="328:328">
      <c r="LP652017" s="473"/>
    </row>
    <row r="652033" spans="328:328">
      <c r="LP652033" s="473"/>
    </row>
    <row r="652049" spans="328:328">
      <c r="LP652049" s="473"/>
    </row>
    <row r="652065" spans="328:328">
      <c r="LP652065" s="473"/>
    </row>
    <row r="652081" spans="328:328">
      <c r="LP652081" s="473"/>
    </row>
    <row r="652097" spans="328:328">
      <c r="LP652097" s="473"/>
    </row>
    <row r="652113" spans="328:328">
      <c r="LP652113" s="473"/>
    </row>
    <row r="652129" spans="328:328">
      <c r="LP652129" s="473"/>
    </row>
    <row r="652145" spans="328:328">
      <c r="LP652145" s="473"/>
    </row>
    <row r="652161" spans="328:328">
      <c r="LP652161" s="473"/>
    </row>
    <row r="652177" spans="328:328">
      <c r="LP652177" s="473"/>
    </row>
    <row r="652193" spans="328:328">
      <c r="LP652193" s="473"/>
    </row>
    <row r="652209" spans="328:328">
      <c r="LP652209" s="473"/>
    </row>
    <row r="652225" spans="328:328">
      <c r="LP652225" s="473"/>
    </row>
    <row r="652241" spans="328:328">
      <c r="LP652241" s="473"/>
    </row>
    <row r="652257" spans="328:328">
      <c r="LP652257" s="473"/>
    </row>
    <row r="652273" spans="328:328">
      <c r="LP652273" s="473"/>
    </row>
    <row r="652289" spans="328:328">
      <c r="LP652289" s="473"/>
    </row>
    <row r="652305" spans="328:328">
      <c r="LP652305" s="473"/>
    </row>
    <row r="652321" spans="328:328">
      <c r="LP652321" s="473"/>
    </row>
    <row r="652337" spans="328:328">
      <c r="LP652337" s="473"/>
    </row>
    <row r="652353" spans="328:328">
      <c r="LP652353" s="473"/>
    </row>
    <row r="652369" spans="328:328">
      <c r="LP652369" s="473"/>
    </row>
    <row r="652385" spans="328:328">
      <c r="LP652385" s="473"/>
    </row>
    <row r="652401" spans="328:328">
      <c r="LP652401" s="473"/>
    </row>
    <row r="652417" spans="328:328">
      <c r="LP652417" s="473"/>
    </row>
    <row r="652433" spans="328:328">
      <c r="LP652433" s="473"/>
    </row>
    <row r="652449" spans="328:328">
      <c r="LP652449" s="473"/>
    </row>
    <row r="652465" spans="328:328">
      <c r="LP652465" s="473"/>
    </row>
    <row r="652481" spans="328:328">
      <c r="LP652481" s="473"/>
    </row>
    <row r="652497" spans="328:328">
      <c r="LP652497" s="473"/>
    </row>
    <row r="652513" spans="328:328">
      <c r="LP652513" s="473"/>
    </row>
    <row r="652529" spans="328:328">
      <c r="LP652529" s="473"/>
    </row>
    <row r="652545" spans="328:328">
      <c r="LP652545" s="473"/>
    </row>
    <row r="652561" spans="328:328">
      <c r="LP652561" s="473"/>
    </row>
    <row r="652577" spans="328:328">
      <c r="LP652577" s="473"/>
    </row>
    <row r="652593" spans="328:328">
      <c r="LP652593" s="473"/>
    </row>
    <row r="652609" spans="328:328">
      <c r="LP652609" s="473"/>
    </row>
    <row r="652625" spans="328:328">
      <c r="LP652625" s="473"/>
    </row>
    <row r="652641" spans="328:328">
      <c r="LP652641" s="473"/>
    </row>
    <row r="652657" spans="328:328">
      <c r="LP652657" s="473"/>
    </row>
    <row r="652673" spans="328:328">
      <c r="LP652673" s="473"/>
    </row>
    <row r="652689" spans="328:328">
      <c r="LP652689" s="473"/>
    </row>
    <row r="652705" spans="328:328">
      <c r="LP652705" s="473"/>
    </row>
    <row r="652721" spans="328:328">
      <c r="LP652721" s="473"/>
    </row>
    <row r="652737" spans="328:328">
      <c r="LP652737" s="473"/>
    </row>
    <row r="652753" spans="328:328">
      <c r="LP652753" s="473"/>
    </row>
    <row r="652769" spans="328:328">
      <c r="LP652769" s="473"/>
    </row>
    <row r="652785" spans="328:328">
      <c r="LP652785" s="473"/>
    </row>
    <row r="652801" spans="328:328">
      <c r="LP652801" s="473"/>
    </row>
    <row r="652817" spans="328:328">
      <c r="LP652817" s="473"/>
    </row>
    <row r="652833" spans="328:328">
      <c r="LP652833" s="473"/>
    </row>
    <row r="652849" spans="328:328">
      <c r="LP652849" s="473"/>
    </row>
    <row r="652865" spans="328:328">
      <c r="LP652865" s="473"/>
    </row>
    <row r="652881" spans="328:328">
      <c r="LP652881" s="473"/>
    </row>
    <row r="652897" spans="328:328">
      <c r="LP652897" s="473"/>
    </row>
    <row r="652913" spans="328:328">
      <c r="LP652913" s="473"/>
    </row>
    <row r="652929" spans="328:328">
      <c r="LP652929" s="473"/>
    </row>
    <row r="652945" spans="328:328">
      <c r="LP652945" s="473"/>
    </row>
    <row r="652961" spans="328:328">
      <c r="LP652961" s="473"/>
    </row>
    <row r="652977" spans="328:328">
      <c r="LP652977" s="473"/>
    </row>
    <row r="652993" spans="328:328">
      <c r="LP652993" s="473"/>
    </row>
    <row r="653009" spans="328:328">
      <c r="LP653009" s="473"/>
    </row>
    <row r="653025" spans="328:328">
      <c r="LP653025" s="473"/>
    </row>
    <row r="653041" spans="328:328">
      <c r="LP653041" s="473"/>
    </row>
    <row r="653057" spans="328:328">
      <c r="LP653057" s="473"/>
    </row>
    <row r="653073" spans="328:328">
      <c r="LP653073" s="473"/>
    </row>
    <row r="653089" spans="328:328">
      <c r="LP653089" s="473"/>
    </row>
    <row r="653105" spans="328:328">
      <c r="LP653105" s="473"/>
    </row>
    <row r="653121" spans="328:328">
      <c r="LP653121" s="473"/>
    </row>
    <row r="653137" spans="328:328">
      <c r="LP653137" s="473"/>
    </row>
    <row r="653153" spans="328:328">
      <c r="LP653153" s="473"/>
    </row>
    <row r="653169" spans="328:328">
      <c r="LP653169" s="473"/>
    </row>
    <row r="653185" spans="328:328">
      <c r="LP653185" s="473"/>
    </row>
    <row r="653201" spans="328:328">
      <c r="LP653201" s="473"/>
    </row>
    <row r="653217" spans="328:328">
      <c r="LP653217" s="473"/>
    </row>
    <row r="653233" spans="328:328">
      <c r="LP653233" s="473"/>
    </row>
    <row r="653249" spans="328:328">
      <c r="LP653249" s="473"/>
    </row>
    <row r="653265" spans="328:328">
      <c r="LP653265" s="473"/>
    </row>
    <row r="653281" spans="328:328">
      <c r="LP653281" s="473"/>
    </row>
    <row r="653297" spans="328:328">
      <c r="LP653297" s="473"/>
    </row>
    <row r="653313" spans="328:328">
      <c r="LP653313" s="473"/>
    </row>
    <row r="653329" spans="328:328">
      <c r="LP653329" s="473"/>
    </row>
    <row r="653345" spans="328:328">
      <c r="LP653345" s="473"/>
    </row>
    <row r="653361" spans="328:328">
      <c r="LP653361" s="473"/>
    </row>
    <row r="653377" spans="328:328">
      <c r="LP653377" s="473"/>
    </row>
    <row r="653393" spans="328:328">
      <c r="LP653393" s="473"/>
    </row>
    <row r="653409" spans="328:328">
      <c r="LP653409" s="473"/>
    </row>
    <row r="653425" spans="328:328">
      <c r="LP653425" s="473"/>
    </row>
    <row r="653441" spans="328:328">
      <c r="LP653441" s="473"/>
    </row>
    <row r="653457" spans="328:328">
      <c r="LP653457" s="473"/>
    </row>
    <row r="653473" spans="328:328">
      <c r="LP653473" s="473"/>
    </row>
    <row r="653489" spans="328:328">
      <c r="LP653489" s="473"/>
    </row>
    <row r="653505" spans="328:328">
      <c r="LP653505" s="473"/>
    </row>
    <row r="653521" spans="328:328">
      <c r="LP653521" s="473"/>
    </row>
    <row r="653537" spans="328:328">
      <c r="LP653537" s="473"/>
    </row>
    <row r="653553" spans="328:328">
      <c r="LP653553" s="473"/>
    </row>
    <row r="653569" spans="328:328">
      <c r="LP653569" s="473"/>
    </row>
    <row r="653585" spans="328:328">
      <c r="LP653585" s="473"/>
    </row>
    <row r="653601" spans="328:328">
      <c r="LP653601" s="473"/>
    </row>
    <row r="653617" spans="328:328">
      <c r="LP653617" s="473"/>
    </row>
    <row r="653633" spans="328:328">
      <c r="LP653633" s="473"/>
    </row>
    <row r="653649" spans="328:328">
      <c r="LP653649" s="473"/>
    </row>
    <row r="653665" spans="328:328">
      <c r="LP653665" s="473"/>
    </row>
    <row r="653681" spans="328:328">
      <c r="LP653681" s="473"/>
    </row>
    <row r="653697" spans="328:328">
      <c r="LP653697" s="473"/>
    </row>
    <row r="653713" spans="328:328">
      <c r="LP653713" s="473"/>
    </row>
    <row r="653729" spans="328:328">
      <c r="LP653729" s="473"/>
    </row>
    <row r="653745" spans="328:328">
      <c r="LP653745" s="473"/>
    </row>
    <row r="653761" spans="328:328">
      <c r="LP653761" s="473"/>
    </row>
    <row r="653777" spans="328:328">
      <c r="LP653777" s="473"/>
    </row>
    <row r="653793" spans="328:328">
      <c r="LP653793" s="473"/>
    </row>
    <row r="653809" spans="328:328">
      <c r="LP653809" s="473"/>
    </row>
    <row r="653825" spans="328:328">
      <c r="LP653825" s="473"/>
    </row>
    <row r="653841" spans="328:328">
      <c r="LP653841" s="473"/>
    </row>
    <row r="653857" spans="328:328">
      <c r="LP653857" s="473"/>
    </row>
    <row r="653873" spans="328:328">
      <c r="LP653873" s="473"/>
    </row>
    <row r="653889" spans="328:328">
      <c r="LP653889" s="473"/>
    </row>
    <row r="653905" spans="328:328">
      <c r="LP653905" s="473"/>
    </row>
    <row r="653921" spans="328:328">
      <c r="LP653921" s="473"/>
    </row>
    <row r="653937" spans="328:328">
      <c r="LP653937" s="473"/>
    </row>
    <row r="653953" spans="328:328">
      <c r="LP653953" s="473"/>
    </row>
    <row r="653969" spans="328:328">
      <c r="LP653969" s="473"/>
    </row>
    <row r="653985" spans="328:328">
      <c r="LP653985" s="473"/>
    </row>
    <row r="654001" spans="328:328">
      <c r="LP654001" s="473"/>
    </row>
    <row r="654017" spans="328:328">
      <c r="LP654017" s="473"/>
    </row>
    <row r="654033" spans="328:328">
      <c r="LP654033" s="473"/>
    </row>
    <row r="654049" spans="328:328">
      <c r="LP654049" s="473"/>
    </row>
    <row r="654065" spans="328:328">
      <c r="LP654065" s="473"/>
    </row>
    <row r="654081" spans="328:328">
      <c r="LP654081" s="473"/>
    </row>
    <row r="654097" spans="328:328">
      <c r="LP654097" s="473"/>
    </row>
    <row r="654113" spans="328:328">
      <c r="LP654113" s="473"/>
    </row>
    <row r="654129" spans="328:328">
      <c r="LP654129" s="473"/>
    </row>
    <row r="654145" spans="328:328">
      <c r="LP654145" s="473"/>
    </row>
    <row r="654161" spans="328:328">
      <c r="LP654161" s="473"/>
    </row>
    <row r="654177" spans="328:328">
      <c r="LP654177" s="473"/>
    </row>
    <row r="654193" spans="328:328">
      <c r="LP654193" s="473"/>
    </row>
    <row r="654209" spans="328:328">
      <c r="LP654209" s="473"/>
    </row>
    <row r="654225" spans="328:328">
      <c r="LP654225" s="473"/>
    </row>
    <row r="654241" spans="328:328">
      <c r="LP654241" s="473"/>
    </row>
    <row r="654257" spans="328:328">
      <c r="LP654257" s="473"/>
    </row>
    <row r="654273" spans="328:328">
      <c r="LP654273" s="473"/>
    </row>
    <row r="654289" spans="328:328">
      <c r="LP654289" s="473"/>
    </row>
    <row r="654305" spans="328:328">
      <c r="LP654305" s="473"/>
    </row>
    <row r="654321" spans="328:328">
      <c r="LP654321" s="473"/>
    </row>
    <row r="654337" spans="328:328">
      <c r="LP654337" s="473"/>
    </row>
    <row r="654353" spans="328:328">
      <c r="LP654353" s="473"/>
    </row>
    <row r="654369" spans="328:328">
      <c r="LP654369" s="473"/>
    </row>
    <row r="654385" spans="328:328">
      <c r="LP654385" s="473"/>
    </row>
    <row r="654401" spans="328:328">
      <c r="LP654401" s="473"/>
    </row>
    <row r="654417" spans="328:328">
      <c r="LP654417" s="473"/>
    </row>
    <row r="654433" spans="328:328">
      <c r="LP654433" s="473"/>
    </row>
    <row r="654449" spans="328:328">
      <c r="LP654449" s="473"/>
    </row>
    <row r="654465" spans="328:328">
      <c r="LP654465" s="473"/>
    </row>
    <row r="654481" spans="328:328">
      <c r="LP654481" s="473"/>
    </row>
    <row r="654497" spans="328:328">
      <c r="LP654497" s="473"/>
    </row>
    <row r="654513" spans="328:328">
      <c r="LP654513" s="473"/>
    </row>
    <row r="654529" spans="328:328">
      <c r="LP654529" s="473"/>
    </row>
    <row r="654545" spans="328:328">
      <c r="LP654545" s="473"/>
    </row>
    <row r="654561" spans="328:328">
      <c r="LP654561" s="473"/>
    </row>
    <row r="654577" spans="328:328">
      <c r="LP654577" s="473"/>
    </row>
    <row r="654593" spans="328:328">
      <c r="LP654593" s="473"/>
    </row>
    <row r="654609" spans="328:328">
      <c r="LP654609" s="473"/>
    </row>
    <row r="654625" spans="328:328">
      <c r="LP654625" s="473"/>
    </row>
    <row r="654641" spans="328:328">
      <c r="LP654641" s="473"/>
    </row>
    <row r="654657" spans="328:328">
      <c r="LP654657" s="473"/>
    </row>
    <row r="654673" spans="328:328">
      <c r="LP654673" s="473"/>
    </row>
    <row r="654689" spans="328:328">
      <c r="LP654689" s="473"/>
    </row>
    <row r="654705" spans="328:328">
      <c r="LP654705" s="473"/>
    </row>
    <row r="654721" spans="328:328">
      <c r="LP654721" s="473"/>
    </row>
    <row r="654737" spans="328:328">
      <c r="LP654737" s="473"/>
    </row>
    <row r="654753" spans="328:328">
      <c r="LP654753" s="473"/>
    </row>
    <row r="654769" spans="328:328">
      <c r="LP654769" s="473"/>
    </row>
    <row r="654785" spans="328:328">
      <c r="LP654785" s="473"/>
    </row>
    <row r="654801" spans="328:328">
      <c r="LP654801" s="473"/>
    </row>
    <row r="654817" spans="328:328">
      <c r="LP654817" s="473"/>
    </row>
    <row r="654833" spans="328:328">
      <c r="LP654833" s="473"/>
    </row>
    <row r="654849" spans="328:328">
      <c r="LP654849" s="473"/>
    </row>
    <row r="654865" spans="328:328">
      <c r="LP654865" s="473"/>
    </row>
    <row r="654881" spans="328:328">
      <c r="LP654881" s="473"/>
    </row>
    <row r="654897" spans="328:328">
      <c r="LP654897" s="473"/>
    </row>
    <row r="654913" spans="328:328">
      <c r="LP654913" s="473"/>
    </row>
    <row r="654929" spans="328:328">
      <c r="LP654929" s="473"/>
    </row>
    <row r="654945" spans="328:328">
      <c r="LP654945" s="473"/>
    </row>
    <row r="654961" spans="328:328">
      <c r="LP654961" s="473"/>
    </row>
    <row r="654977" spans="328:328">
      <c r="LP654977" s="473"/>
    </row>
    <row r="654993" spans="328:328">
      <c r="LP654993" s="473"/>
    </row>
    <row r="655009" spans="328:328">
      <c r="LP655009" s="473"/>
    </row>
    <row r="655025" spans="328:328">
      <c r="LP655025" s="473"/>
    </row>
    <row r="655041" spans="328:328">
      <c r="LP655041" s="473"/>
    </row>
    <row r="655057" spans="328:328">
      <c r="LP655057" s="473"/>
    </row>
    <row r="655073" spans="328:328">
      <c r="LP655073" s="473"/>
    </row>
    <row r="655089" spans="328:328">
      <c r="LP655089" s="473"/>
    </row>
    <row r="655105" spans="328:328">
      <c r="LP655105" s="473"/>
    </row>
    <row r="655121" spans="328:328">
      <c r="LP655121" s="473"/>
    </row>
    <row r="655137" spans="328:328">
      <c r="LP655137" s="473"/>
    </row>
    <row r="655153" spans="328:328">
      <c r="LP655153" s="473"/>
    </row>
    <row r="655169" spans="328:328">
      <c r="LP655169" s="473"/>
    </row>
    <row r="655185" spans="328:328">
      <c r="LP655185" s="473"/>
    </row>
    <row r="655201" spans="328:328">
      <c r="LP655201" s="473"/>
    </row>
    <row r="655217" spans="328:328">
      <c r="LP655217" s="473"/>
    </row>
    <row r="655233" spans="328:328">
      <c r="LP655233" s="473"/>
    </row>
    <row r="655249" spans="328:328">
      <c r="LP655249" s="473"/>
    </row>
    <row r="655265" spans="328:328">
      <c r="LP655265" s="473"/>
    </row>
    <row r="655281" spans="328:328">
      <c r="LP655281" s="473"/>
    </row>
    <row r="655297" spans="328:328">
      <c r="LP655297" s="473"/>
    </row>
    <row r="655313" spans="328:328">
      <c r="LP655313" s="473"/>
    </row>
    <row r="655329" spans="328:328">
      <c r="LP655329" s="473"/>
    </row>
    <row r="655345" spans="328:328">
      <c r="LP655345" s="473"/>
    </row>
    <row r="655361" spans="328:328">
      <c r="LP655361" s="473"/>
    </row>
    <row r="655377" spans="328:328">
      <c r="LP655377" s="473"/>
    </row>
    <row r="655393" spans="328:328">
      <c r="LP655393" s="473"/>
    </row>
    <row r="655409" spans="328:328">
      <c r="LP655409" s="473"/>
    </row>
    <row r="655425" spans="328:328">
      <c r="LP655425" s="473"/>
    </row>
    <row r="655441" spans="328:328">
      <c r="LP655441" s="473"/>
    </row>
    <row r="655457" spans="328:328">
      <c r="LP655457" s="473"/>
    </row>
    <row r="655473" spans="328:328">
      <c r="LP655473" s="473"/>
    </row>
    <row r="655489" spans="328:328">
      <c r="LP655489" s="473"/>
    </row>
    <row r="655505" spans="328:328">
      <c r="LP655505" s="473"/>
    </row>
    <row r="655521" spans="328:328">
      <c r="LP655521" s="473"/>
    </row>
    <row r="655537" spans="328:328">
      <c r="LP655537" s="473"/>
    </row>
    <row r="655553" spans="328:328">
      <c r="LP655553" s="473"/>
    </row>
    <row r="655569" spans="328:328">
      <c r="LP655569" s="473"/>
    </row>
    <row r="655585" spans="328:328">
      <c r="LP655585" s="473"/>
    </row>
    <row r="655601" spans="328:328">
      <c r="LP655601" s="473"/>
    </row>
    <row r="655617" spans="328:328">
      <c r="LP655617" s="473"/>
    </row>
    <row r="655633" spans="328:328">
      <c r="LP655633" s="473"/>
    </row>
    <row r="655649" spans="328:328">
      <c r="LP655649" s="473"/>
    </row>
    <row r="655665" spans="328:328">
      <c r="LP655665" s="473"/>
    </row>
    <row r="655681" spans="328:328">
      <c r="LP655681" s="473"/>
    </row>
    <row r="655697" spans="328:328">
      <c r="LP655697" s="473"/>
    </row>
    <row r="655713" spans="328:328">
      <c r="LP655713" s="473"/>
    </row>
    <row r="655729" spans="328:328">
      <c r="LP655729" s="473"/>
    </row>
    <row r="655745" spans="328:328">
      <c r="LP655745" s="473"/>
    </row>
    <row r="655761" spans="328:328">
      <c r="LP655761" s="473"/>
    </row>
    <row r="655777" spans="328:328">
      <c r="LP655777" s="473"/>
    </row>
    <row r="655793" spans="328:328">
      <c r="LP655793" s="473"/>
    </row>
    <row r="655809" spans="328:328">
      <c r="LP655809" s="473"/>
    </row>
    <row r="655825" spans="328:328">
      <c r="LP655825" s="473"/>
    </row>
    <row r="655841" spans="328:328">
      <c r="LP655841" s="473"/>
    </row>
    <row r="655857" spans="328:328">
      <c r="LP655857" s="473"/>
    </row>
    <row r="655873" spans="328:328">
      <c r="LP655873" s="473"/>
    </row>
    <row r="655889" spans="328:328">
      <c r="LP655889" s="473"/>
    </row>
    <row r="655905" spans="328:328">
      <c r="LP655905" s="473"/>
    </row>
    <row r="655921" spans="328:328">
      <c r="LP655921" s="473"/>
    </row>
    <row r="655937" spans="328:328">
      <c r="LP655937" s="473"/>
    </row>
    <row r="655953" spans="328:328">
      <c r="LP655953" s="473"/>
    </row>
    <row r="655969" spans="328:328">
      <c r="LP655969" s="473"/>
    </row>
    <row r="655985" spans="328:328">
      <c r="LP655985" s="473"/>
    </row>
    <row r="656001" spans="328:328">
      <c r="LP656001" s="473"/>
    </row>
    <row r="656017" spans="328:328">
      <c r="LP656017" s="473"/>
    </row>
    <row r="656033" spans="328:328">
      <c r="LP656033" s="473"/>
    </row>
    <row r="656049" spans="328:328">
      <c r="LP656049" s="473"/>
    </row>
    <row r="656065" spans="328:328">
      <c r="LP656065" s="473"/>
    </row>
    <row r="656081" spans="328:328">
      <c r="LP656081" s="473"/>
    </row>
    <row r="656097" spans="328:328">
      <c r="LP656097" s="473"/>
    </row>
    <row r="656113" spans="328:328">
      <c r="LP656113" s="473"/>
    </row>
    <row r="656129" spans="328:328">
      <c r="LP656129" s="473"/>
    </row>
    <row r="656145" spans="328:328">
      <c r="LP656145" s="473"/>
    </row>
    <row r="656161" spans="328:328">
      <c r="LP656161" s="473"/>
    </row>
    <row r="656177" spans="328:328">
      <c r="LP656177" s="473"/>
    </row>
    <row r="656193" spans="328:328">
      <c r="LP656193" s="473"/>
    </row>
    <row r="656209" spans="328:328">
      <c r="LP656209" s="473"/>
    </row>
    <row r="656225" spans="328:328">
      <c r="LP656225" s="473"/>
    </row>
    <row r="656241" spans="328:328">
      <c r="LP656241" s="473"/>
    </row>
    <row r="656257" spans="328:328">
      <c r="LP656257" s="473"/>
    </row>
    <row r="656273" spans="328:328">
      <c r="LP656273" s="473"/>
    </row>
    <row r="656289" spans="328:328">
      <c r="LP656289" s="473"/>
    </row>
    <row r="656305" spans="328:328">
      <c r="LP656305" s="473"/>
    </row>
    <row r="656321" spans="328:328">
      <c r="LP656321" s="473"/>
    </row>
    <row r="656337" spans="328:328">
      <c r="LP656337" s="473"/>
    </row>
    <row r="656353" spans="328:328">
      <c r="LP656353" s="473"/>
    </row>
    <row r="656369" spans="328:328">
      <c r="LP656369" s="473"/>
    </row>
    <row r="656385" spans="328:328">
      <c r="LP656385" s="473"/>
    </row>
    <row r="656401" spans="328:328">
      <c r="LP656401" s="473"/>
    </row>
    <row r="656417" spans="328:328">
      <c r="LP656417" s="473"/>
    </row>
    <row r="656433" spans="328:328">
      <c r="LP656433" s="473"/>
    </row>
    <row r="656449" spans="328:328">
      <c r="LP656449" s="473"/>
    </row>
    <row r="656465" spans="328:328">
      <c r="LP656465" s="473"/>
    </row>
    <row r="656481" spans="328:328">
      <c r="LP656481" s="473"/>
    </row>
    <row r="656497" spans="328:328">
      <c r="LP656497" s="473"/>
    </row>
    <row r="656513" spans="328:328">
      <c r="LP656513" s="473"/>
    </row>
    <row r="656529" spans="328:328">
      <c r="LP656529" s="473"/>
    </row>
    <row r="656545" spans="328:328">
      <c r="LP656545" s="473"/>
    </row>
    <row r="656561" spans="328:328">
      <c r="LP656561" s="473"/>
    </row>
    <row r="656577" spans="328:328">
      <c r="LP656577" s="473"/>
    </row>
    <row r="656593" spans="328:328">
      <c r="LP656593" s="473"/>
    </row>
    <row r="656609" spans="328:328">
      <c r="LP656609" s="473"/>
    </row>
    <row r="656625" spans="328:328">
      <c r="LP656625" s="473"/>
    </row>
    <row r="656641" spans="328:328">
      <c r="LP656641" s="473"/>
    </row>
    <row r="656657" spans="328:328">
      <c r="LP656657" s="473"/>
    </row>
    <row r="656673" spans="328:328">
      <c r="LP656673" s="473"/>
    </row>
    <row r="656689" spans="328:328">
      <c r="LP656689" s="473"/>
    </row>
    <row r="656705" spans="328:328">
      <c r="LP656705" s="473"/>
    </row>
    <row r="656721" spans="328:328">
      <c r="LP656721" s="473"/>
    </row>
    <row r="656737" spans="328:328">
      <c r="LP656737" s="473"/>
    </row>
    <row r="656753" spans="328:328">
      <c r="LP656753" s="473"/>
    </row>
    <row r="656769" spans="328:328">
      <c r="LP656769" s="473"/>
    </row>
    <row r="656785" spans="328:328">
      <c r="LP656785" s="473"/>
    </row>
    <row r="656801" spans="328:328">
      <c r="LP656801" s="473"/>
    </row>
    <row r="656817" spans="328:328">
      <c r="LP656817" s="473"/>
    </row>
    <row r="656833" spans="328:328">
      <c r="LP656833" s="473"/>
    </row>
    <row r="656849" spans="328:328">
      <c r="LP656849" s="473"/>
    </row>
    <row r="656865" spans="328:328">
      <c r="LP656865" s="473"/>
    </row>
    <row r="656881" spans="328:328">
      <c r="LP656881" s="473"/>
    </row>
    <row r="656897" spans="328:328">
      <c r="LP656897" s="473"/>
    </row>
    <row r="656913" spans="328:328">
      <c r="LP656913" s="473"/>
    </row>
    <row r="656929" spans="328:328">
      <c r="LP656929" s="473"/>
    </row>
    <row r="656945" spans="328:328">
      <c r="LP656945" s="473"/>
    </row>
    <row r="656961" spans="328:328">
      <c r="LP656961" s="473"/>
    </row>
    <row r="656977" spans="328:328">
      <c r="LP656977" s="473"/>
    </row>
    <row r="656993" spans="328:328">
      <c r="LP656993" s="473"/>
    </row>
    <row r="657009" spans="328:328">
      <c r="LP657009" s="473"/>
    </row>
    <row r="657025" spans="328:328">
      <c r="LP657025" s="473"/>
    </row>
    <row r="657041" spans="328:328">
      <c r="LP657041" s="473"/>
    </row>
    <row r="657057" spans="328:328">
      <c r="LP657057" s="473"/>
    </row>
    <row r="657073" spans="328:328">
      <c r="LP657073" s="473"/>
    </row>
    <row r="657089" spans="328:328">
      <c r="LP657089" s="473"/>
    </row>
    <row r="657105" spans="328:328">
      <c r="LP657105" s="473"/>
    </row>
    <row r="657121" spans="328:328">
      <c r="LP657121" s="473"/>
    </row>
    <row r="657137" spans="328:328">
      <c r="LP657137" s="473"/>
    </row>
    <row r="657153" spans="328:328">
      <c r="LP657153" s="473"/>
    </row>
    <row r="657169" spans="328:328">
      <c r="LP657169" s="473"/>
    </row>
    <row r="657185" spans="328:328">
      <c r="LP657185" s="473"/>
    </row>
    <row r="657201" spans="328:328">
      <c r="LP657201" s="473"/>
    </row>
    <row r="657217" spans="328:328">
      <c r="LP657217" s="473"/>
    </row>
    <row r="657233" spans="328:328">
      <c r="LP657233" s="473"/>
    </row>
    <row r="657249" spans="328:328">
      <c r="LP657249" s="473"/>
    </row>
    <row r="657265" spans="328:328">
      <c r="LP657265" s="473"/>
    </row>
    <row r="657281" spans="328:328">
      <c r="LP657281" s="473"/>
    </row>
    <row r="657297" spans="328:328">
      <c r="LP657297" s="473"/>
    </row>
    <row r="657313" spans="328:328">
      <c r="LP657313" s="473"/>
    </row>
    <row r="657329" spans="328:328">
      <c r="LP657329" s="473"/>
    </row>
    <row r="657345" spans="328:328">
      <c r="LP657345" s="473"/>
    </row>
    <row r="657361" spans="328:328">
      <c r="LP657361" s="473"/>
    </row>
    <row r="657377" spans="328:328">
      <c r="LP657377" s="473"/>
    </row>
    <row r="657393" spans="328:328">
      <c r="LP657393" s="473"/>
    </row>
    <row r="657409" spans="328:328">
      <c r="LP657409" s="473"/>
    </row>
    <row r="657425" spans="328:328">
      <c r="LP657425" s="473"/>
    </row>
    <row r="657441" spans="328:328">
      <c r="LP657441" s="473"/>
    </row>
    <row r="657457" spans="328:328">
      <c r="LP657457" s="473"/>
    </row>
    <row r="657473" spans="328:328">
      <c r="LP657473" s="473"/>
    </row>
    <row r="657489" spans="328:328">
      <c r="LP657489" s="473"/>
    </row>
    <row r="657505" spans="328:328">
      <c r="LP657505" s="473"/>
    </row>
    <row r="657521" spans="328:328">
      <c r="LP657521" s="473"/>
    </row>
    <row r="657537" spans="328:328">
      <c r="LP657537" s="473"/>
    </row>
    <row r="657553" spans="328:328">
      <c r="LP657553" s="473"/>
    </row>
    <row r="657569" spans="328:328">
      <c r="LP657569" s="473"/>
    </row>
    <row r="657585" spans="328:328">
      <c r="LP657585" s="473"/>
    </row>
    <row r="657601" spans="328:328">
      <c r="LP657601" s="473"/>
    </row>
    <row r="657617" spans="328:328">
      <c r="LP657617" s="473"/>
    </row>
    <row r="657633" spans="328:328">
      <c r="LP657633" s="473"/>
    </row>
    <row r="657649" spans="328:328">
      <c r="LP657649" s="473"/>
    </row>
    <row r="657665" spans="328:328">
      <c r="LP657665" s="473"/>
    </row>
    <row r="657681" spans="328:328">
      <c r="LP657681" s="473"/>
    </row>
    <row r="657697" spans="328:328">
      <c r="LP657697" s="473"/>
    </row>
    <row r="657713" spans="328:328">
      <c r="LP657713" s="473"/>
    </row>
    <row r="657729" spans="328:328">
      <c r="LP657729" s="473"/>
    </row>
    <row r="657745" spans="328:328">
      <c r="LP657745" s="473"/>
    </row>
    <row r="657761" spans="328:328">
      <c r="LP657761" s="473"/>
    </row>
    <row r="657777" spans="328:328">
      <c r="LP657777" s="473"/>
    </row>
    <row r="657793" spans="328:328">
      <c r="LP657793" s="473"/>
    </row>
    <row r="657809" spans="328:328">
      <c r="LP657809" s="473"/>
    </row>
    <row r="657825" spans="328:328">
      <c r="LP657825" s="473"/>
    </row>
    <row r="657841" spans="328:328">
      <c r="LP657841" s="473"/>
    </row>
    <row r="657857" spans="328:328">
      <c r="LP657857" s="473"/>
    </row>
    <row r="657873" spans="328:328">
      <c r="LP657873" s="473"/>
    </row>
    <row r="657889" spans="328:328">
      <c r="LP657889" s="473"/>
    </row>
    <row r="657905" spans="328:328">
      <c r="LP657905" s="473"/>
    </row>
    <row r="657921" spans="328:328">
      <c r="LP657921" s="473"/>
    </row>
    <row r="657937" spans="328:328">
      <c r="LP657937" s="473"/>
    </row>
    <row r="657953" spans="328:328">
      <c r="LP657953" s="473"/>
    </row>
    <row r="657969" spans="328:328">
      <c r="LP657969" s="473"/>
    </row>
    <row r="657985" spans="328:328">
      <c r="LP657985" s="473"/>
    </row>
    <row r="658001" spans="328:328">
      <c r="LP658001" s="473"/>
    </row>
    <row r="658017" spans="328:328">
      <c r="LP658017" s="473"/>
    </row>
    <row r="658033" spans="328:328">
      <c r="LP658033" s="473"/>
    </row>
    <row r="658049" spans="328:328">
      <c r="LP658049" s="473"/>
    </row>
    <row r="658065" spans="328:328">
      <c r="LP658065" s="473"/>
    </row>
    <row r="658081" spans="328:328">
      <c r="LP658081" s="473"/>
    </row>
    <row r="658097" spans="328:328">
      <c r="LP658097" s="473"/>
    </row>
    <row r="658113" spans="328:328">
      <c r="LP658113" s="473"/>
    </row>
    <row r="658129" spans="328:328">
      <c r="LP658129" s="473"/>
    </row>
    <row r="658145" spans="328:328">
      <c r="LP658145" s="473"/>
    </row>
    <row r="658161" spans="328:328">
      <c r="LP658161" s="473"/>
    </row>
    <row r="658177" spans="328:328">
      <c r="LP658177" s="473"/>
    </row>
    <row r="658193" spans="328:328">
      <c r="LP658193" s="473"/>
    </row>
    <row r="658209" spans="328:328">
      <c r="LP658209" s="473"/>
    </row>
    <row r="658225" spans="328:328">
      <c r="LP658225" s="473"/>
    </row>
    <row r="658241" spans="328:328">
      <c r="LP658241" s="473"/>
    </row>
    <row r="658257" spans="328:328">
      <c r="LP658257" s="473"/>
    </row>
    <row r="658273" spans="328:328">
      <c r="LP658273" s="473"/>
    </row>
    <row r="658289" spans="328:328">
      <c r="LP658289" s="473"/>
    </row>
    <row r="658305" spans="328:328">
      <c r="LP658305" s="473"/>
    </row>
    <row r="658321" spans="328:328">
      <c r="LP658321" s="473"/>
    </row>
    <row r="658337" spans="328:328">
      <c r="LP658337" s="473"/>
    </row>
    <row r="658353" spans="328:328">
      <c r="LP658353" s="473"/>
    </row>
    <row r="658369" spans="328:328">
      <c r="LP658369" s="473"/>
    </row>
    <row r="658385" spans="328:328">
      <c r="LP658385" s="473"/>
    </row>
    <row r="658401" spans="328:328">
      <c r="LP658401" s="473"/>
    </row>
    <row r="658417" spans="328:328">
      <c r="LP658417" s="473"/>
    </row>
    <row r="658433" spans="328:328">
      <c r="LP658433" s="473"/>
    </row>
    <row r="658449" spans="328:328">
      <c r="LP658449" s="473"/>
    </row>
    <row r="658465" spans="328:328">
      <c r="LP658465" s="473"/>
    </row>
    <row r="658481" spans="328:328">
      <c r="LP658481" s="473"/>
    </row>
    <row r="658497" spans="328:328">
      <c r="LP658497" s="473"/>
    </row>
    <row r="658513" spans="328:328">
      <c r="LP658513" s="473"/>
    </row>
    <row r="658529" spans="328:328">
      <c r="LP658529" s="473"/>
    </row>
    <row r="658545" spans="328:328">
      <c r="LP658545" s="473"/>
    </row>
    <row r="658561" spans="328:328">
      <c r="LP658561" s="473"/>
    </row>
    <row r="658577" spans="328:328">
      <c r="LP658577" s="473"/>
    </row>
    <row r="658593" spans="328:328">
      <c r="LP658593" s="473"/>
    </row>
    <row r="658609" spans="328:328">
      <c r="LP658609" s="473"/>
    </row>
    <row r="658625" spans="328:328">
      <c r="LP658625" s="473"/>
    </row>
    <row r="658641" spans="328:328">
      <c r="LP658641" s="473"/>
    </row>
    <row r="658657" spans="328:328">
      <c r="LP658657" s="473"/>
    </row>
    <row r="658673" spans="328:328">
      <c r="LP658673" s="473"/>
    </row>
    <row r="658689" spans="328:328">
      <c r="LP658689" s="473"/>
    </row>
    <row r="658705" spans="328:328">
      <c r="LP658705" s="473"/>
    </row>
    <row r="658721" spans="328:328">
      <c r="LP658721" s="473"/>
    </row>
    <row r="658737" spans="328:328">
      <c r="LP658737" s="473"/>
    </row>
    <row r="658753" spans="328:328">
      <c r="LP658753" s="473"/>
    </row>
    <row r="658769" spans="328:328">
      <c r="LP658769" s="473"/>
    </row>
    <row r="658785" spans="328:328">
      <c r="LP658785" s="473"/>
    </row>
    <row r="658801" spans="328:328">
      <c r="LP658801" s="473"/>
    </row>
    <row r="658817" spans="328:328">
      <c r="LP658817" s="473"/>
    </row>
    <row r="658833" spans="328:328">
      <c r="LP658833" s="473"/>
    </row>
    <row r="658849" spans="328:328">
      <c r="LP658849" s="473"/>
    </row>
    <row r="658865" spans="328:328">
      <c r="LP658865" s="473"/>
    </row>
    <row r="658881" spans="328:328">
      <c r="LP658881" s="473"/>
    </row>
    <row r="658897" spans="328:328">
      <c r="LP658897" s="473"/>
    </row>
    <row r="658913" spans="328:328">
      <c r="LP658913" s="473"/>
    </row>
    <row r="658929" spans="328:328">
      <c r="LP658929" s="473"/>
    </row>
    <row r="658945" spans="328:328">
      <c r="LP658945" s="473"/>
    </row>
    <row r="658961" spans="328:328">
      <c r="LP658961" s="473"/>
    </row>
    <row r="658977" spans="328:328">
      <c r="LP658977" s="473"/>
    </row>
    <row r="658993" spans="328:328">
      <c r="LP658993" s="473"/>
    </row>
    <row r="659009" spans="328:328">
      <c r="LP659009" s="473"/>
    </row>
    <row r="659025" spans="328:328">
      <c r="LP659025" s="473"/>
    </row>
    <row r="659041" spans="328:328">
      <c r="LP659041" s="473"/>
    </row>
    <row r="659057" spans="328:328">
      <c r="LP659057" s="473"/>
    </row>
    <row r="659073" spans="328:328">
      <c r="LP659073" s="473"/>
    </row>
    <row r="659089" spans="328:328">
      <c r="LP659089" s="473"/>
    </row>
    <row r="659105" spans="328:328">
      <c r="LP659105" s="473"/>
    </row>
    <row r="659121" spans="328:328">
      <c r="LP659121" s="473"/>
    </row>
    <row r="659137" spans="328:328">
      <c r="LP659137" s="473"/>
    </row>
    <row r="659153" spans="328:328">
      <c r="LP659153" s="473"/>
    </row>
    <row r="659169" spans="328:328">
      <c r="LP659169" s="473"/>
    </row>
    <row r="659185" spans="328:328">
      <c r="LP659185" s="473"/>
    </row>
    <row r="659201" spans="328:328">
      <c r="LP659201" s="473"/>
    </row>
    <row r="659217" spans="328:328">
      <c r="LP659217" s="473"/>
    </row>
    <row r="659233" spans="328:328">
      <c r="LP659233" s="473"/>
    </row>
    <row r="659249" spans="328:328">
      <c r="LP659249" s="473"/>
    </row>
    <row r="659265" spans="328:328">
      <c r="LP659265" s="473"/>
    </row>
    <row r="659281" spans="328:328">
      <c r="LP659281" s="473"/>
    </row>
    <row r="659297" spans="328:328">
      <c r="LP659297" s="473"/>
    </row>
    <row r="659313" spans="328:328">
      <c r="LP659313" s="473"/>
    </row>
    <row r="659329" spans="328:328">
      <c r="LP659329" s="473"/>
    </row>
    <row r="659345" spans="328:328">
      <c r="LP659345" s="473"/>
    </row>
    <row r="659361" spans="328:328">
      <c r="LP659361" s="473"/>
    </row>
    <row r="659377" spans="328:328">
      <c r="LP659377" s="473"/>
    </row>
    <row r="659393" spans="328:328">
      <c r="LP659393" s="473"/>
    </row>
    <row r="659409" spans="328:328">
      <c r="LP659409" s="473"/>
    </row>
    <row r="659425" spans="328:328">
      <c r="LP659425" s="473"/>
    </row>
    <row r="659441" spans="328:328">
      <c r="LP659441" s="473"/>
    </row>
    <row r="659457" spans="328:328">
      <c r="LP659457" s="473"/>
    </row>
    <row r="659473" spans="328:328">
      <c r="LP659473" s="473"/>
    </row>
    <row r="659489" spans="328:328">
      <c r="LP659489" s="473"/>
    </row>
    <row r="659505" spans="328:328">
      <c r="LP659505" s="473"/>
    </row>
    <row r="659521" spans="328:328">
      <c r="LP659521" s="473"/>
    </row>
    <row r="659537" spans="328:328">
      <c r="LP659537" s="473"/>
    </row>
    <row r="659553" spans="328:328">
      <c r="LP659553" s="473"/>
    </row>
    <row r="659569" spans="328:328">
      <c r="LP659569" s="473"/>
    </row>
    <row r="659585" spans="328:328">
      <c r="LP659585" s="473"/>
    </row>
    <row r="659601" spans="328:328">
      <c r="LP659601" s="473"/>
    </row>
    <row r="659617" spans="328:328">
      <c r="LP659617" s="473"/>
    </row>
    <row r="659633" spans="328:328">
      <c r="LP659633" s="473"/>
    </row>
    <row r="659649" spans="328:328">
      <c r="LP659649" s="473"/>
    </row>
    <row r="659665" spans="328:328">
      <c r="LP659665" s="473"/>
    </row>
    <row r="659681" spans="328:328">
      <c r="LP659681" s="473"/>
    </row>
    <row r="659697" spans="328:328">
      <c r="LP659697" s="473"/>
    </row>
    <row r="659713" spans="328:328">
      <c r="LP659713" s="473"/>
    </row>
    <row r="659729" spans="328:328">
      <c r="LP659729" s="473"/>
    </row>
    <row r="659745" spans="328:328">
      <c r="LP659745" s="473"/>
    </row>
    <row r="659761" spans="328:328">
      <c r="LP659761" s="473"/>
    </row>
    <row r="659777" spans="328:328">
      <c r="LP659777" s="473"/>
    </row>
    <row r="659793" spans="328:328">
      <c r="LP659793" s="473"/>
    </row>
    <row r="659809" spans="328:328">
      <c r="LP659809" s="473"/>
    </row>
    <row r="659825" spans="328:328">
      <c r="LP659825" s="473"/>
    </row>
    <row r="659841" spans="328:328">
      <c r="LP659841" s="473"/>
    </row>
    <row r="659857" spans="328:328">
      <c r="LP659857" s="473"/>
    </row>
    <row r="659873" spans="328:328">
      <c r="LP659873" s="473"/>
    </row>
    <row r="659889" spans="328:328">
      <c r="LP659889" s="473"/>
    </row>
    <row r="659905" spans="328:328">
      <c r="LP659905" s="473"/>
    </row>
    <row r="659921" spans="328:328">
      <c r="LP659921" s="473"/>
    </row>
    <row r="659937" spans="328:328">
      <c r="LP659937" s="473"/>
    </row>
    <row r="659953" spans="328:328">
      <c r="LP659953" s="473"/>
    </row>
    <row r="659969" spans="328:328">
      <c r="LP659969" s="473"/>
    </row>
    <row r="659985" spans="328:328">
      <c r="LP659985" s="473"/>
    </row>
    <row r="660001" spans="328:328">
      <c r="LP660001" s="473"/>
    </row>
    <row r="660017" spans="328:328">
      <c r="LP660017" s="473"/>
    </row>
    <row r="660033" spans="328:328">
      <c r="LP660033" s="473"/>
    </row>
    <row r="660049" spans="328:328">
      <c r="LP660049" s="473"/>
    </row>
    <row r="660065" spans="328:328">
      <c r="LP660065" s="473"/>
    </row>
    <row r="660081" spans="328:328">
      <c r="LP660081" s="473"/>
    </row>
    <row r="660097" spans="328:328">
      <c r="LP660097" s="473"/>
    </row>
    <row r="660113" spans="328:328">
      <c r="LP660113" s="473"/>
    </row>
    <row r="660129" spans="328:328">
      <c r="LP660129" s="473"/>
    </row>
    <row r="660145" spans="328:328">
      <c r="LP660145" s="473"/>
    </row>
    <row r="660161" spans="328:328">
      <c r="LP660161" s="473"/>
    </row>
    <row r="660177" spans="328:328">
      <c r="LP660177" s="473"/>
    </row>
    <row r="660193" spans="328:328">
      <c r="LP660193" s="473"/>
    </row>
    <row r="660209" spans="328:328">
      <c r="LP660209" s="473"/>
    </row>
    <row r="660225" spans="328:328">
      <c r="LP660225" s="473"/>
    </row>
    <row r="660241" spans="328:328">
      <c r="LP660241" s="473"/>
    </row>
    <row r="660257" spans="328:328">
      <c r="LP660257" s="473"/>
    </row>
    <row r="660273" spans="328:328">
      <c r="LP660273" s="473"/>
    </row>
    <row r="660289" spans="328:328">
      <c r="LP660289" s="473"/>
    </row>
    <row r="660305" spans="328:328">
      <c r="LP660305" s="473"/>
    </row>
    <row r="660321" spans="328:328">
      <c r="LP660321" s="473"/>
    </row>
    <row r="660337" spans="328:328">
      <c r="LP660337" s="473"/>
    </row>
    <row r="660353" spans="328:328">
      <c r="LP660353" s="473"/>
    </row>
    <row r="660369" spans="328:328">
      <c r="LP660369" s="473"/>
    </row>
    <row r="660385" spans="328:328">
      <c r="LP660385" s="473"/>
    </row>
    <row r="660401" spans="328:328">
      <c r="LP660401" s="473"/>
    </row>
    <row r="660417" spans="328:328">
      <c r="LP660417" s="473"/>
    </row>
    <row r="660433" spans="328:328">
      <c r="LP660433" s="473"/>
    </row>
    <row r="660449" spans="328:328">
      <c r="LP660449" s="473"/>
    </row>
    <row r="660465" spans="328:328">
      <c r="LP660465" s="473"/>
    </row>
    <row r="660481" spans="328:328">
      <c r="LP660481" s="473"/>
    </row>
    <row r="660497" spans="328:328">
      <c r="LP660497" s="473"/>
    </row>
    <row r="660513" spans="328:328">
      <c r="LP660513" s="473"/>
    </row>
    <row r="660529" spans="328:328">
      <c r="LP660529" s="473"/>
    </row>
    <row r="660545" spans="328:328">
      <c r="LP660545" s="473"/>
    </row>
    <row r="660561" spans="328:328">
      <c r="LP660561" s="473"/>
    </row>
    <row r="660577" spans="328:328">
      <c r="LP660577" s="473"/>
    </row>
    <row r="660593" spans="328:328">
      <c r="LP660593" s="473"/>
    </row>
    <row r="660609" spans="328:328">
      <c r="LP660609" s="473"/>
    </row>
    <row r="660625" spans="328:328">
      <c r="LP660625" s="473"/>
    </row>
    <row r="660641" spans="328:328">
      <c r="LP660641" s="473"/>
    </row>
    <row r="660657" spans="328:328">
      <c r="LP660657" s="473"/>
    </row>
    <row r="660673" spans="328:328">
      <c r="LP660673" s="473"/>
    </row>
    <row r="660689" spans="328:328">
      <c r="LP660689" s="473"/>
    </row>
    <row r="660705" spans="328:328">
      <c r="LP660705" s="473"/>
    </row>
    <row r="660721" spans="328:328">
      <c r="LP660721" s="473"/>
    </row>
    <row r="660737" spans="328:328">
      <c r="LP660737" s="473"/>
    </row>
    <row r="660753" spans="328:328">
      <c r="LP660753" s="473"/>
    </row>
    <row r="660769" spans="328:328">
      <c r="LP660769" s="473"/>
    </row>
    <row r="660785" spans="328:328">
      <c r="LP660785" s="473"/>
    </row>
    <row r="660801" spans="328:328">
      <c r="LP660801" s="473"/>
    </row>
    <row r="660817" spans="328:328">
      <c r="LP660817" s="473"/>
    </row>
    <row r="660833" spans="328:328">
      <c r="LP660833" s="473"/>
    </row>
    <row r="660849" spans="328:328">
      <c r="LP660849" s="473"/>
    </row>
    <row r="660865" spans="328:328">
      <c r="LP660865" s="473"/>
    </row>
    <row r="660881" spans="328:328">
      <c r="LP660881" s="473"/>
    </row>
    <row r="660897" spans="328:328">
      <c r="LP660897" s="473"/>
    </row>
    <row r="660913" spans="328:328">
      <c r="LP660913" s="473"/>
    </row>
    <row r="660929" spans="328:328">
      <c r="LP660929" s="473"/>
    </row>
    <row r="660945" spans="328:328">
      <c r="LP660945" s="473"/>
    </row>
    <row r="660961" spans="328:328">
      <c r="LP660961" s="473"/>
    </row>
    <row r="660977" spans="328:328">
      <c r="LP660977" s="473"/>
    </row>
    <row r="660993" spans="328:328">
      <c r="LP660993" s="473"/>
    </row>
    <row r="661009" spans="328:328">
      <c r="LP661009" s="473"/>
    </row>
    <row r="661025" spans="328:328">
      <c r="LP661025" s="473"/>
    </row>
    <row r="661041" spans="328:328">
      <c r="LP661041" s="473"/>
    </row>
    <row r="661057" spans="328:328">
      <c r="LP661057" s="473"/>
    </row>
    <row r="661073" spans="328:328">
      <c r="LP661073" s="473"/>
    </row>
    <row r="661089" spans="328:328">
      <c r="LP661089" s="473"/>
    </row>
    <row r="661105" spans="328:328">
      <c r="LP661105" s="473"/>
    </row>
    <row r="661121" spans="328:328">
      <c r="LP661121" s="473"/>
    </row>
    <row r="661137" spans="328:328">
      <c r="LP661137" s="473"/>
    </row>
    <row r="661153" spans="328:328">
      <c r="LP661153" s="473"/>
    </row>
    <row r="661169" spans="328:328">
      <c r="LP661169" s="473"/>
    </row>
    <row r="661185" spans="328:328">
      <c r="LP661185" s="473"/>
    </row>
    <row r="661201" spans="328:328">
      <c r="LP661201" s="473"/>
    </row>
    <row r="661217" spans="328:328">
      <c r="LP661217" s="473"/>
    </row>
    <row r="661233" spans="328:328">
      <c r="LP661233" s="473"/>
    </row>
    <row r="661249" spans="328:328">
      <c r="LP661249" s="473"/>
    </row>
    <row r="661265" spans="328:328">
      <c r="LP661265" s="473"/>
    </row>
    <row r="661281" spans="328:328">
      <c r="LP661281" s="473"/>
    </row>
    <row r="661297" spans="328:328">
      <c r="LP661297" s="473"/>
    </row>
    <row r="661313" spans="328:328">
      <c r="LP661313" s="473"/>
    </row>
    <row r="661329" spans="328:328">
      <c r="LP661329" s="473"/>
    </row>
    <row r="661345" spans="328:328">
      <c r="LP661345" s="473"/>
    </row>
    <row r="661361" spans="328:328">
      <c r="LP661361" s="473"/>
    </row>
    <row r="661377" spans="328:328">
      <c r="LP661377" s="473"/>
    </row>
    <row r="661393" spans="328:328">
      <c r="LP661393" s="473"/>
    </row>
    <row r="661409" spans="328:328">
      <c r="LP661409" s="473"/>
    </row>
    <row r="661425" spans="328:328">
      <c r="LP661425" s="473"/>
    </row>
    <row r="661441" spans="328:328">
      <c r="LP661441" s="473"/>
    </row>
    <row r="661457" spans="328:328">
      <c r="LP661457" s="473"/>
    </row>
    <row r="661473" spans="328:328">
      <c r="LP661473" s="473"/>
    </row>
    <row r="661489" spans="328:328">
      <c r="LP661489" s="473"/>
    </row>
    <row r="661505" spans="328:328">
      <c r="LP661505" s="473"/>
    </row>
    <row r="661521" spans="328:328">
      <c r="LP661521" s="473"/>
    </row>
    <row r="661537" spans="328:328">
      <c r="LP661537" s="473"/>
    </row>
    <row r="661553" spans="328:328">
      <c r="LP661553" s="473"/>
    </row>
    <row r="661569" spans="328:328">
      <c r="LP661569" s="473"/>
    </row>
    <row r="661585" spans="328:328">
      <c r="LP661585" s="473"/>
    </row>
    <row r="661601" spans="328:328">
      <c r="LP661601" s="473"/>
    </row>
    <row r="661617" spans="328:328">
      <c r="LP661617" s="473"/>
    </row>
    <row r="661633" spans="328:328">
      <c r="LP661633" s="473"/>
    </row>
    <row r="661649" spans="328:328">
      <c r="LP661649" s="473"/>
    </row>
    <row r="661665" spans="328:328">
      <c r="LP661665" s="473"/>
    </row>
    <row r="661681" spans="328:328">
      <c r="LP661681" s="473"/>
    </row>
    <row r="661697" spans="328:328">
      <c r="LP661697" s="473"/>
    </row>
    <row r="661713" spans="328:328">
      <c r="LP661713" s="473"/>
    </row>
    <row r="661729" spans="328:328">
      <c r="LP661729" s="473"/>
    </row>
    <row r="661745" spans="328:328">
      <c r="LP661745" s="473"/>
    </row>
    <row r="661761" spans="328:328">
      <c r="LP661761" s="473"/>
    </row>
    <row r="661777" spans="328:328">
      <c r="LP661777" s="473"/>
    </row>
    <row r="661793" spans="328:328">
      <c r="LP661793" s="473"/>
    </row>
    <row r="661809" spans="328:328">
      <c r="LP661809" s="473"/>
    </row>
    <row r="661825" spans="328:328">
      <c r="LP661825" s="473"/>
    </row>
    <row r="661841" spans="328:328">
      <c r="LP661841" s="473"/>
    </row>
    <row r="661857" spans="328:328">
      <c r="LP661857" s="473"/>
    </row>
    <row r="661873" spans="328:328">
      <c r="LP661873" s="473"/>
    </row>
    <row r="661889" spans="328:328">
      <c r="LP661889" s="473"/>
    </row>
    <row r="661905" spans="328:328">
      <c r="LP661905" s="473"/>
    </row>
    <row r="661921" spans="328:328">
      <c r="LP661921" s="473"/>
    </row>
    <row r="661937" spans="328:328">
      <c r="LP661937" s="473"/>
    </row>
    <row r="661953" spans="328:328">
      <c r="LP661953" s="473"/>
    </row>
    <row r="661969" spans="328:328">
      <c r="LP661969" s="473"/>
    </row>
    <row r="661985" spans="328:328">
      <c r="LP661985" s="473"/>
    </row>
    <row r="662001" spans="328:328">
      <c r="LP662001" s="473"/>
    </row>
    <row r="662017" spans="328:328">
      <c r="LP662017" s="473"/>
    </row>
    <row r="662033" spans="328:328">
      <c r="LP662033" s="473"/>
    </row>
    <row r="662049" spans="328:328">
      <c r="LP662049" s="473"/>
    </row>
    <row r="662065" spans="328:328">
      <c r="LP662065" s="473"/>
    </row>
    <row r="662081" spans="328:328">
      <c r="LP662081" s="473"/>
    </row>
    <row r="662097" spans="328:328">
      <c r="LP662097" s="473"/>
    </row>
    <row r="662113" spans="328:328">
      <c r="LP662113" s="473"/>
    </row>
    <row r="662129" spans="328:328">
      <c r="LP662129" s="473"/>
    </row>
    <row r="662145" spans="328:328">
      <c r="LP662145" s="473"/>
    </row>
    <row r="662161" spans="328:328">
      <c r="LP662161" s="473"/>
    </row>
    <row r="662177" spans="328:328">
      <c r="LP662177" s="473"/>
    </row>
    <row r="662193" spans="328:328">
      <c r="LP662193" s="473"/>
    </row>
    <row r="662209" spans="328:328">
      <c r="LP662209" s="473"/>
    </row>
    <row r="662225" spans="328:328">
      <c r="LP662225" s="473"/>
    </row>
    <row r="662241" spans="328:328">
      <c r="LP662241" s="473"/>
    </row>
    <row r="662257" spans="328:328">
      <c r="LP662257" s="473"/>
    </row>
    <row r="662273" spans="328:328">
      <c r="LP662273" s="473"/>
    </row>
    <row r="662289" spans="328:328">
      <c r="LP662289" s="473"/>
    </row>
    <row r="662305" spans="328:328">
      <c r="LP662305" s="473"/>
    </row>
    <row r="662321" spans="328:328">
      <c r="LP662321" s="473"/>
    </row>
    <row r="662337" spans="328:328">
      <c r="LP662337" s="473"/>
    </row>
    <row r="662353" spans="328:328">
      <c r="LP662353" s="473"/>
    </row>
    <row r="662369" spans="328:328">
      <c r="LP662369" s="473"/>
    </row>
    <row r="662385" spans="328:328">
      <c r="LP662385" s="473"/>
    </row>
    <row r="662401" spans="328:328">
      <c r="LP662401" s="473"/>
    </row>
    <row r="662417" spans="328:328">
      <c r="LP662417" s="473"/>
    </row>
    <row r="662433" spans="328:328">
      <c r="LP662433" s="473"/>
    </row>
    <row r="662449" spans="328:328">
      <c r="LP662449" s="473"/>
    </row>
    <row r="662465" spans="328:328">
      <c r="LP662465" s="473"/>
    </row>
    <row r="662481" spans="328:328">
      <c r="LP662481" s="473"/>
    </row>
    <row r="662497" spans="328:328">
      <c r="LP662497" s="473"/>
    </row>
    <row r="662513" spans="328:328">
      <c r="LP662513" s="473"/>
    </row>
    <row r="662529" spans="328:328">
      <c r="LP662529" s="473"/>
    </row>
    <row r="662545" spans="328:328">
      <c r="LP662545" s="473"/>
    </row>
    <row r="662561" spans="328:328">
      <c r="LP662561" s="473"/>
    </row>
    <row r="662577" spans="328:328">
      <c r="LP662577" s="473"/>
    </row>
    <row r="662593" spans="328:328">
      <c r="LP662593" s="473"/>
    </row>
    <row r="662609" spans="328:328">
      <c r="LP662609" s="473"/>
    </row>
    <row r="662625" spans="328:328">
      <c r="LP662625" s="473"/>
    </row>
    <row r="662641" spans="328:328">
      <c r="LP662641" s="473"/>
    </row>
    <row r="662657" spans="328:328">
      <c r="LP662657" s="473"/>
    </row>
    <row r="662673" spans="328:328">
      <c r="LP662673" s="473"/>
    </row>
    <row r="662689" spans="328:328">
      <c r="LP662689" s="473"/>
    </row>
    <row r="662705" spans="328:328">
      <c r="LP662705" s="473"/>
    </row>
    <row r="662721" spans="328:328">
      <c r="LP662721" s="473"/>
    </row>
    <row r="662737" spans="328:328">
      <c r="LP662737" s="473"/>
    </row>
    <row r="662753" spans="328:328">
      <c r="LP662753" s="473"/>
    </row>
    <row r="662769" spans="328:328">
      <c r="LP662769" s="473"/>
    </row>
    <row r="662785" spans="328:328">
      <c r="LP662785" s="473"/>
    </row>
    <row r="662801" spans="328:328">
      <c r="LP662801" s="473"/>
    </row>
    <row r="662817" spans="328:328">
      <c r="LP662817" s="473"/>
    </row>
    <row r="662833" spans="328:328">
      <c r="LP662833" s="473"/>
    </row>
    <row r="662849" spans="328:328">
      <c r="LP662849" s="473"/>
    </row>
    <row r="662865" spans="328:328">
      <c r="LP662865" s="473"/>
    </row>
    <row r="662881" spans="328:328">
      <c r="LP662881" s="473"/>
    </row>
    <row r="662897" spans="328:328">
      <c r="LP662897" s="473"/>
    </row>
    <row r="662913" spans="328:328">
      <c r="LP662913" s="473"/>
    </row>
    <row r="662929" spans="328:328">
      <c r="LP662929" s="473"/>
    </row>
    <row r="662945" spans="328:328">
      <c r="LP662945" s="473"/>
    </row>
    <row r="662961" spans="328:328">
      <c r="LP662961" s="473"/>
    </row>
    <row r="662977" spans="328:328">
      <c r="LP662977" s="473"/>
    </row>
    <row r="662993" spans="328:328">
      <c r="LP662993" s="473"/>
    </row>
    <row r="663009" spans="328:328">
      <c r="LP663009" s="473"/>
    </row>
    <row r="663025" spans="328:328">
      <c r="LP663025" s="473"/>
    </row>
    <row r="663041" spans="328:328">
      <c r="LP663041" s="473"/>
    </row>
    <row r="663057" spans="328:328">
      <c r="LP663057" s="473"/>
    </row>
    <row r="663073" spans="328:328">
      <c r="LP663073" s="473"/>
    </row>
    <row r="663089" spans="328:328">
      <c r="LP663089" s="473"/>
    </row>
    <row r="663105" spans="328:328">
      <c r="LP663105" s="473"/>
    </row>
    <row r="663121" spans="328:328">
      <c r="LP663121" s="473"/>
    </row>
    <row r="663137" spans="328:328">
      <c r="LP663137" s="473"/>
    </row>
    <row r="663153" spans="328:328">
      <c r="LP663153" s="473"/>
    </row>
    <row r="663169" spans="328:328">
      <c r="LP663169" s="473"/>
    </row>
    <row r="663185" spans="328:328">
      <c r="LP663185" s="473"/>
    </row>
    <row r="663201" spans="328:328">
      <c r="LP663201" s="473"/>
    </row>
    <row r="663217" spans="328:328">
      <c r="LP663217" s="473"/>
    </row>
    <row r="663233" spans="328:328">
      <c r="LP663233" s="473"/>
    </row>
    <row r="663249" spans="328:328">
      <c r="LP663249" s="473"/>
    </row>
    <row r="663265" spans="328:328">
      <c r="LP663265" s="473"/>
    </row>
    <row r="663281" spans="328:328">
      <c r="LP663281" s="473"/>
    </row>
    <row r="663297" spans="328:328">
      <c r="LP663297" s="473"/>
    </row>
    <row r="663313" spans="328:328">
      <c r="LP663313" s="473"/>
    </row>
    <row r="663329" spans="328:328">
      <c r="LP663329" s="473"/>
    </row>
    <row r="663345" spans="328:328">
      <c r="LP663345" s="473"/>
    </row>
    <row r="663361" spans="328:328">
      <c r="LP663361" s="473"/>
    </row>
    <row r="663377" spans="328:328">
      <c r="LP663377" s="473"/>
    </row>
    <row r="663393" spans="328:328">
      <c r="LP663393" s="473"/>
    </row>
    <row r="663409" spans="328:328">
      <c r="LP663409" s="473"/>
    </row>
    <row r="663425" spans="328:328">
      <c r="LP663425" s="473"/>
    </row>
    <row r="663441" spans="328:328">
      <c r="LP663441" s="473"/>
    </row>
    <row r="663457" spans="328:328">
      <c r="LP663457" s="473"/>
    </row>
    <row r="663473" spans="328:328">
      <c r="LP663473" s="473"/>
    </row>
    <row r="663489" spans="328:328">
      <c r="LP663489" s="473"/>
    </row>
    <row r="663505" spans="328:328">
      <c r="LP663505" s="473"/>
    </row>
    <row r="663521" spans="328:328">
      <c r="LP663521" s="473"/>
    </row>
    <row r="663537" spans="328:328">
      <c r="LP663537" s="473"/>
    </row>
    <row r="663553" spans="328:328">
      <c r="LP663553" s="473"/>
    </row>
    <row r="663569" spans="328:328">
      <c r="LP663569" s="473"/>
    </row>
    <row r="663585" spans="328:328">
      <c r="LP663585" s="473"/>
    </row>
    <row r="663601" spans="328:328">
      <c r="LP663601" s="473"/>
    </row>
    <row r="663617" spans="328:328">
      <c r="LP663617" s="473"/>
    </row>
    <row r="663633" spans="328:328">
      <c r="LP663633" s="473"/>
    </row>
    <row r="663649" spans="328:328">
      <c r="LP663649" s="473"/>
    </row>
    <row r="663665" spans="328:328">
      <c r="LP663665" s="473"/>
    </row>
    <row r="663681" spans="328:328">
      <c r="LP663681" s="473"/>
    </row>
    <row r="663697" spans="328:328">
      <c r="LP663697" s="473"/>
    </row>
    <row r="663713" spans="328:328">
      <c r="LP663713" s="473"/>
    </row>
    <row r="663729" spans="328:328">
      <c r="LP663729" s="473"/>
    </row>
    <row r="663745" spans="328:328">
      <c r="LP663745" s="473"/>
    </row>
    <row r="663761" spans="328:328">
      <c r="LP663761" s="473"/>
    </row>
    <row r="663777" spans="328:328">
      <c r="LP663777" s="473"/>
    </row>
    <row r="663793" spans="328:328">
      <c r="LP663793" s="473"/>
    </row>
    <row r="663809" spans="328:328">
      <c r="LP663809" s="473"/>
    </row>
    <row r="663825" spans="328:328">
      <c r="LP663825" s="473"/>
    </row>
    <row r="663841" spans="328:328">
      <c r="LP663841" s="473"/>
    </row>
    <row r="663857" spans="328:328">
      <c r="LP663857" s="473"/>
    </row>
    <row r="663873" spans="328:328">
      <c r="LP663873" s="473"/>
    </row>
    <row r="663889" spans="328:328">
      <c r="LP663889" s="473"/>
    </row>
    <row r="663905" spans="328:328">
      <c r="LP663905" s="473"/>
    </row>
    <row r="663921" spans="328:328">
      <c r="LP663921" s="473"/>
    </row>
    <row r="663937" spans="328:328">
      <c r="LP663937" s="473"/>
    </row>
    <row r="663953" spans="328:328">
      <c r="LP663953" s="473"/>
    </row>
    <row r="663969" spans="328:328">
      <c r="LP663969" s="473"/>
    </row>
    <row r="663985" spans="328:328">
      <c r="LP663985" s="473"/>
    </row>
    <row r="664001" spans="328:328">
      <c r="LP664001" s="473"/>
    </row>
    <row r="664017" spans="328:328">
      <c r="LP664017" s="473"/>
    </row>
    <row r="664033" spans="328:328">
      <c r="LP664033" s="473"/>
    </row>
    <row r="664049" spans="328:328">
      <c r="LP664049" s="473"/>
    </row>
    <row r="664065" spans="328:328">
      <c r="LP664065" s="473"/>
    </row>
    <row r="664081" spans="328:328">
      <c r="LP664081" s="473"/>
    </row>
    <row r="664097" spans="328:328">
      <c r="LP664097" s="473"/>
    </row>
    <row r="664113" spans="328:328">
      <c r="LP664113" s="473"/>
    </row>
    <row r="664129" spans="328:328">
      <c r="LP664129" s="473"/>
    </row>
    <row r="664145" spans="328:328">
      <c r="LP664145" s="473"/>
    </row>
    <row r="664161" spans="328:328">
      <c r="LP664161" s="473"/>
    </row>
    <row r="664177" spans="328:328">
      <c r="LP664177" s="473"/>
    </row>
    <row r="664193" spans="328:328">
      <c r="LP664193" s="473"/>
    </row>
    <row r="664209" spans="328:328">
      <c r="LP664209" s="473"/>
    </row>
    <row r="664225" spans="328:328">
      <c r="LP664225" s="473"/>
    </row>
    <row r="664241" spans="328:328">
      <c r="LP664241" s="473"/>
    </row>
    <row r="664257" spans="328:328">
      <c r="LP664257" s="473"/>
    </row>
    <row r="664273" spans="328:328">
      <c r="LP664273" s="473"/>
    </row>
    <row r="664289" spans="328:328">
      <c r="LP664289" s="473"/>
    </row>
    <row r="664305" spans="328:328">
      <c r="LP664305" s="473"/>
    </row>
    <row r="664321" spans="328:328">
      <c r="LP664321" s="473"/>
    </row>
    <row r="664337" spans="328:328">
      <c r="LP664337" s="473"/>
    </row>
    <row r="664353" spans="328:328">
      <c r="LP664353" s="473"/>
    </row>
    <row r="664369" spans="328:328">
      <c r="LP664369" s="473"/>
    </row>
    <row r="664385" spans="328:328">
      <c r="LP664385" s="473"/>
    </row>
    <row r="664401" spans="328:328">
      <c r="LP664401" s="473"/>
    </row>
    <row r="664417" spans="328:328">
      <c r="LP664417" s="473"/>
    </row>
    <row r="664433" spans="328:328">
      <c r="LP664433" s="473"/>
    </row>
    <row r="664449" spans="328:328">
      <c r="LP664449" s="473"/>
    </row>
    <row r="664465" spans="328:328">
      <c r="LP664465" s="473"/>
    </row>
    <row r="664481" spans="328:328">
      <c r="LP664481" s="473"/>
    </row>
    <row r="664497" spans="328:328">
      <c r="LP664497" s="473"/>
    </row>
    <row r="664513" spans="328:328">
      <c r="LP664513" s="473"/>
    </row>
    <row r="664529" spans="328:328">
      <c r="LP664529" s="473"/>
    </row>
    <row r="664545" spans="328:328">
      <c r="LP664545" s="473"/>
    </row>
    <row r="664561" spans="328:328">
      <c r="LP664561" s="473"/>
    </row>
    <row r="664577" spans="328:328">
      <c r="LP664577" s="473"/>
    </row>
    <row r="664593" spans="328:328">
      <c r="LP664593" s="473"/>
    </row>
    <row r="664609" spans="328:328">
      <c r="LP664609" s="473"/>
    </row>
    <row r="664625" spans="328:328">
      <c r="LP664625" s="473"/>
    </row>
    <row r="664641" spans="328:328">
      <c r="LP664641" s="473"/>
    </row>
    <row r="664657" spans="328:328">
      <c r="LP664657" s="473"/>
    </row>
    <row r="664673" spans="328:328">
      <c r="LP664673" s="473"/>
    </row>
    <row r="664689" spans="328:328">
      <c r="LP664689" s="473"/>
    </row>
    <row r="664705" spans="328:328">
      <c r="LP664705" s="473"/>
    </row>
    <row r="664721" spans="328:328">
      <c r="LP664721" s="473"/>
    </row>
    <row r="664737" spans="328:328">
      <c r="LP664737" s="473"/>
    </row>
    <row r="664753" spans="328:328">
      <c r="LP664753" s="473"/>
    </row>
    <row r="664769" spans="328:328">
      <c r="LP664769" s="473"/>
    </row>
    <row r="664785" spans="328:328">
      <c r="LP664785" s="473"/>
    </row>
    <row r="664801" spans="328:328">
      <c r="LP664801" s="473"/>
    </row>
    <row r="664817" spans="328:328">
      <c r="LP664817" s="473"/>
    </row>
    <row r="664833" spans="328:328">
      <c r="LP664833" s="473"/>
    </row>
    <row r="664849" spans="328:328">
      <c r="LP664849" s="473"/>
    </row>
    <row r="664865" spans="328:328">
      <c r="LP664865" s="473"/>
    </row>
    <row r="664881" spans="328:328">
      <c r="LP664881" s="473"/>
    </row>
    <row r="664897" spans="328:328">
      <c r="LP664897" s="473"/>
    </row>
    <row r="664913" spans="328:328">
      <c r="LP664913" s="473"/>
    </row>
    <row r="664929" spans="328:328">
      <c r="LP664929" s="473"/>
    </row>
    <row r="664945" spans="328:328">
      <c r="LP664945" s="473"/>
    </row>
    <row r="664961" spans="328:328">
      <c r="LP664961" s="473"/>
    </row>
    <row r="664977" spans="328:328">
      <c r="LP664977" s="473"/>
    </row>
    <row r="664993" spans="328:328">
      <c r="LP664993" s="473"/>
    </row>
    <row r="665009" spans="328:328">
      <c r="LP665009" s="473"/>
    </row>
    <row r="665025" spans="328:328">
      <c r="LP665025" s="473"/>
    </row>
    <row r="665041" spans="328:328">
      <c r="LP665041" s="473"/>
    </row>
    <row r="665057" spans="328:328">
      <c r="LP665057" s="473"/>
    </row>
    <row r="665073" spans="328:328">
      <c r="LP665073" s="473"/>
    </row>
    <row r="665089" spans="328:328">
      <c r="LP665089" s="473"/>
    </row>
    <row r="665105" spans="328:328">
      <c r="LP665105" s="473"/>
    </row>
    <row r="665121" spans="328:328">
      <c r="LP665121" s="473"/>
    </row>
    <row r="665137" spans="328:328">
      <c r="LP665137" s="473"/>
    </row>
    <row r="665153" spans="328:328">
      <c r="LP665153" s="473"/>
    </row>
    <row r="665169" spans="328:328">
      <c r="LP665169" s="473"/>
    </row>
    <row r="665185" spans="328:328">
      <c r="LP665185" s="473"/>
    </row>
    <row r="665201" spans="328:328">
      <c r="LP665201" s="473"/>
    </row>
    <row r="665217" spans="328:328">
      <c r="LP665217" s="473"/>
    </row>
    <row r="665233" spans="328:328">
      <c r="LP665233" s="473"/>
    </row>
    <row r="665249" spans="328:328">
      <c r="LP665249" s="473"/>
    </row>
    <row r="665265" spans="328:328">
      <c r="LP665265" s="473"/>
    </row>
    <row r="665281" spans="328:328">
      <c r="LP665281" s="473"/>
    </row>
    <row r="665297" spans="328:328">
      <c r="LP665297" s="473"/>
    </row>
    <row r="665313" spans="328:328">
      <c r="LP665313" s="473"/>
    </row>
    <row r="665329" spans="328:328">
      <c r="LP665329" s="473"/>
    </row>
    <row r="665345" spans="328:328">
      <c r="LP665345" s="473"/>
    </row>
    <row r="665361" spans="328:328">
      <c r="LP665361" s="473"/>
    </row>
    <row r="665377" spans="328:328">
      <c r="LP665377" s="473"/>
    </row>
    <row r="665393" spans="328:328">
      <c r="LP665393" s="473"/>
    </row>
    <row r="665409" spans="328:328">
      <c r="LP665409" s="473"/>
    </row>
    <row r="665425" spans="328:328">
      <c r="LP665425" s="473"/>
    </row>
    <row r="665441" spans="328:328">
      <c r="LP665441" s="473"/>
    </row>
    <row r="665457" spans="328:328">
      <c r="LP665457" s="473"/>
    </row>
    <row r="665473" spans="328:328">
      <c r="LP665473" s="473"/>
    </row>
    <row r="665489" spans="328:328">
      <c r="LP665489" s="473"/>
    </row>
    <row r="665505" spans="328:328">
      <c r="LP665505" s="473"/>
    </row>
    <row r="665521" spans="328:328">
      <c r="LP665521" s="473"/>
    </row>
    <row r="665537" spans="328:328">
      <c r="LP665537" s="473"/>
    </row>
    <row r="665553" spans="328:328">
      <c r="LP665553" s="473"/>
    </row>
    <row r="665569" spans="328:328">
      <c r="LP665569" s="473"/>
    </row>
    <row r="665585" spans="328:328">
      <c r="LP665585" s="473"/>
    </row>
    <row r="665601" spans="328:328">
      <c r="LP665601" s="473"/>
    </row>
    <row r="665617" spans="328:328">
      <c r="LP665617" s="473"/>
    </row>
    <row r="665633" spans="328:328">
      <c r="LP665633" s="473"/>
    </row>
    <row r="665649" spans="328:328">
      <c r="LP665649" s="473"/>
    </row>
    <row r="665665" spans="328:328">
      <c r="LP665665" s="473"/>
    </row>
    <row r="665681" spans="328:328">
      <c r="LP665681" s="473"/>
    </row>
    <row r="665697" spans="328:328">
      <c r="LP665697" s="473"/>
    </row>
    <row r="665713" spans="328:328">
      <c r="LP665713" s="473"/>
    </row>
    <row r="665729" spans="328:328">
      <c r="LP665729" s="473"/>
    </row>
    <row r="665745" spans="328:328">
      <c r="LP665745" s="473"/>
    </row>
    <row r="665761" spans="328:328">
      <c r="LP665761" s="473"/>
    </row>
    <row r="665777" spans="328:328">
      <c r="LP665777" s="473"/>
    </row>
    <row r="665793" spans="328:328">
      <c r="LP665793" s="473"/>
    </row>
    <row r="665809" spans="328:328">
      <c r="LP665809" s="473"/>
    </row>
    <row r="665825" spans="328:328">
      <c r="LP665825" s="473"/>
    </row>
    <row r="665841" spans="328:328">
      <c r="LP665841" s="473"/>
    </row>
    <row r="665857" spans="328:328">
      <c r="LP665857" s="473"/>
    </row>
    <row r="665873" spans="328:328">
      <c r="LP665873" s="473"/>
    </row>
    <row r="665889" spans="328:328">
      <c r="LP665889" s="473"/>
    </row>
    <row r="665905" spans="328:328">
      <c r="LP665905" s="473"/>
    </row>
    <row r="665921" spans="328:328">
      <c r="LP665921" s="473"/>
    </row>
    <row r="665937" spans="328:328">
      <c r="LP665937" s="473"/>
    </row>
    <row r="665953" spans="328:328">
      <c r="LP665953" s="473"/>
    </row>
    <row r="665969" spans="328:328">
      <c r="LP665969" s="473"/>
    </row>
    <row r="665985" spans="328:328">
      <c r="LP665985" s="473"/>
    </row>
    <row r="666001" spans="328:328">
      <c r="LP666001" s="473"/>
    </row>
    <row r="666017" spans="328:328">
      <c r="LP666017" s="473"/>
    </row>
    <row r="666033" spans="328:328">
      <c r="LP666033" s="473"/>
    </row>
    <row r="666049" spans="328:328">
      <c r="LP666049" s="473"/>
    </row>
    <row r="666065" spans="328:328">
      <c r="LP666065" s="473"/>
    </row>
    <row r="666081" spans="328:328">
      <c r="LP666081" s="473"/>
    </row>
    <row r="666097" spans="328:328">
      <c r="LP666097" s="473"/>
    </row>
    <row r="666113" spans="328:328">
      <c r="LP666113" s="473"/>
    </row>
    <row r="666129" spans="328:328">
      <c r="LP666129" s="473"/>
    </row>
    <row r="666145" spans="328:328">
      <c r="LP666145" s="473"/>
    </row>
    <row r="666161" spans="328:328">
      <c r="LP666161" s="473"/>
    </row>
    <row r="666177" spans="328:328">
      <c r="LP666177" s="473"/>
    </row>
    <row r="666193" spans="328:328">
      <c r="LP666193" s="473"/>
    </row>
    <row r="666209" spans="328:328">
      <c r="LP666209" s="473"/>
    </row>
    <row r="666225" spans="328:328">
      <c r="LP666225" s="473"/>
    </row>
    <row r="666241" spans="328:328">
      <c r="LP666241" s="473"/>
    </row>
    <row r="666257" spans="328:328">
      <c r="LP666257" s="473"/>
    </row>
    <row r="666273" spans="328:328">
      <c r="LP666273" s="473"/>
    </row>
    <row r="666289" spans="328:328">
      <c r="LP666289" s="473"/>
    </row>
    <row r="666305" spans="328:328">
      <c r="LP666305" s="473"/>
    </row>
    <row r="666321" spans="328:328">
      <c r="LP666321" s="473"/>
    </row>
    <row r="666337" spans="328:328">
      <c r="LP666337" s="473"/>
    </row>
    <row r="666353" spans="328:328">
      <c r="LP666353" s="473"/>
    </row>
    <row r="666369" spans="328:328">
      <c r="LP666369" s="473"/>
    </row>
    <row r="666385" spans="328:328">
      <c r="LP666385" s="473"/>
    </row>
    <row r="666401" spans="328:328">
      <c r="LP666401" s="473"/>
    </row>
    <row r="666417" spans="328:328">
      <c r="LP666417" s="473"/>
    </row>
    <row r="666433" spans="328:328">
      <c r="LP666433" s="473"/>
    </row>
    <row r="666449" spans="328:328">
      <c r="LP666449" s="473"/>
    </row>
    <row r="666465" spans="328:328">
      <c r="LP666465" s="473"/>
    </row>
    <row r="666481" spans="328:328">
      <c r="LP666481" s="473"/>
    </row>
    <row r="666497" spans="328:328">
      <c r="LP666497" s="473"/>
    </row>
    <row r="666513" spans="328:328">
      <c r="LP666513" s="473"/>
    </row>
    <row r="666529" spans="328:328">
      <c r="LP666529" s="473"/>
    </row>
    <row r="666545" spans="328:328">
      <c r="LP666545" s="473"/>
    </row>
    <row r="666561" spans="328:328">
      <c r="LP666561" s="473"/>
    </row>
    <row r="666577" spans="328:328">
      <c r="LP666577" s="473"/>
    </row>
    <row r="666593" spans="328:328">
      <c r="LP666593" s="473"/>
    </row>
    <row r="666609" spans="328:328">
      <c r="LP666609" s="473"/>
    </row>
    <row r="666625" spans="328:328">
      <c r="LP666625" s="473"/>
    </row>
    <row r="666641" spans="328:328">
      <c r="LP666641" s="473"/>
    </row>
    <row r="666657" spans="328:328">
      <c r="LP666657" s="473"/>
    </row>
    <row r="666673" spans="328:328">
      <c r="LP666673" s="473"/>
    </row>
    <row r="666689" spans="328:328">
      <c r="LP666689" s="473"/>
    </row>
    <row r="666705" spans="328:328">
      <c r="LP666705" s="473"/>
    </row>
    <row r="666721" spans="328:328">
      <c r="LP666721" s="473"/>
    </row>
    <row r="666737" spans="328:328">
      <c r="LP666737" s="473"/>
    </row>
    <row r="666753" spans="328:328">
      <c r="LP666753" s="473"/>
    </row>
    <row r="666769" spans="328:328">
      <c r="LP666769" s="473"/>
    </row>
    <row r="666785" spans="328:328">
      <c r="LP666785" s="473"/>
    </row>
    <row r="666801" spans="328:328">
      <c r="LP666801" s="473"/>
    </row>
    <row r="666817" spans="328:328">
      <c r="LP666817" s="473"/>
    </row>
    <row r="666833" spans="328:328">
      <c r="LP666833" s="473"/>
    </row>
    <row r="666849" spans="328:328">
      <c r="LP666849" s="473"/>
    </row>
    <row r="666865" spans="328:328">
      <c r="LP666865" s="473"/>
    </row>
    <row r="666881" spans="328:328">
      <c r="LP666881" s="473"/>
    </row>
    <row r="666897" spans="328:328">
      <c r="LP666897" s="473"/>
    </row>
    <row r="666913" spans="328:328">
      <c r="LP666913" s="473"/>
    </row>
    <row r="666929" spans="328:328">
      <c r="LP666929" s="473"/>
    </row>
    <row r="666945" spans="328:328">
      <c r="LP666945" s="473"/>
    </row>
    <row r="666961" spans="328:328">
      <c r="LP666961" s="473"/>
    </row>
    <row r="666977" spans="328:328">
      <c r="LP666977" s="473"/>
    </row>
    <row r="666993" spans="328:328">
      <c r="LP666993" s="473"/>
    </row>
    <row r="667009" spans="328:328">
      <c r="LP667009" s="473"/>
    </row>
    <row r="667025" spans="328:328">
      <c r="LP667025" s="473"/>
    </row>
    <row r="667041" spans="328:328">
      <c r="LP667041" s="473"/>
    </row>
    <row r="667057" spans="328:328">
      <c r="LP667057" s="473"/>
    </row>
    <row r="667073" spans="328:328">
      <c r="LP667073" s="473"/>
    </row>
    <row r="667089" spans="328:328">
      <c r="LP667089" s="473"/>
    </row>
    <row r="667105" spans="328:328">
      <c r="LP667105" s="473"/>
    </row>
    <row r="667121" spans="328:328">
      <c r="LP667121" s="473"/>
    </row>
    <row r="667137" spans="328:328">
      <c r="LP667137" s="473"/>
    </row>
    <row r="667153" spans="328:328">
      <c r="LP667153" s="473"/>
    </row>
    <row r="667169" spans="328:328">
      <c r="LP667169" s="473"/>
    </row>
    <row r="667185" spans="328:328">
      <c r="LP667185" s="473"/>
    </row>
    <row r="667201" spans="328:328">
      <c r="LP667201" s="473"/>
    </row>
    <row r="667217" spans="328:328">
      <c r="LP667217" s="473"/>
    </row>
    <row r="667233" spans="328:328">
      <c r="LP667233" s="473"/>
    </row>
    <row r="667249" spans="328:328">
      <c r="LP667249" s="473"/>
    </row>
    <row r="667265" spans="328:328">
      <c r="LP667265" s="473"/>
    </row>
    <row r="667281" spans="328:328">
      <c r="LP667281" s="473"/>
    </row>
    <row r="667297" spans="328:328">
      <c r="LP667297" s="473"/>
    </row>
    <row r="667313" spans="328:328">
      <c r="LP667313" s="473"/>
    </row>
    <row r="667329" spans="328:328">
      <c r="LP667329" s="473"/>
    </row>
    <row r="667345" spans="328:328">
      <c r="LP667345" s="473"/>
    </row>
    <row r="667361" spans="328:328">
      <c r="LP667361" s="473"/>
    </row>
    <row r="667377" spans="328:328">
      <c r="LP667377" s="473"/>
    </row>
    <row r="667393" spans="328:328">
      <c r="LP667393" s="473"/>
    </row>
    <row r="667409" spans="328:328">
      <c r="LP667409" s="473"/>
    </row>
    <row r="667425" spans="328:328">
      <c r="LP667425" s="473"/>
    </row>
    <row r="667441" spans="328:328">
      <c r="LP667441" s="473"/>
    </row>
    <row r="667457" spans="328:328">
      <c r="LP667457" s="473"/>
    </row>
    <row r="667473" spans="328:328">
      <c r="LP667473" s="473"/>
    </row>
    <row r="667489" spans="328:328">
      <c r="LP667489" s="473"/>
    </row>
    <row r="667505" spans="328:328">
      <c r="LP667505" s="473"/>
    </row>
    <row r="667521" spans="328:328">
      <c r="LP667521" s="473"/>
    </row>
    <row r="667537" spans="328:328">
      <c r="LP667537" s="473"/>
    </row>
    <row r="667553" spans="328:328">
      <c r="LP667553" s="473"/>
    </row>
    <row r="667569" spans="328:328">
      <c r="LP667569" s="473"/>
    </row>
    <row r="667585" spans="328:328">
      <c r="LP667585" s="473"/>
    </row>
    <row r="667601" spans="328:328">
      <c r="LP667601" s="473"/>
    </row>
    <row r="667617" spans="328:328">
      <c r="LP667617" s="473"/>
    </row>
    <row r="667633" spans="328:328">
      <c r="LP667633" s="473"/>
    </row>
    <row r="667649" spans="328:328">
      <c r="LP667649" s="473"/>
    </row>
    <row r="667665" spans="328:328">
      <c r="LP667665" s="473"/>
    </row>
    <row r="667681" spans="328:328">
      <c r="LP667681" s="473"/>
    </row>
    <row r="667697" spans="328:328">
      <c r="LP667697" s="473"/>
    </row>
    <row r="667713" spans="328:328">
      <c r="LP667713" s="473"/>
    </row>
    <row r="667729" spans="328:328">
      <c r="LP667729" s="473"/>
    </row>
    <row r="667745" spans="328:328">
      <c r="LP667745" s="473"/>
    </row>
    <row r="667761" spans="328:328">
      <c r="LP667761" s="473"/>
    </row>
    <row r="667777" spans="328:328">
      <c r="LP667777" s="473"/>
    </row>
    <row r="667793" spans="328:328">
      <c r="LP667793" s="473"/>
    </row>
    <row r="667809" spans="328:328">
      <c r="LP667809" s="473"/>
    </row>
    <row r="667825" spans="328:328">
      <c r="LP667825" s="473"/>
    </row>
    <row r="667841" spans="328:328">
      <c r="LP667841" s="473"/>
    </row>
    <row r="667857" spans="328:328">
      <c r="LP667857" s="473"/>
    </row>
    <row r="667873" spans="328:328">
      <c r="LP667873" s="473"/>
    </row>
    <row r="667889" spans="328:328">
      <c r="LP667889" s="473"/>
    </row>
    <row r="667905" spans="328:328">
      <c r="LP667905" s="473"/>
    </row>
    <row r="667921" spans="328:328">
      <c r="LP667921" s="473"/>
    </row>
    <row r="667937" spans="328:328">
      <c r="LP667937" s="473"/>
    </row>
    <row r="667953" spans="328:328">
      <c r="LP667953" s="473"/>
    </row>
    <row r="667969" spans="328:328">
      <c r="LP667969" s="473"/>
    </row>
    <row r="667985" spans="328:328">
      <c r="LP667985" s="473"/>
    </row>
    <row r="668001" spans="328:328">
      <c r="LP668001" s="473"/>
    </row>
    <row r="668017" spans="328:328">
      <c r="LP668017" s="473"/>
    </row>
    <row r="668033" spans="328:328">
      <c r="LP668033" s="473"/>
    </row>
    <row r="668049" spans="328:328">
      <c r="LP668049" s="473"/>
    </row>
    <row r="668065" spans="328:328">
      <c r="LP668065" s="473"/>
    </row>
    <row r="668081" spans="328:328">
      <c r="LP668081" s="473"/>
    </row>
    <row r="668097" spans="328:328">
      <c r="LP668097" s="473"/>
    </row>
    <row r="668113" spans="328:328">
      <c r="LP668113" s="473"/>
    </row>
    <row r="668129" spans="328:328">
      <c r="LP668129" s="473"/>
    </row>
    <row r="668145" spans="328:328">
      <c r="LP668145" s="473"/>
    </row>
    <row r="668161" spans="328:328">
      <c r="LP668161" s="473"/>
    </row>
    <row r="668177" spans="328:328">
      <c r="LP668177" s="473"/>
    </row>
    <row r="668193" spans="328:328">
      <c r="LP668193" s="473"/>
    </row>
    <row r="668209" spans="328:328">
      <c r="LP668209" s="473"/>
    </row>
    <row r="668225" spans="328:328">
      <c r="LP668225" s="473"/>
    </row>
    <row r="668241" spans="328:328">
      <c r="LP668241" s="473"/>
    </row>
    <row r="668257" spans="328:328">
      <c r="LP668257" s="473"/>
    </row>
    <row r="668273" spans="328:328">
      <c r="LP668273" s="473"/>
    </row>
    <row r="668289" spans="328:328">
      <c r="LP668289" s="473"/>
    </row>
    <row r="668305" spans="328:328">
      <c r="LP668305" s="473"/>
    </row>
    <row r="668321" spans="328:328">
      <c r="LP668321" s="473"/>
    </row>
    <row r="668337" spans="328:328">
      <c r="LP668337" s="473"/>
    </row>
    <row r="668353" spans="328:328">
      <c r="LP668353" s="473"/>
    </row>
    <row r="668369" spans="328:328">
      <c r="LP668369" s="473"/>
    </row>
    <row r="668385" spans="328:328">
      <c r="LP668385" s="473"/>
    </row>
    <row r="668401" spans="328:328">
      <c r="LP668401" s="473"/>
    </row>
    <row r="668417" spans="328:328">
      <c r="LP668417" s="473"/>
    </row>
    <row r="668433" spans="328:328">
      <c r="LP668433" s="473"/>
    </row>
    <row r="668449" spans="328:328">
      <c r="LP668449" s="473"/>
    </row>
    <row r="668465" spans="328:328">
      <c r="LP668465" s="473"/>
    </row>
    <row r="668481" spans="328:328">
      <c r="LP668481" s="473"/>
    </row>
    <row r="668497" spans="328:328">
      <c r="LP668497" s="473"/>
    </row>
    <row r="668513" spans="328:328">
      <c r="LP668513" s="473"/>
    </row>
    <row r="668529" spans="328:328">
      <c r="LP668529" s="473"/>
    </row>
    <row r="668545" spans="328:328">
      <c r="LP668545" s="473"/>
    </row>
    <row r="668561" spans="328:328">
      <c r="LP668561" s="473"/>
    </row>
    <row r="668577" spans="328:328">
      <c r="LP668577" s="473"/>
    </row>
    <row r="668593" spans="328:328">
      <c r="LP668593" s="473"/>
    </row>
    <row r="668609" spans="328:328">
      <c r="LP668609" s="473"/>
    </row>
    <row r="668625" spans="328:328">
      <c r="LP668625" s="473"/>
    </row>
    <row r="668641" spans="328:328">
      <c r="LP668641" s="473"/>
    </row>
    <row r="668657" spans="328:328">
      <c r="LP668657" s="473"/>
    </row>
    <row r="668673" spans="328:328">
      <c r="LP668673" s="473"/>
    </row>
    <row r="668689" spans="328:328">
      <c r="LP668689" s="473"/>
    </row>
    <row r="668705" spans="328:328">
      <c r="LP668705" s="473"/>
    </row>
    <row r="668721" spans="328:328">
      <c r="LP668721" s="473"/>
    </row>
    <row r="668737" spans="328:328">
      <c r="LP668737" s="473"/>
    </row>
    <row r="668753" spans="328:328">
      <c r="LP668753" s="473"/>
    </row>
    <row r="668769" spans="328:328">
      <c r="LP668769" s="473"/>
    </row>
    <row r="668785" spans="328:328">
      <c r="LP668785" s="473"/>
    </row>
    <row r="668801" spans="328:328">
      <c r="LP668801" s="473"/>
    </row>
    <row r="668817" spans="328:328">
      <c r="LP668817" s="473"/>
    </row>
    <row r="668833" spans="328:328">
      <c r="LP668833" s="473"/>
    </row>
    <row r="668849" spans="328:328">
      <c r="LP668849" s="473"/>
    </row>
    <row r="668865" spans="328:328">
      <c r="LP668865" s="473"/>
    </row>
    <row r="668881" spans="328:328">
      <c r="LP668881" s="473"/>
    </row>
    <row r="668897" spans="328:328">
      <c r="LP668897" s="473"/>
    </row>
    <row r="668913" spans="328:328">
      <c r="LP668913" s="473"/>
    </row>
    <row r="668929" spans="328:328">
      <c r="LP668929" s="473"/>
    </row>
    <row r="668945" spans="328:328">
      <c r="LP668945" s="473"/>
    </row>
    <row r="668961" spans="328:328">
      <c r="LP668961" s="473"/>
    </row>
    <row r="668977" spans="328:328">
      <c r="LP668977" s="473"/>
    </row>
    <row r="668993" spans="328:328">
      <c r="LP668993" s="473"/>
    </row>
    <row r="669009" spans="328:328">
      <c r="LP669009" s="473"/>
    </row>
    <row r="669025" spans="328:328">
      <c r="LP669025" s="473"/>
    </row>
    <row r="669041" spans="328:328">
      <c r="LP669041" s="473"/>
    </row>
    <row r="669057" spans="328:328">
      <c r="LP669057" s="473"/>
    </row>
    <row r="669073" spans="328:328">
      <c r="LP669073" s="473"/>
    </row>
    <row r="669089" spans="328:328">
      <c r="LP669089" s="473"/>
    </row>
    <row r="669105" spans="328:328">
      <c r="LP669105" s="473"/>
    </row>
    <row r="669121" spans="328:328">
      <c r="LP669121" s="473"/>
    </row>
    <row r="669137" spans="328:328">
      <c r="LP669137" s="473"/>
    </row>
    <row r="669153" spans="328:328">
      <c r="LP669153" s="473"/>
    </row>
    <row r="669169" spans="328:328">
      <c r="LP669169" s="473"/>
    </row>
    <row r="669185" spans="328:328">
      <c r="LP669185" s="473"/>
    </row>
    <row r="669201" spans="328:328">
      <c r="LP669201" s="473"/>
    </row>
    <row r="669217" spans="328:328">
      <c r="LP669217" s="473"/>
    </row>
    <row r="669233" spans="328:328">
      <c r="LP669233" s="473"/>
    </row>
    <row r="669249" spans="328:328">
      <c r="LP669249" s="473"/>
    </row>
    <row r="669265" spans="328:328">
      <c r="LP669265" s="473"/>
    </row>
    <row r="669281" spans="328:328">
      <c r="LP669281" s="473"/>
    </row>
    <row r="669297" spans="328:328">
      <c r="LP669297" s="473"/>
    </row>
    <row r="669313" spans="328:328">
      <c r="LP669313" s="473"/>
    </row>
    <row r="669329" spans="328:328">
      <c r="LP669329" s="473"/>
    </row>
    <row r="669345" spans="328:328">
      <c r="LP669345" s="473"/>
    </row>
    <row r="669361" spans="328:328">
      <c r="LP669361" s="473"/>
    </row>
    <row r="669377" spans="328:328">
      <c r="LP669377" s="473"/>
    </row>
    <row r="669393" spans="328:328">
      <c r="LP669393" s="473"/>
    </row>
    <row r="669409" spans="328:328">
      <c r="LP669409" s="473"/>
    </row>
    <row r="669425" spans="328:328">
      <c r="LP669425" s="473"/>
    </row>
    <row r="669441" spans="328:328">
      <c r="LP669441" s="473"/>
    </row>
    <row r="669457" spans="328:328">
      <c r="LP669457" s="473"/>
    </row>
    <row r="669473" spans="328:328">
      <c r="LP669473" s="473"/>
    </row>
    <row r="669489" spans="328:328">
      <c r="LP669489" s="473"/>
    </row>
    <row r="669505" spans="328:328">
      <c r="LP669505" s="473"/>
    </row>
    <row r="669521" spans="328:328">
      <c r="LP669521" s="473"/>
    </row>
    <row r="669537" spans="328:328">
      <c r="LP669537" s="473"/>
    </row>
    <row r="669553" spans="328:328">
      <c r="LP669553" s="473"/>
    </row>
    <row r="669569" spans="328:328">
      <c r="LP669569" s="473"/>
    </row>
    <row r="669585" spans="328:328">
      <c r="LP669585" s="473"/>
    </row>
    <row r="669601" spans="328:328">
      <c r="LP669601" s="473"/>
    </row>
    <row r="669617" spans="328:328">
      <c r="LP669617" s="473"/>
    </row>
    <row r="669633" spans="328:328">
      <c r="LP669633" s="473"/>
    </row>
    <row r="669649" spans="328:328">
      <c r="LP669649" s="473"/>
    </row>
    <row r="669665" spans="328:328">
      <c r="LP669665" s="473"/>
    </row>
    <row r="669681" spans="328:328">
      <c r="LP669681" s="473"/>
    </row>
    <row r="669697" spans="328:328">
      <c r="LP669697" s="473"/>
    </row>
    <row r="669713" spans="328:328">
      <c r="LP669713" s="473"/>
    </row>
    <row r="669729" spans="328:328">
      <c r="LP669729" s="473"/>
    </row>
    <row r="669745" spans="328:328">
      <c r="LP669745" s="473"/>
    </row>
    <row r="669761" spans="328:328">
      <c r="LP669761" s="473"/>
    </row>
    <row r="669777" spans="328:328">
      <c r="LP669777" s="473"/>
    </row>
    <row r="669793" spans="328:328">
      <c r="LP669793" s="473"/>
    </row>
    <row r="669809" spans="328:328">
      <c r="LP669809" s="473"/>
    </row>
    <row r="669825" spans="328:328">
      <c r="LP669825" s="473"/>
    </row>
    <row r="669841" spans="328:328">
      <c r="LP669841" s="473"/>
    </row>
    <row r="669857" spans="328:328">
      <c r="LP669857" s="473"/>
    </row>
    <row r="669873" spans="328:328">
      <c r="LP669873" s="473"/>
    </row>
    <row r="669889" spans="328:328">
      <c r="LP669889" s="473"/>
    </row>
    <row r="669905" spans="328:328">
      <c r="LP669905" s="473"/>
    </row>
    <row r="669921" spans="328:328">
      <c r="LP669921" s="473"/>
    </row>
    <row r="669937" spans="328:328">
      <c r="LP669937" s="473"/>
    </row>
    <row r="669953" spans="328:328">
      <c r="LP669953" s="473"/>
    </row>
    <row r="669969" spans="328:328">
      <c r="LP669969" s="473"/>
    </row>
    <row r="669985" spans="328:328">
      <c r="LP669985" s="473"/>
    </row>
    <row r="670001" spans="328:328">
      <c r="LP670001" s="473"/>
    </row>
    <row r="670017" spans="328:328">
      <c r="LP670017" s="473"/>
    </row>
    <row r="670033" spans="328:328">
      <c r="LP670033" s="473"/>
    </row>
    <row r="670049" spans="328:328">
      <c r="LP670049" s="473"/>
    </row>
    <row r="670065" spans="328:328">
      <c r="LP670065" s="473"/>
    </row>
    <row r="670081" spans="328:328">
      <c r="LP670081" s="473"/>
    </row>
    <row r="670097" spans="328:328">
      <c r="LP670097" s="473"/>
    </row>
    <row r="670113" spans="328:328">
      <c r="LP670113" s="473"/>
    </row>
    <row r="670129" spans="328:328">
      <c r="LP670129" s="473"/>
    </row>
    <row r="670145" spans="328:328">
      <c r="LP670145" s="473"/>
    </row>
    <row r="670161" spans="328:328">
      <c r="LP670161" s="473"/>
    </row>
    <row r="670177" spans="328:328">
      <c r="LP670177" s="473"/>
    </row>
    <row r="670193" spans="328:328">
      <c r="LP670193" s="473"/>
    </row>
    <row r="670209" spans="328:328">
      <c r="LP670209" s="473"/>
    </row>
    <row r="670225" spans="328:328">
      <c r="LP670225" s="473"/>
    </row>
    <row r="670241" spans="328:328">
      <c r="LP670241" s="473"/>
    </row>
    <row r="670257" spans="328:328">
      <c r="LP670257" s="473"/>
    </row>
    <row r="670273" spans="328:328">
      <c r="LP670273" s="473"/>
    </row>
    <row r="670289" spans="328:328">
      <c r="LP670289" s="473"/>
    </row>
    <row r="670305" spans="328:328">
      <c r="LP670305" s="473"/>
    </row>
    <row r="670321" spans="328:328">
      <c r="LP670321" s="473"/>
    </row>
    <row r="670337" spans="328:328">
      <c r="LP670337" s="473"/>
    </row>
    <row r="670353" spans="328:328">
      <c r="LP670353" s="473"/>
    </row>
    <row r="670369" spans="328:328">
      <c r="LP670369" s="473"/>
    </row>
    <row r="670385" spans="328:328">
      <c r="LP670385" s="473"/>
    </row>
    <row r="670401" spans="328:328">
      <c r="LP670401" s="473"/>
    </row>
    <row r="670417" spans="328:328">
      <c r="LP670417" s="473"/>
    </row>
    <row r="670433" spans="328:328">
      <c r="LP670433" s="473"/>
    </row>
    <row r="670449" spans="328:328">
      <c r="LP670449" s="473"/>
    </row>
    <row r="670465" spans="328:328">
      <c r="LP670465" s="473"/>
    </row>
    <row r="670481" spans="328:328">
      <c r="LP670481" s="473"/>
    </row>
    <row r="670497" spans="328:328">
      <c r="LP670497" s="473"/>
    </row>
    <row r="670513" spans="328:328">
      <c r="LP670513" s="473"/>
    </row>
    <row r="670529" spans="328:328">
      <c r="LP670529" s="473"/>
    </row>
    <row r="670545" spans="328:328">
      <c r="LP670545" s="473"/>
    </row>
    <row r="670561" spans="328:328">
      <c r="LP670561" s="473"/>
    </row>
    <row r="670577" spans="328:328">
      <c r="LP670577" s="473"/>
    </row>
    <row r="670593" spans="328:328">
      <c r="LP670593" s="473"/>
    </row>
    <row r="670609" spans="328:328">
      <c r="LP670609" s="473"/>
    </row>
    <row r="670625" spans="328:328">
      <c r="LP670625" s="473"/>
    </row>
    <row r="670641" spans="328:328">
      <c r="LP670641" s="473"/>
    </row>
    <row r="670657" spans="328:328">
      <c r="LP670657" s="473"/>
    </row>
    <row r="670673" spans="328:328">
      <c r="LP670673" s="473"/>
    </row>
    <row r="670689" spans="328:328">
      <c r="LP670689" s="473"/>
    </row>
    <row r="670705" spans="328:328">
      <c r="LP670705" s="473"/>
    </row>
    <row r="670721" spans="328:328">
      <c r="LP670721" s="473"/>
    </row>
    <row r="670737" spans="328:328">
      <c r="LP670737" s="473"/>
    </row>
    <row r="670753" spans="328:328">
      <c r="LP670753" s="473"/>
    </row>
    <row r="670769" spans="328:328">
      <c r="LP670769" s="473"/>
    </row>
    <row r="670785" spans="328:328">
      <c r="LP670785" s="473"/>
    </row>
    <row r="670801" spans="328:328">
      <c r="LP670801" s="473"/>
    </row>
    <row r="670817" spans="328:328">
      <c r="LP670817" s="473"/>
    </row>
    <row r="670833" spans="328:328">
      <c r="LP670833" s="473"/>
    </row>
    <row r="670849" spans="328:328">
      <c r="LP670849" s="473"/>
    </row>
    <row r="670865" spans="328:328">
      <c r="LP670865" s="473"/>
    </row>
    <row r="670881" spans="328:328">
      <c r="LP670881" s="473"/>
    </row>
    <row r="670897" spans="328:328">
      <c r="LP670897" s="473"/>
    </row>
    <row r="670913" spans="328:328">
      <c r="LP670913" s="473"/>
    </row>
    <row r="670929" spans="328:328">
      <c r="LP670929" s="473"/>
    </row>
    <row r="670945" spans="328:328">
      <c r="LP670945" s="473"/>
    </row>
    <row r="670961" spans="328:328">
      <c r="LP670961" s="473"/>
    </row>
    <row r="670977" spans="328:328">
      <c r="LP670977" s="473"/>
    </row>
    <row r="670993" spans="328:328">
      <c r="LP670993" s="473"/>
    </row>
    <row r="671009" spans="328:328">
      <c r="LP671009" s="473"/>
    </row>
    <row r="671025" spans="328:328">
      <c r="LP671025" s="473"/>
    </row>
    <row r="671041" spans="328:328">
      <c r="LP671041" s="473"/>
    </row>
    <row r="671057" spans="328:328">
      <c r="LP671057" s="473"/>
    </row>
    <row r="671073" spans="328:328">
      <c r="LP671073" s="473"/>
    </row>
    <row r="671089" spans="328:328">
      <c r="LP671089" s="473"/>
    </row>
    <row r="671105" spans="328:328">
      <c r="LP671105" s="473"/>
    </row>
    <row r="671121" spans="328:328">
      <c r="LP671121" s="473"/>
    </row>
    <row r="671137" spans="328:328">
      <c r="LP671137" s="473"/>
    </row>
    <row r="671153" spans="328:328">
      <c r="LP671153" s="473"/>
    </row>
    <row r="671169" spans="328:328">
      <c r="LP671169" s="473"/>
    </row>
    <row r="671185" spans="328:328">
      <c r="LP671185" s="473"/>
    </row>
    <row r="671201" spans="328:328">
      <c r="LP671201" s="473"/>
    </row>
    <row r="671217" spans="328:328">
      <c r="LP671217" s="473"/>
    </row>
    <row r="671233" spans="328:328">
      <c r="LP671233" s="473"/>
    </row>
    <row r="671249" spans="328:328">
      <c r="LP671249" s="473"/>
    </row>
    <row r="671265" spans="328:328">
      <c r="LP671265" s="473"/>
    </row>
    <row r="671281" spans="328:328">
      <c r="LP671281" s="473"/>
    </row>
    <row r="671297" spans="328:328">
      <c r="LP671297" s="473"/>
    </row>
    <row r="671313" spans="328:328">
      <c r="LP671313" s="473"/>
    </row>
    <row r="671329" spans="328:328">
      <c r="LP671329" s="473"/>
    </row>
    <row r="671345" spans="328:328">
      <c r="LP671345" s="473"/>
    </row>
    <row r="671361" spans="328:328">
      <c r="LP671361" s="473"/>
    </row>
    <row r="671377" spans="328:328">
      <c r="LP671377" s="473"/>
    </row>
    <row r="671393" spans="328:328">
      <c r="LP671393" s="473"/>
    </row>
    <row r="671409" spans="328:328">
      <c r="LP671409" s="473"/>
    </row>
    <row r="671425" spans="328:328">
      <c r="LP671425" s="473"/>
    </row>
    <row r="671441" spans="328:328">
      <c r="LP671441" s="473"/>
    </row>
    <row r="671457" spans="328:328">
      <c r="LP671457" s="473"/>
    </row>
    <row r="671473" spans="328:328">
      <c r="LP671473" s="473"/>
    </row>
    <row r="671489" spans="328:328">
      <c r="LP671489" s="473"/>
    </row>
    <row r="671505" spans="328:328">
      <c r="LP671505" s="473"/>
    </row>
    <row r="671521" spans="328:328">
      <c r="LP671521" s="473"/>
    </row>
    <row r="671537" spans="328:328">
      <c r="LP671537" s="473"/>
    </row>
    <row r="671553" spans="328:328">
      <c r="LP671553" s="473"/>
    </row>
    <row r="671569" spans="328:328">
      <c r="LP671569" s="473"/>
    </row>
    <row r="671585" spans="328:328">
      <c r="LP671585" s="473"/>
    </row>
    <row r="671601" spans="328:328">
      <c r="LP671601" s="473"/>
    </row>
    <row r="671617" spans="328:328">
      <c r="LP671617" s="473"/>
    </row>
    <row r="671633" spans="328:328">
      <c r="LP671633" s="473"/>
    </row>
    <row r="671649" spans="328:328">
      <c r="LP671649" s="473"/>
    </row>
    <row r="671665" spans="328:328">
      <c r="LP671665" s="473"/>
    </row>
    <row r="671681" spans="328:328">
      <c r="LP671681" s="473"/>
    </row>
    <row r="671697" spans="328:328">
      <c r="LP671697" s="473"/>
    </row>
    <row r="671713" spans="328:328">
      <c r="LP671713" s="473"/>
    </row>
    <row r="671729" spans="328:328">
      <c r="LP671729" s="473"/>
    </row>
    <row r="671745" spans="328:328">
      <c r="LP671745" s="473"/>
    </row>
    <row r="671761" spans="328:328">
      <c r="LP671761" s="473"/>
    </row>
    <row r="671777" spans="328:328">
      <c r="LP671777" s="473"/>
    </row>
    <row r="671793" spans="328:328">
      <c r="LP671793" s="473"/>
    </row>
    <row r="671809" spans="328:328">
      <c r="LP671809" s="473"/>
    </row>
    <row r="671825" spans="328:328">
      <c r="LP671825" s="473"/>
    </row>
    <row r="671841" spans="328:328">
      <c r="LP671841" s="473"/>
    </row>
    <row r="671857" spans="328:328">
      <c r="LP671857" s="473"/>
    </row>
    <row r="671873" spans="328:328">
      <c r="LP671873" s="473"/>
    </row>
    <row r="671889" spans="328:328">
      <c r="LP671889" s="473"/>
    </row>
    <row r="671905" spans="328:328">
      <c r="LP671905" s="473"/>
    </row>
    <row r="671921" spans="328:328">
      <c r="LP671921" s="473"/>
    </row>
    <row r="671937" spans="328:328">
      <c r="LP671937" s="473"/>
    </row>
    <row r="671953" spans="328:328">
      <c r="LP671953" s="473"/>
    </row>
    <row r="671969" spans="328:328">
      <c r="LP671969" s="473"/>
    </row>
    <row r="671985" spans="328:328">
      <c r="LP671985" s="473"/>
    </row>
    <row r="672001" spans="328:328">
      <c r="LP672001" s="473"/>
    </row>
    <row r="672017" spans="328:328">
      <c r="LP672017" s="473"/>
    </row>
    <row r="672033" spans="328:328">
      <c r="LP672033" s="473"/>
    </row>
    <row r="672049" spans="328:328">
      <c r="LP672049" s="473"/>
    </row>
    <row r="672065" spans="328:328">
      <c r="LP672065" s="473"/>
    </row>
    <row r="672081" spans="328:328">
      <c r="LP672081" s="473"/>
    </row>
    <row r="672097" spans="328:328">
      <c r="LP672097" s="473"/>
    </row>
    <row r="672113" spans="328:328">
      <c r="LP672113" s="473"/>
    </row>
    <row r="672129" spans="328:328">
      <c r="LP672129" s="473"/>
    </row>
    <row r="672145" spans="328:328">
      <c r="LP672145" s="473"/>
    </row>
    <row r="672161" spans="328:328">
      <c r="LP672161" s="473"/>
    </row>
    <row r="672177" spans="328:328">
      <c r="LP672177" s="473"/>
    </row>
    <row r="672193" spans="328:328">
      <c r="LP672193" s="473"/>
    </row>
    <row r="672209" spans="328:328">
      <c r="LP672209" s="473"/>
    </row>
    <row r="672225" spans="328:328">
      <c r="LP672225" s="473"/>
    </row>
    <row r="672241" spans="328:328">
      <c r="LP672241" s="473"/>
    </row>
    <row r="672257" spans="328:328">
      <c r="LP672257" s="473"/>
    </row>
    <row r="672273" spans="328:328">
      <c r="LP672273" s="473"/>
    </row>
    <row r="672289" spans="328:328">
      <c r="LP672289" s="473"/>
    </row>
    <row r="672305" spans="328:328">
      <c r="LP672305" s="473"/>
    </row>
    <row r="672321" spans="328:328">
      <c r="LP672321" s="473"/>
    </row>
    <row r="672337" spans="328:328">
      <c r="LP672337" s="473"/>
    </row>
    <row r="672353" spans="328:328">
      <c r="LP672353" s="473"/>
    </row>
    <row r="672369" spans="328:328">
      <c r="LP672369" s="473"/>
    </row>
    <row r="672385" spans="328:328">
      <c r="LP672385" s="473"/>
    </row>
    <row r="672401" spans="328:328">
      <c r="LP672401" s="473"/>
    </row>
    <row r="672417" spans="328:328">
      <c r="LP672417" s="473"/>
    </row>
    <row r="672433" spans="328:328">
      <c r="LP672433" s="473"/>
    </row>
    <row r="672449" spans="328:328">
      <c r="LP672449" s="473"/>
    </row>
    <row r="672465" spans="328:328">
      <c r="LP672465" s="473"/>
    </row>
    <row r="672481" spans="328:328">
      <c r="LP672481" s="473"/>
    </row>
    <row r="672497" spans="328:328">
      <c r="LP672497" s="473"/>
    </row>
    <row r="672513" spans="328:328">
      <c r="LP672513" s="473"/>
    </row>
    <row r="672529" spans="328:328">
      <c r="LP672529" s="473"/>
    </row>
    <row r="672545" spans="328:328">
      <c r="LP672545" s="473"/>
    </row>
    <row r="672561" spans="328:328">
      <c r="LP672561" s="473"/>
    </row>
    <row r="672577" spans="328:328">
      <c r="LP672577" s="473"/>
    </row>
    <row r="672593" spans="328:328">
      <c r="LP672593" s="473"/>
    </row>
    <row r="672609" spans="328:328">
      <c r="LP672609" s="473"/>
    </row>
    <row r="672625" spans="328:328">
      <c r="LP672625" s="473"/>
    </row>
    <row r="672641" spans="328:328">
      <c r="LP672641" s="473"/>
    </row>
    <row r="672657" spans="328:328">
      <c r="LP672657" s="473"/>
    </row>
    <row r="672673" spans="328:328">
      <c r="LP672673" s="473"/>
    </row>
    <row r="672689" spans="328:328">
      <c r="LP672689" s="473"/>
    </row>
    <row r="672705" spans="328:328">
      <c r="LP672705" s="473"/>
    </row>
    <row r="672721" spans="328:328">
      <c r="LP672721" s="473"/>
    </row>
    <row r="672737" spans="328:328">
      <c r="LP672737" s="473"/>
    </row>
    <row r="672753" spans="328:328">
      <c r="LP672753" s="473"/>
    </row>
    <row r="672769" spans="328:328">
      <c r="LP672769" s="473"/>
    </row>
    <row r="672785" spans="328:328">
      <c r="LP672785" s="473"/>
    </row>
    <row r="672801" spans="328:328">
      <c r="LP672801" s="473"/>
    </row>
    <row r="672817" spans="328:328">
      <c r="LP672817" s="473"/>
    </row>
    <row r="672833" spans="328:328">
      <c r="LP672833" s="473"/>
    </row>
    <row r="672849" spans="328:328">
      <c r="LP672849" s="473"/>
    </row>
    <row r="672865" spans="328:328">
      <c r="LP672865" s="473"/>
    </row>
    <row r="672881" spans="328:328">
      <c r="LP672881" s="473"/>
    </row>
    <row r="672897" spans="328:328">
      <c r="LP672897" s="473"/>
    </row>
    <row r="672913" spans="328:328">
      <c r="LP672913" s="473"/>
    </row>
    <row r="672929" spans="328:328">
      <c r="LP672929" s="473"/>
    </row>
    <row r="672945" spans="328:328">
      <c r="LP672945" s="473"/>
    </row>
    <row r="672961" spans="328:328">
      <c r="LP672961" s="473"/>
    </row>
    <row r="672977" spans="328:328">
      <c r="LP672977" s="473"/>
    </row>
    <row r="672993" spans="328:328">
      <c r="LP672993" s="473"/>
    </row>
    <row r="673009" spans="328:328">
      <c r="LP673009" s="473"/>
    </row>
    <row r="673025" spans="328:328">
      <c r="LP673025" s="473"/>
    </row>
    <row r="673041" spans="328:328">
      <c r="LP673041" s="473"/>
    </row>
    <row r="673057" spans="328:328">
      <c r="LP673057" s="473"/>
    </row>
    <row r="673073" spans="328:328">
      <c r="LP673073" s="473"/>
    </row>
    <row r="673089" spans="328:328">
      <c r="LP673089" s="473"/>
    </row>
    <row r="673105" spans="328:328">
      <c r="LP673105" s="473"/>
    </row>
    <row r="673121" spans="328:328">
      <c r="LP673121" s="473"/>
    </row>
    <row r="673137" spans="328:328">
      <c r="LP673137" s="473"/>
    </row>
    <row r="673153" spans="328:328">
      <c r="LP673153" s="473"/>
    </row>
    <row r="673169" spans="328:328">
      <c r="LP673169" s="473"/>
    </row>
    <row r="673185" spans="328:328">
      <c r="LP673185" s="473"/>
    </row>
    <row r="673201" spans="328:328">
      <c r="LP673201" s="473"/>
    </row>
    <row r="673217" spans="328:328">
      <c r="LP673217" s="473"/>
    </row>
    <row r="673233" spans="328:328">
      <c r="LP673233" s="473"/>
    </row>
    <row r="673249" spans="328:328">
      <c r="LP673249" s="473"/>
    </row>
    <row r="673265" spans="328:328">
      <c r="LP673265" s="473"/>
    </row>
    <row r="673281" spans="328:328">
      <c r="LP673281" s="473"/>
    </row>
    <row r="673297" spans="328:328">
      <c r="LP673297" s="473"/>
    </row>
    <row r="673313" spans="328:328">
      <c r="LP673313" s="473"/>
    </row>
    <row r="673329" spans="328:328">
      <c r="LP673329" s="473"/>
    </row>
    <row r="673345" spans="328:328">
      <c r="LP673345" s="473"/>
    </row>
    <row r="673361" spans="328:328">
      <c r="LP673361" s="473"/>
    </row>
    <row r="673377" spans="328:328">
      <c r="LP673377" s="473"/>
    </row>
    <row r="673393" spans="328:328">
      <c r="LP673393" s="473"/>
    </row>
    <row r="673409" spans="328:328">
      <c r="LP673409" s="473"/>
    </row>
    <row r="673425" spans="328:328">
      <c r="LP673425" s="473"/>
    </row>
    <row r="673441" spans="328:328">
      <c r="LP673441" s="473"/>
    </row>
    <row r="673457" spans="328:328">
      <c r="LP673457" s="473"/>
    </row>
    <row r="673473" spans="328:328">
      <c r="LP673473" s="473"/>
    </row>
    <row r="673489" spans="328:328">
      <c r="LP673489" s="473"/>
    </row>
    <row r="673505" spans="328:328">
      <c r="LP673505" s="473"/>
    </row>
    <row r="673521" spans="328:328">
      <c r="LP673521" s="473"/>
    </row>
    <row r="673537" spans="328:328">
      <c r="LP673537" s="473"/>
    </row>
    <row r="673553" spans="328:328">
      <c r="LP673553" s="473"/>
    </row>
    <row r="673569" spans="328:328">
      <c r="LP673569" s="473"/>
    </row>
    <row r="673585" spans="328:328">
      <c r="LP673585" s="473"/>
    </row>
    <row r="673601" spans="328:328">
      <c r="LP673601" s="473"/>
    </row>
    <row r="673617" spans="328:328">
      <c r="LP673617" s="473"/>
    </row>
    <row r="673633" spans="328:328">
      <c r="LP673633" s="473"/>
    </row>
    <row r="673649" spans="328:328">
      <c r="LP673649" s="473"/>
    </row>
    <row r="673665" spans="328:328">
      <c r="LP673665" s="473"/>
    </row>
    <row r="673681" spans="328:328">
      <c r="LP673681" s="473"/>
    </row>
    <row r="673697" spans="328:328">
      <c r="LP673697" s="473"/>
    </row>
    <row r="673713" spans="328:328">
      <c r="LP673713" s="473"/>
    </row>
    <row r="673729" spans="328:328">
      <c r="LP673729" s="473"/>
    </row>
    <row r="673745" spans="328:328">
      <c r="LP673745" s="473"/>
    </row>
    <row r="673761" spans="328:328">
      <c r="LP673761" s="473"/>
    </row>
    <row r="673777" spans="328:328">
      <c r="LP673777" s="473"/>
    </row>
    <row r="673793" spans="328:328">
      <c r="LP673793" s="473"/>
    </row>
    <row r="673809" spans="328:328">
      <c r="LP673809" s="473"/>
    </row>
    <row r="673825" spans="328:328">
      <c r="LP673825" s="473"/>
    </row>
    <row r="673841" spans="328:328">
      <c r="LP673841" s="473"/>
    </row>
    <row r="673857" spans="328:328">
      <c r="LP673857" s="473"/>
    </row>
    <row r="673873" spans="328:328">
      <c r="LP673873" s="473"/>
    </row>
    <row r="673889" spans="328:328">
      <c r="LP673889" s="473"/>
    </row>
    <row r="673905" spans="328:328">
      <c r="LP673905" s="473"/>
    </row>
    <row r="673921" spans="328:328">
      <c r="LP673921" s="473"/>
    </row>
    <row r="673937" spans="328:328">
      <c r="LP673937" s="473"/>
    </row>
    <row r="673953" spans="328:328">
      <c r="LP673953" s="473"/>
    </row>
    <row r="673969" spans="328:328">
      <c r="LP673969" s="473"/>
    </row>
    <row r="673985" spans="328:328">
      <c r="LP673985" s="473"/>
    </row>
    <row r="674001" spans="328:328">
      <c r="LP674001" s="473"/>
    </row>
    <row r="674017" spans="328:328">
      <c r="LP674017" s="473"/>
    </row>
    <row r="674033" spans="328:328">
      <c r="LP674033" s="473"/>
    </row>
    <row r="674049" spans="328:328">
      <c r="LP674049" s="473"/>
    </row>
    <row r="674065" spans="328:328">
      <c r="LP674065" s="473"/>
    </row>
    <row r="674081" spans="328:328">
      <c r="LP674081" s="473"/>
    </row>
    <row r="674097" spans="328:328">
      <c r="LP674097" s="473"/>
    </row>
    <row r="674113" spans="328:328">
      <c r="LP674113" s="473"/>
    </row>
    <row r="674129" spans="328:328">
      <c r="LP674129" s="473"/>
    </row>
    <row r="674145" spans="328:328">
      <c r="LP674145" s="473"/>
    </row>
    <row r="674161" spans="328:328">
      <c r="LP674161" s="473"/>
    </row>
    <row r="674177" spans="328:328">
      <c r="LP674177" s="473"/>
    </row>
    <row r="674193" spans="328:328">
      <c r="LP674193" s="473"/>
    </row>
    <row r="674209" spans="328:328">
      <c r="LP674209" s="473"/>
    </row>
    <row r="674225" spans="328:328">
      <c r="LP674225" s="473"/>
    </row>
    <row r="674241" spans="328:328">
      <c r="LP674241" s="473"/>
    </row>
    <row r="674257" spans="328:328">
      <c r="LP674257" s="473"/>
    </row>
    <row r="674273" spans="328:328">
      <c r="LP674273" s="473"/>
    </row>
    <row r="674289" spans="328:328">
      <c r="LP674289" s="473"/>
    </row>
    <row r="674305" spans="328:328">
      <c r="LP674305" s="473"/>
    </row>
    <row r="674321" spans="328:328">
      <c r="LP674321" s="473"/>
    </row>
    <row r="674337" spans="328:328">
      <c r="LP674337" s="473"/>
    </row>
    <row r="674353" spans="328:328">
      <c r="LP674353" s="473"/>
    </row>
    <row r="674369" spans="328:328">
      <c r="LP674369" s="473"/>
    </row>
    <row r="674385" spans="328:328">
      <c r="LP674385" s="473"/>
    </row>
    <row r="674401" spans="328:328">
      <c r="LP674401" s="473"/>
    </row>
    <row r="674417" spans="328:328">
      <c r="LP674417" s="473"/>
    </row>
    <row r="674433" spans="328:328">
      <c r="LP674433" s="473"/>
    </row>
    <row r="674449" spans="328:328">
      <c r="LP674449" s="473"/>
    </row>
    <row r="674465" spans="328:328">
      <c r="LP674465" s="473"/>
    </row>
    <row r="674481" spans="328:328">
      <c r="LP674481" s="473"/>
    </row>
    <row r="674497" spans="328:328">
      <c r="LP674497" s="473"/>
    </row>
    <row r="674513" spans="328:328">
      <c r="LP674513" s="473"/>
    </row>
    <row r="674529" spans="328:328">
      <c r="LP674529" s="473"/>
    </row>
    <row r="674545" spans="328:328">
      <c r="LP674545" s="473"/>
    </row>
    <row r="674561" spans="328:328">
      <c r="LP674561" s="473"/>
    </row>
    <row r="674577" spans="328:328">
      <c r="LP674577" s="473"/>
    </row>
    <row r="674593" spans="328:328">
      <c r="LP674593" s="473"/>
    </row>
    <row r="674609" spans="328:328">
      <c r="LP674609" s="473"/>
    </row>
    <row r="674625" spans="328:328">
      <c r="LP674625" s="473"/>
    </row>
    <row r="674641" spans="328:328">
      <c r="LP674641" s="473"/>
    </row>
    <row r="674657" spans="328:328">
      <c r="LP674657" s="473"/>
    </row>
    <row r="674673" spans="328:328">
      <c r="LP674673" s="473"/>
    </row>
    <row r="674689" spans="328:328">
      <c r="LP674689" s="473"/>
    </row>
    <row r="674705" spans="328:328">
      <c r="LP674705" s="473"/>
    </row>
    <row r="674721" spans="328:328">
      <c r="LP674721" s="473"/>
    </row>
    <row r="674737" spans="328:328">
      <c r="LP674737" s="473"/>
    </row>
    <row r="674753" spans="328:328">
      <c r="LP674753" s="473"/>
    </row>
    <row r="674769" spans="328:328">
      <c r="LP674769" s="473"/>
    </row>
    <row r="674785" spans="328:328">
      <c r="LP674785" s="473"/>
    </row>
    <row r="674801" spans="328:328">
      <c r="LP674801" s="473"/>
    </row>
    <row r="674817" spans="328:328">
      <c r="LP674817" s="473"/>
    </row>
    <row r="674833" spans="328:328">
      <c r="LP674833" s="473"/>
    </row>
    <row r="674849" spans="328:328">
      <c r="LP674849" s="473"/>
    </row>
    <row r="674865" spans="328:328">
      <c r="LP674865" s="473"/>
    </row>
    <row r="674881" spans="328:328">
      <c r="LP674881" s="473"/>
    </row>
    <row r="674897" spans="328:328">
      <c r="LP674897" s="473"/>
    </row>
    <row r="674913" spans="328:328">
      <c r="LP674913" s="473"/>
    </row>
    <row r="674929" spans="328:328">
      <c r="LP674929" s="473"/>
    </row>
    <row r="674945" spans="328:328">
      <c r="LP674945" s="473"/>
    </row>
    <row r="674961" spans="328:328">
      <c r="LP674961" s="473"/>
    </row>
    <row r="674977" spans="328:328">
      <c r="LP674977" s="473"/>
    </row>
    <row r="674993" spans="328:328">
      <c r="LP674993" s="473"/>
    </row>
    <row r="675009" spans="328:328">
      <c r="LP675009" s="473"/>
    </row>
    <row r="675025" spans="328:328">
      <c r="LP675025" s="473"/>
    </row>
    <row r="675041" spans="328:328">
      <c r="LP675041" s="473"/>
    </row>
    <row r="675057" spans="328:328">
      <c r="LP675057" s="473"/>
    </row>
    <row r="675073" spans="328:328">
      <c r="LP675073" s="473"/>
    </row>
    <row r="675089" spans="328:328">
      <c r="LP675089" s="473"/>
    </row>
    <row r="675105" spans="328:328">
      <c r="LP675105" s="473"/>
    </row>
    <row r="675121" spans="328:328">
      <c r="LP675121" s="473"/>
    </row>
    <row r="675137" spans="328:328">
      <c r="LP675137" s="473"/>
    </row>
    <row r="675153" spans="328:328">
      <c r="LP675153" s="473"/>
    </row>
    <row r="675169" spans="328:328">
      <c r="LP675169" s="473"/>
    </row>
    <row r="675185" spans="328:328">
      <c r="LP675185" s="473"/>
    </row>
    <row r="675201" spans="328:328">
      <c r="LP675201" s="473"/>
    </row>
    <row r="675217" spans="328:328">
      <c r="LP675217" s="473"/>
    </row>
    <row r="675233" spans="328:328">
      <c r="LP675233" s="473"/>
    </row>
    <row r="675249" spans="328:328">
      <c r="LP675249" s="473"/>
    </row>
    <row r="675265" spans="328:328">
      <c r="LP675265" s="473"/>
    </row>
    <row r="675281" spans="328:328">
      <c r="LP675281" s="473"/>
    </row>
    <row r="675297" spans="328:328">
      <c r="LP675297" s="473"/>
    </row>
    <row r="675313" spans="328:328">
      <c r="LP675313" s="473"/>
    </row>
    <row r="675329" spans="328:328">
      <c r="LP675329" s="473"/>
    </row>
    <row r="675345" spans="328:328">
      <c r="LP675345" s="473"/>
    </row>
    <row r="675361" spans="328:328">
      <c r="LP675361" s="473"/>
    </row>
    <row r="675377" spans="328:328">
      <c r="LP675377" s="473"/>
    </row>
    <row r="675393" spans="328:328">
      <c r="LP675393" s="473"/>
    </row>
    <row r="675409" spans="328:328">
      <c r="LP675409" s="473"/>
    </row>
    <row r="675425" spans="328:328">
      <c r="LP675425" s="473"/>
    </row>
    <row r="675441" spans="328:328">
      <c r="LP675441" s="473"/>
    </row>
    <row r="675457" spans="328:328">
      <c r="LP675457" s="473"/>
    </row>
    <row r="675473" spans="328:328">
      <c r="LP675473" s="473"/>
    </row>
    <row r="675489" spans="328:328">
      <c r="LP675489" s="473"/>
    </row>
    <row r="675505" spans="328:328">
      <c r="LP675505" s="473"/>
    </row>
    <row r="675521" spans="328:328">
      <c r="LP675521" s="473"/>
    </row>
    <row r="675537" spans="328:328">
      <c r="LP675537" s="473"/>
    </row>
    <row r="675553" spans="328:328">
      <c r="LP675553" s="473"/>
    </row>
    <row r="675569" spans="328:328">
      <c r="LP675569" s="473"/>
    </row>
    <row r="675585" spans="328:328">
      <c r="LP675585" s="473"/>
    </row>
    <row r="675601" spans="328:328">
      <c r="LP675601" s="473"/>
    </row>
    <row r="675617" spans="328:328">
      <c r="LP675617" s="473"/>
    </row>
    <row r="675633" spans="328:328">
      <c r="LP675633" s="473"/>
    </row>
    <row r="675649" spans="328:328">
      <c r="LP675649" s="473"/>
    </row>
    <row r="675665" spans="328:328">
      <c r="LP675665" s="473"/>
    </row>
    <row r="675681" spans="328:328">
      <c r="LP675681" s="473"/>
    </row>
    <row r="675697" spans="328:328">
      <c r="LP675697" s="473"/>
    </row>
    <row r="675713" spans="328:328">
      <c r="LP675713" s="473"/>
    </row>
    <row r="675729" spans="328:328">
      <c r="LP675729" s="473"/>
    </row>
    <row r="675745" spans="328:328">
      <c r="LP675745" s="473"/>
    </row>
    <row r="675761" spans="328:328">
      <c r="LP675761" s="473"/>
    </row>
    <row r="675777" spans="328:328">
      <c r="LP675777" s="473"/>
    </row>
    <row r="675793" spans="328:328">
      <c r="LP675793" s="473"/>
    </row>
    <row r="675809" spans="328:328">
      <c r="LP675809" s="473"/>
    </row>
    <row r="675825" spans="328:328">
      <c r="LP675825" s="473"/>
    </row>
    <row r="675841" spans="328:328">
      <c r="LP675841" s="473"/>
    </row>
    <row r="675857" spans="328:328">
      <c r="LP675857" s="473"/>
    </row>
    <row r="675873" spans="328:328">
      <c r="LP675873" s="473"/>
    </row>
    <row r="675889" spans="328:328">
      <c r="LP675889" s="473"/>
    </row>
    <row r="675905" spans="328:328">
      <c r="LP675905" s="473"/>
    </row>
    <row r="675921" spans="328:328">
      <c r="LP675921" s="473"/>
    </row>
    <row r="675937" spans="328:328">
      <c r="LP675937" s="473"/>
    </row>
    <row r="675953" spans="328:328">
      <c r="LP675953" s="473"/>
    </row>
    <row r="675969" spans="328:328">
      <c r="LP675969" s="473"/>
    </row>
    <row r="675985" spans="328:328">
      <c r="LP675985" s="473"/>
    </row>
    <row r="676001" spans="328:328">
      <c r="LP676001" s="473"/>
    </row>
    <row r="676017" spans="328:328">
      <c r="LP676017" s="473"/>
    </row>
    <row r="676033" spans="328:328">
      <c r="LP676033" s="473"/>
    </row>
    <row r="676049" spans="328:328">
      <c r="LP676049" s="473"/>
    </row>
    <row r="676065" spans="328:328">
      <c r="LP676065" s="473"/>
    </row>
    <row r="676081" spans="328:328">
      <c r="LP676081" s="473"/>
    </row>
    <row r="676097" spans="328:328">
      <c r="LP676097" s="473"/>
    </row>
    <row r="676113" spans="328:328">
      <c r="LP676113" s="473"/>
    </row>
    <row r="676129" spans="328:328">
      <c r="LP676129" s="473"/>
    </row>
    <row r="676145" spans="328:328">
      <c r="LP676145" s="473"/>
    </row>
    <row r="676161" spans="328:328">
      <c r="LP676161" s="473"/>
    </row>
    <row r="676177" spans="328:328">
      <c r="LP676177" s="473"/>
    </row>
    <row r="676193" spans="328:328">
      <c r="LP676193" s="473"/>
    </row>
    <row r="676209" spans="328:328">
      <c r="LP676209" s="473"/>
    </row>
    <row r="676225" spans="328:328">
      <c r="LP676225" s="473"/>
    </row>
    <row r="676241" spans="328:328">
      <c r="LP676241" s="473"/>
    </row>
    <row r="676257" spans="328:328">
      <c r="LP676257" s="473"/>
    </row>
    <row r="676273" spans="328:328">
      <c r="LP676273" s="473"/>
    </row>
    <row r="676289" spans="328:328">
      <c r="LP676289" s="473"/>
    </row>
    <row r="676305" spans="328:328">
      <c r="LP676305" s="473"/>
    </row>
    <row r="676321" spans="328:328">
      <c r="LP676321" s="473"/>
    </row>
    <row r="676337" spans="328:328">
      <c r="LP676337" s="473"/>
    </row>
    <row r="676353" spans="328:328">
      <c r="LP676353" s="473"/>
    </row>
    <row r="676369" spans="328:328">
      <c r="LP676369" s="473"/>
    </row>
    <row r="676385" spans="328:328">
      <c r="LP676385" s="473"/>
    </row>
    <row r="676401" spans="328:328">
      <c r="LP676401" s="473"/>
    </row>
    <row r="676417" spans="328:328">
      <c r="LP676417" s="473"/>
    </row>
    <row r="676433" spans="328:328">
      <c r="LP676433" s="473"/>
    </row>
    <row r="676449" spans="328:328">
      <c r="LP676449" s="473"/>
    </row>
    <row r="676465" spans="328:328">
      <c r="LP676465" s="473"/>
    </row>
    <row r="676481" spans="328:328">
      <c r="LP676481" s="473"/>
    </row>
    <row r="676497" spans="328:328">
      <c r="LP676497" s="473"/>
    </row>
    <row r="676513" spans="328:328">
      <c r="LP676513" s="473"/>
    </row>
    <row r="676529" spans="328:328">
      <c r="LP676529" s="473"/>
    </row>
    <row r="676545" spans="328:328">
      <c r="LP676545" s="473"/>
    </row>
    <row r="676561" spans="328:328">
      <c r="LP676561" s="473"/>
    </row>
    <row r="676577" spans="328:328">
      <c r="LP676577" s="473"/>
    </row>
    <row r="676593" spans="328:328">
      <c r="LP676593" s="473"/>
    </row>
    <row r="676609" spans="328:328">
      <c r="LP676609" s="473"/>
    </row>
    <row r="676625" spans="328:328">
      <c r="LP676625" s="473"/>
    </row>
    <row r="676641" spans="328:328">
      <c r="LP676641" s="473"/>
    </row>
    <row r="676657" spans="328:328">
      <c r="LP676657" s="473"/>
    </row>
    <row r="676673" spans="328:328">
      <c r="LP676673" s="473"/>
    </row>
    <row r="676689" spans="328:328">
      <c r="LP676689" s="473"/>
    </row>
    <row r="676705" spans="328:328">
      <c r="LP676705" s="473"/>
    </row>
    <row r="676721" spans="328:328">
      <c r="LP676721" s="473"/>
    </row>
    <row r="676737" spans="328:328">
      <c r="LP676737" s="473"/>
    </row>
    <row r="676753" spans="328:328">
      <c r="LP676753" s="473"/>
    </row>
    <row r="676769" spans="328:328">
      <c r="LP676769" s="473"/>
    </row>
    <row r="676785" spans="328:328">
      <c r="LP676785" s="473"/>
    </row>
    <row r="676801" spans="328:328">
      <c r="LP676801" s="473"/>
    </row>
    <row r="676817" spans="328:328">
      <c r="LP676817" s="473"/>
    </row>
    <row r="676833" spans="328:328">
      <c r="LP676833" s="473"/>
    </row>
    <row r="676849" spans="328:328">
      <c r="LP676849" s="473"/>
    </row>
    <row r="676865" spans="328:328">
      <c r="LP676865" s="473"/>
    </row>
    <row r="676881" spans="328:328">
      <c r="LP676881" s="473"/>
    </row>
    <row r="676897" spans="328:328">
      <c r="LP676897" s="473"/>
    </row>
    <row r="676913" spans="328:328">
      <c r="LP676913" s="473"/>
    </row>
    <row r="676929" spans="328:328">
      <c r="LP676929" s="473"/>
    </row>
    <row r="676945" spans="328:328">
      <c r="LP676945" s="473"/>
    </row>
    <row r="676961" spans="328:328">
      <c r="LP676961" s="473"/>
    </row>
    <row r="676977" spans="328:328">
      <c r="LP676977" s="473"/>
    </row>
    <row r="676993" spans="328:328">
      <c r="LP676993" s="473"/>
    </row>
    <row r="677009" spans="328:328">
      <c r="LP677009" s="473"/>
    </row>
    <row r="677025" spans="328:328">
      <c r="LP677025" s="473"/>
    </row>
    <row r="677041" spans="328:328">
      <c r="LP677041" s="473"/>
    </row>
    <row r="677057" spans="328:328">
      <c r="LP677057" s="473"/>
    </row>
    <row r="677073" spans="328:328">
      <c r="LP677073" s="473"/>
    </row>
    <row r="677089" spans="328:328">
      <c r="LP677089" s="473"/>
    </row>
    <row r="677105" spans="328:328">
      <c r="LP677105" s="473"/>
    </row>
    <row r="677121" spans="328:328">
      <c r="LP677121" s="473"/>
    </row>
    <row r="677137" spans="328:328">
      <c r="LP677137" s="473"/>
    </row>
    <row r="677153" spans="328:328">
      <c r="LP677153" s="473"/>
    </row>
    <row r="677169" spans="328:328">
      <c r="LP677169" s="473"/>
    </row>
    <row r="677185" spans="328:328">
      <c r="LP677185" s="473"/>
    </row>
    <row r="677201" spans="328:328">
      <c r="LP677201" s="473"/>
    </row>
    <row r="677217" spans="328:328">
      <c r="LP677217" s="473"/>
    </row>
    <row r="677233" spans="328:328">
      <c r="LP677233" s="473"/>
    </row>
    <row r="677249" spans="328:328">
      <c r="LP677249" s="473"/>
    </row>
    <row r="677265" spans="328:328">
      <c r="LP677265" s="473"/>
    </row>
    <row r="677281" spans="328:328">
      <c r="LP677281" s="473"/>
    </row>
    <row r="677297" spans="328:328">
      <c r="LP677297" s="473"/>
    </row>
    <row r="677313" spans="328:328">
      <c r="LP677313" s="473"/>
    </row>
    <row r="677329" spans="328:328">
      <c r="LP677329" s="473"/>
    </row>
    <row r="677345" spans="328:328">
      <c r="LP677345" s="473"/>
    </row>
    <row r="677361" spans="328:328">
      <c r="LP677361" s="473"/>
    </row>
    <row r="677377" spans="328:328">
      <c r="LP677377" s="473"/>
    </row>
    <row r="677393" spans="328:328">
      <c r="LP677393" s="473"/>
    </row>
    <row r="677409" spans="328:328">
      <c r="LP677409" s="473"/>
    </row>
    <row r="677425" spans="328:328">
      <c r="LP677425" s="473"/>
    </row>
    <row r="677441" spans="328:328">
      <c r="LP677441" s="473"/>
    </row>
    <row r="677457" spans="328:328">
      <c r="LP677457" s="473"/>
    </row>
    <row r="677473" spans="328:328">
      <c r="LP677473" s="473"/>
    </row>
    <row r="677489" spans="328:328">
      <c r="LP677489" s="473"/>
    </row>
    <row r="677505" spans="328:328">
      <c r="LP677505" s="473"/>
    </row>
    <row r="677521" spans="328:328">
      <c r="LP677521" s="473"/>
    </row>
    <row r="677537" spans="328:328">
      <c r="LP677537" s="473"/>
    </row>
    <row r="677553" spans="328:328">
      <c r="LP677553" s="473"/>
    </row>
    <row r="677569" spans="328:328">
      <c r="LP677569" s="473"/>
    </row>
    <row r="677585" spans="328:328">
      <c r="LP677585" s="473"/>
    </row>
    <row r="677601" spans="328:328">
      <c r="LP677601" s="473"/>
    </row>
    <row r="677617" spans="328:328">
      <c r="LP677617" s="473"/>
    </row>
    <row r="677633" spans="328:328">
      <c r="LP677633" s="473"/>
    </row>
    <row r="677649" spans="328:328">
      <c r="LP677649" s="473"/>
    </row>
    <row r="677665" spans="328:328">
      <c r="LP677665" s="473"/>
    </row>
    <row r="677681" spans="328:328">
      <c r="LP677681" s="473"/>
    </row>
    <row r="677697" spans="328:328">
      <c r="LP677697" s="473"/>
    </row>
    <row r="677713" spans="328:328">
      <c r="LP677713" s="473"/>
    </row>
    <row r="677729" spans="328:328">
      <c r="LP677729" s="473"/>
    </row>
    <row r="677745" spans="328:328">
      <c r="LP677745" s="473"/>
    </row>
    <row r="677761" spans="328:328">
      <c r="LP677761" s="473"/>
    </row>
    <row r="677777" spans="328:328">
      <c r="LP677777" s="473"/>
    </row>
    <row r="677793" spans="328:328">
      <c r="LP677793" s="473"/>
    </row>
    <row r="677809" spans="328:328">
      <c r="LP677809" s="473"/>
    </row>
    <row r="677825" spans="328:328">
      <c r="LP677825" s="473"/>
    </row>
    <row r="677841" spans="328:328">
      <c r="LP677841" s="473"/>
    </row>
    <row r="677857" spans="328:328">
      <c r="LP677857" s="473"/>
    </row>
    <row r="677873" spans="328:328">
      <c r="LP677873" s="473"/>
    </row>
    <row r="677889" spans="328:328">
      <c r="LP677889" s="473"/>
    </row>
    <row r="677905" spans="328:328">
      <c r="LP677905" s="473"/>
    </row>
    <row r="677921" spans="328:328">
      <c r="LP677921" s="473"/>
    </row>
    <row r="677937" spans="328:328">
      <c r="LP677937" s="473"/>
    </row>
    <row r="677953" spans="328:328">
      <c r="LP677953" s="473"/>
    </row>
    <row r="677969" spans="328:328">
      <c r="LP677969" s="473"/>
    </row>
    <row r="677985" spans="328:328">
      <c r="LP677985" s="473"/>
    </row>
    <row r="678001" spans="328:328">
      <c r="LP678001" s="473"/>
    </row>
    <row r="678017" spans="328:328">
      <c r="LP678017" s="473"/>
    </row>
    <row r="678033" spans="328:328">
      <c r="LP678033" s="473"/>
    </row>
    <row r="678049" spans="328:328">
      <c r="LP678049" s="473"/>
    </row>
    <row r="678065" spans="328:328">
      <c r="LP678065" s="473"/>
    </row>
    <row r="678081" spans="328:328">
      <c r="LP678081" s="473"/>
    </row>
    <row r="678097" spans="328:328">
      <c r="LP678097" s="473"/>
    </row>
    <row r="678113" spans="328:328">
      <c r="LP678113" s="473"/>
    </row>
    <row r="678129" spans="328:328">
      <c r="LP678129" s="473"/>
    </row>
    <row r="678145" spans="328:328">
      <c r="LP678145" s="473"/>
    </row>
    <row r="678161" spans="328:328">
      <c r="LP678161" s="473"/>
    </row>
    <row r="678177" spans="328:328">
      <c r="LP678177" s="473"/>
    </row>
    <row r="678193" spans="328:328">
      <c r="LP678193" s="473"/>
    </row>
    <row r="678209" spans="328:328">
      <c r="LP678209" s="473"/>
    </row>
    <row r="678225" spans="328:328">
      <c r="LP678225" s="473"/>
    </row>
    <row r="678241" spans="328:328">
      <c r="LP678241" s="473"/>
    </row>
    <row r="678257" spans="328:328">
      <c r="LP678257" s="473"/>
    </row>
    <row r="678273" spans="328:328">
      <c r="LP678273" s="473"/>
    </row>
    <row r="678289" spans="328:328">
      <c r="LP678289" s="473"/>
    </row>
    <row r="678305" spans="328:328">
      <c r="LP678305" s="473"/>
    </row>
    <row r="678321" spans="328:328">
      <c r="LP678321" s="473"/>
    </row>
    <row r="678337" spans="328:328">
      <c r="LP678337" s="473"/>
    </row>
    <row r="678353" spans="328:328">
      <c r="LP678353" s="473"/>
    </row>
    <row r="678369" spans="328:328">
      <c r="LP678369" s="473"/>
    </row>
    <row r="678385" spans="328:328">
      <c r="LP678385" s="473"/>
    </row>
    <row r="678401" spans="328:328">
      <c r="LP678401" s="473"/>
    </row>
    <row r="678417" spans="328:328">
      <c r="LP678417" s="473"/>
    </row>
    <row r="678433" spans="328:328">
      <c r="LP678433" s="473"/>
    </row>
    <row r="678449" spans="328:328">
      <c r="LP678449" s="473"/>
    </row>
    <row r="678465" spans="328:328">
      <c r="LP678465" s="473"/>
    </row>
    <row r="678481" spans="328:328">
      <c r="LP678481" s="473"/>
    </row>
    <row r="678497" spans="328:328">
      <c r="LP678497" s="473"/>
    </row>
    <row r="678513" spans="328:328">
      <c r="LP678513" s="473"/>
    </row>
    <row r="678529" spans="328:328">
      <c r="LP678529" s="473"/>
    </row>
    <row r="678545" spans="328:328">
      <c r="LP678545" s="473"/>
    </row>
    <row r="678561" spans="328:328">
      <c r="LP678561" s="473"/>
    </row>
    <row r="678577" spans="328:328">
      <c r="LP678577" s="473"/>
    </row>
    <row r="678593" spans="328:328">
      <c r="LP678593" s="473"/>
    </row>
    <row r="678609" spans="328:328">
      <c r="LP678609" s="473"/>
    </row>
    <row r="678625" spans="328:328">
      <c r="LP678625" s="473"/>
    </row>
    <row r="678641" spans="328:328">
      <c r="LP678641" s="473"/>
    </row>
    <row r="678657" spans="328:328">
      <c r="LP678657" s="473"/>
    </row>
    <row r="678673" spans="328:328">
      <c r="LP678673" s="473"/>
    </row>
    <row r="678689" spans="328:328">
      <c r="LP678689" s="473"/>
    </row>
    <row r="678705" spans="328:328">
      <c r="LP678705" s="473"/>
    </row>
    <row r="678721" spans="328:328">
      <c r="LP678721" s="473"/>
    </row>
    <row r="678737" spans="328:328">
      <c r="LP678737" s="473"/>
    </row>
    <row r="678753" spans="328:328">
      <c r="LP678753" s="473"/>
    </row>
    <row r="678769" spans="328:328">
      <c r="LP678769" s="473"/>
    </row>
    <row r="678785" spans="328:328">
      <c r="LP678785" s="473"/>
    </row>
    <row r="678801" spans="328:328">
      <c r="LP678801" s="473"/>
    </row>
    <row r="678817" spans="328:328">
      <c r="LP678817" s="473"/>
    </row>
    <row r="678833" spans="328:328">
      <c r="LP678833" s="473"/>
    </row>
    <row r="678849" spans="328:328">
      <c r="LP678849" s="473"/>
    </row>
    <row r="678865" spans="328:328">
      <c r="LP678865" s="473"/>
    </row>
    <row r="678881" spans="328:328">
      <c r="LP678881" s="473"/>
    </row>
    <row r="678897" spans="328:328">
      <c r="LP678897" s="473"/>
    </row>
    <row r="678913" spans="328:328">
      <c r="LP678913" s="473"/>
    </row>
    <row r="678929" spans="328:328">
      <c r="LP678929" s="473"/>
    </row>
    <row r="678945" spans="328:328">
      <c r="LP678945" s="473"/>
    </row>
    <row r="678961" spans="328:328">
      <c r="LP678961" s="473"/>
    </row>
    <row r="678977" spans="328:328">
      <c r="LP678977" s="473"/>
    </row>
    <row r="678993" spans="328:328">
      <c r="LP678993" s="473"/>
    </row>
    <row r="679009" spans="328:328">
      <c r="LP679009" s="473"/>
    </row>
    <row r="679025" spans="328:328">
      <c r="LP679025" s="473"/>
    </row>
    <row r="679041" spans="328:328">
      <c r="LP679041" s="473"/>
    </row>
    <row r="679057" spans="328:328">
      <c r="LP679057" s="473"/>
    </row>
    <row r="679073" spans="328:328">
      <c r="LP679073" s="473"/>
    </row>
    <row r="679089" spans="328:328">
      <c r="LP679089" s="473"/>
    </row>
    <row r="679105" spans="328:328">
      <c r="LP679105" s="473"/>
    </row>
    <row r="679121" spans="328:328">
      <c r="LP679121" s="473"/>
    </row>
    <row r="679137" spans="328:328">
      <c r="LP679137" s="473"/>
    </row>
    <row r="679153" spans="328:328">
      <c r="LP679153" s="473"/>
    </row>
    <row r="679169" spans="328:328">
      <c r="LP679169" s="473"/>
    </row>
    <row r="679185" spans="328:328">
      <c r="LP679185" s="473"/>
    </row>
    <row r="679201" spans="328:328">
      <c r="LP679201" s="473"/>
    </row>
    <row r="679217" spans="328:328">
      <c r="LP679217" s="473"/>
    </row>
    <row r="679233" spans="328:328">
      <c r="LP679233" s="473"/>
    </row>
    <row r="679249" spans="328:328">
      <c r="LP679249" s="473"/>
    </row>
    <row r="679265" spans="328:328">
      <c r="LP679265" s="473"/>
    </row>
    <row r="679281" spans="328:328">
      <c r="LP679281" s="473"/>
    </row>
    <row r="679297" spans="328:328">
      <c r="LP679297" s="473"/>
    </row>
    <row r="679313" spans="328:328">
      <c r="LP679313" s="473"/>
    </row>
    <row r="679329" spans="328:328">
      <c r="LP679329" s="473"/>
    </row>
    <row r="679345" spans="328:328">
      <c r="LP679345" s="473"/>
    </row>
    <row r="679361" spans="328:328">
      <c r="LP679361" s="473"/>
    </row>
    <row r="679377" spans="328:328">
      <c r="LP679377" s="473"/>
    </row>
    <row r="679393" spans="328:328">
      <c r="LP679393" s="473"/>
    </row>
    <row r="679409" spans="328:328">
      <c r="LP679409" s="473"/>
    </row>
    <row r="679425" spans="328:328">
      <c r="LP679425" s="473"/>
    </row>
    <row r="679441" spans="328:328">
      <c r="LP679441" s="473"/>
    </row>
    <row r="679457" spans="328:328">
      <c r="LP679457" s="473"/>
    </row>
    <row r="679473" spans="328:328">
      <c r="LP679473" s="473"/>
    </row>
    <row r="679489" spans="328:328">
      <c r="LP679489" s="473"/>
    </row>
    <row r="679505" spans="328:328">
      <c r="LP679505" s="473"/>
    </row>
    <row r="679521" spans="328:328">
      <c r="LP679521" s="473"/>
    </row>
    <row r="679537" spans="328:328">
      <c r="LP679537" s="473"/>
    </row>
    <row r="679553" spans="328:328">
      <c r="LP679553" s="473"/>
    </row>
    <row r="679569" spans="328:328">
      <c r="LP679569" s="473"/>
    </row>
    <row r="679585" spans="328:328">
      <c r="LP679585" s="473"/>
    </row>
    <row r="679601" spans="328:328">
      <c r="LP679601" s="473"/>
    </row>
    <row r="679617" spans="328:328">
      <c r="LP679617" s="473"/>
    </row>
    <row r="679633" spans="328:328">
      <c r="LP679633" s="473"/>
    </row>
    <row r="679649" spans="328:328">
      <c r="LP679649" s="473"/>
    </row>
    <row r="679665" spans="328:328">
      <c r="LP679665" s="473"/>
    </row>
    <row r="679681" spans="328:328">
      <c r="LP679681" s="473"/>
    </row>
    <row r="679697" spans="328:328">
      <c r="LP679697" s="473"/>
    </row>
    <row r="679713" spans="328:328">
      <c r="LP679713" s="473"/>
    </row>
    <row r="679729" spans="328:328">
      <c r="LP679729" s="473"/>
    </row>
    <row r="679745" spans="328:328">
      <c r="LP679745" s="473"/>
    </row>
    <row r="679761" spans="328:328">
      <c r="LP679761" s="473"/>
    </row>
    <row r="679777" spans="328:328">
      <c r="LP679777" s="473"/>
    </row>
    <row r="679793" spans="328:328">
      <c r="LP679793" s="473"/>
    </row>
    <row r="679809" spans="328:328">
      <c r="LP679809" s="473"/>
    </row>
    <row r="679825" spans="328:328">
      <c r="LP679825" s="473"/>
    </row>
    <row r="679841" spans="328:328">
      <c r="LP679841" s="473"/>
    </row>
    <row r="679857" spans="328:328">
      <c r="LP679857" s="473"/>
    </row>
    <row r="679873" spans="328:328">
      <c r="LP679873" s="473"/>
    </row>
    <row r="679889" spans="328:328">
      <c r="LP679889" s="473"/>
    </row>
    <row r="679905" spans="328:328">
      <c r="LP679905" s="473"/>
    </row>
    <row r="679921" spans="328:328">
      <c r="LP679921" s="473"/>
    </row>
    <row r="679937" spans="328:328">
      <c r="LP679937" s="473"/>
    </row>
    <row r="679953" spans="328:328">
      <c r="LP679953" s="473"/>
    </row>
    <row r="679969" spans="328:328">
      <c r="LP679969" s="473"/>
    </row>
    <row r="679985" spans="328:328">
      <c r="LP679985" s="473"/>
    </row>
    <row r="680001" spans="328:328">
      <c r="LP680001" s="473"/>
    </row>
    <row r="680017" spans="328:328">
      <c r="LP680017" s="473"/>
    </row>
    <row r="680033" spans="328:328">
      <c r="LP680033" s="473"/>
    </row>
    <row r="680049" spans="328:328">
      <c r="LP680049" s="473"/>
    </row>
    <row r="680065" spans="328:328">
      <c r="LP680065" s="473"/>
    </row>
    <row r="680081" spans="328:328">
      <c r="LP680081" s="473"/>
    </row>
    <row r="680097" spans="328:328">
      <c r="LP680097" s="473"/>
    </row>
    <row r="680113" spans="328:328">
      <c r="LP680113" s="473"/>
    </row>
    <row r="680129" spans="328:328">
      <c r="LP680129" s="473"/>
    </row>
    <row r="680145" spans="328:328">
      <c r="LP680145" s="473"/>
    </row>
    <row r="680161" spans="328:328">
      <c r="LP680161" s="473"/>
    </row>
    <row r="680177" spans="328:328">
      <c r="LP680177" s="473"/>
    </row>
    <row r="680193" spans="328:328">
      <c r="LP680193" s="473"/>
    </row>
    <row r="680209" spans="328:328">
      <c r="LP680209" s="473"/>
    </row>
    <row r="680225" spans="328:328">
      <c r="LP680225" s="473"/>
    </row>
    <row r="680241" spans="328:328">
      <c r="LP680241" s="473"/>
    </row>
    <row r="680257" spans="328:328">
      <c r="LP680257" s="473"/>
    </row>
    <row r="680273" spans="328:328">
      <c r="LP680273" s="473"/>
    </row>
    <row r="680289" spans="328:328">
      <c r="LP680289" s="473"/>
    </row>
    <row r="680305" spans="328:328">
      <c r="LP680305" s="473"/>
    </row>
    <row r="680321" spans="328:328">
      <c r="LP680321" s="473"/>
    </row>
    <row r="680337" spans="328:328">
      <c r="LP680337" s="473"/>
    </row>
    <row r="680353" spans="328:328">
      <c r="LP680353" s="473"/>
    </row>
    <row r="680369" spans="328:328">
      <c r="LP680369" s="473"/>
    </row>
    <row r="680385" spans="328:328">
      <c r="LP680385" s="473"/>
    </row>
    <row r="680401" spans="328:328">
      <c r="LP680401" s="473"/>
    </row>
    <row r="680417" spans="328:328">
      <c r="LP680417" s="473"/>
    </row>
    <row r="680433" spans="328:328">
      <c r="LP680433" s="473"/>
    </row>
    <row r="680449" spans="328:328">
      <c r="LP680449" s="473"/>
    </row>
    <row r="680465" spans="328:328">
      <c r="LP680465" s="473"/>
    </row>
    <row r="680481" spans="328:328">
      <c r="LP680481" s="473"/>
    </row>
    <row r="680497" spans="328:328">
      <c r="LP680497" s="473"/>
    </row>
    <row r="680513" spans="328:328">
      <c r="LP680513" s="473"/>
    </row>
    <row r="680529" spans="328:328">
      <c r="LP680529" s="473"/>
    </row>
    <row r="680545" spans="328:328">
      <c r="LP680545" s="473"/>
    </row>
    <row r="680561" spans="328:328">
      <c r="LP680561" s="473"/>
    </row>
    <row r="680577" spans="328:328">
      <c r="LP680577" s="473"/>
    </row>
    <row r="680593" spans="328:328">
      <c r="LP680593" s="473"/>
    </row>
    <row r="680609" spans="328:328">
      <c r="LP680609" s="473"/>
    </row>
    <row r="680625" spans="328:328">
      <c r="LP680625" s="473"/>
    </row>
    <row r="680641" spans="328:328">
      <c r="LP680641" s="473"/>
    </row>
    <row r="680657" spans="328:328">
      <c r="LP680657" s="473"/>
    </row>
    <row r="680673" spans="328:328">
      <c r="LP680673" s="473"/>
    </row>
    <row r="680689" spans="328:328">
      <c r="LP680689" s="473"/>
    </row>
    <row r="680705" spans="328:328">
      <c r="LP680705" s="473"/>
    </row>
    <row r="680721" spans="328:328">
      <c r="LP680721" s="473"/>
    </row>
    <row r="680737" spans="328:328">
      <c r="LP680737" s="473"/>
    </row>
    <row r="680753" spans="328:328">
      <c r="LP680753" s="473"/>
    </row>
    <row r="680769" spans="328:328">
      <c r="LP680769" s="473"/>
    </row>
    <row r="680785" spans="328:328">
      <c r="LP680785" s="473"/>
    </row>
    <row r="680801" spans="328:328">
      <c r="LP680801" s="473"/>
    </row>
    <row r="680817" spans="328:328">
      <c r="LP680817" s="473"/>
    </row>
    <row r="680833" spans="328:328">
      <c r="LP680833" s="473"/>
    </row>
    <row r="680849" spans="328:328">
      <c r="LP680849" s="473"/>
    </row>
    <row r="680865" spans="328:328">
      <c r="LP680865" s="473"/>
    </row>
    <row r="680881" spans="328:328">
      <c r="LP680881" s="473"/>
    </row>
    <row r="680897" spans="328:328">
      <c r="LP680897" s="473"/>
    </row>
    <row r="680913" spans="328:328">
      <c r="LP680913" s="473"/>
    </row>
    <row r="680929" spans="328:328">
      <c r="LP680929" s="473"/>
    </row>
    <row r="680945" spans="328:328">
      <c r="LP680945" s="473"/>
    </row>
    <row r="680961" spans="328:328">
      <c r="LP680961" s="473"/>
    </row>
    <row r="680977" spans="328:328">
      <c r="LP680977" s="473"/>
    </row>
    <row r="680993" spans="328:328">
      <c r="LP680993" s="473"/>
    </row>
    <row r="681009" spans="328:328">
      <c r="LP681009" s="473"/>
    </row>
    <row r="681025" spans="328:328">
      <c r="LP681025" s="473"/>
    </row>
    <row r="681041" spans="328:328">
      <c r="LP681041" s="473"/>
    </row>
    <row r="681057" spans="328:328">
      <c r="LP681057" s="473"/>
    </row>
    <row r="681073" spans="328:328">
      <c r="LP681073" s="473"/>
    </row>
    <row r="681089" spans="328:328">
      <c r="LP681089" s="473"/>
    </row>
    <row r="681105" spans="328:328">
      <c r="LP681105" s="473"/>
    </row>
    <row r="681121" spans="328:328">
      <c r="LP681121" s="473"/>
    </row>
    <row r="681137" spans="328:328">
      <c r="LP681137" s="473"/>
    </row>
    <row r="681153" spans="328:328">
      <c r="LP681153" s="473"/>
    </row>
    <row r="681169" spans="328:328">
      <c r="LP681169" s="473"/>
    </row>
    <row r="681185" spans="328:328">
      <c r="LP681185" s="473"/>
    </row>
    <row r="681201" spans="328:328">
      <c r="LP681201" s="473"/>
    </row>
    <row r="681217" spans="328:328">
      <c r="LP681217" s="473"/>
    </row>
    <row r="681233" spans="328:328">
      <c r="LP681233" s="473"/>
    </row>
    <row r="681249" spans="328:328">
      <c r="LP681249" s="473"/>
    </row>
    <row r="681265" spans="328:328">
      <c r="LP681265" s="473"/>
    </row>
    <row r="681281" spans="328:328">
      <c r="LP681281" s="473"/>
    </row>
    <row r="681297" spans="328:328">
      <c r="LP681297" s="473"/>
    </row>
    <row r="681313" spans="328:328">
      <c r="LP681313" s="473"/>
    </row>
    <row r="681329" spans="328:328">
      <c r="LP681329" s="473"/>
    </row>
    <row r="681345" spans="328:328">
      <c r="LP681345" s="473"/>
    </row>
    <row r="681361" spans="328:328">
      <c r="LP681361" s="473"/>
    </row>
    <row r="681377" spans="328:328">
      <c r="LP681377" s="473"/>
    </row>
    <row r="681393" spans="328:328">
      <c r="LP681393" s="473"/>
    </row>
    <row r="681409" spans="328:328">
      <c r="LP681409" s="473"/>
    </row>
    <row r="681425" spans="328:328">
      <c r="LP681425" s="473"/>
    </row>
    <row r="681441" spans="328:328">
      <c r="LP681441" s="473"/>
    </row>
    <row r="681457" spans="328:328">
      <c r="LP681457" s="473"/>
    </row>
    <row r="681473" spans="328:328">
      <c r="LP681473" s="473"/>
    </row>
    <row r="681489" spans="328:328">
      <c r="LP681489" s="473"/>
    </row>
    <row r="681505" spans="328:328">
      <c r="LP681505" s="473"/>
    </row>
    <row r="681521" spans="328:328">
      <c r="LP681521" s="473"/>
    </row>
    <row r="681537" spans="328:328">
      <c r="LP681537" s="473"/>
    </row>
    <row r="681553" spans="328:328">
      <c r="LP681553" s="473"/>
    </row>
    <row r="681569" spans="328:328">
      <c r="LP681569" s="473"/>
    </row>
    <row r="681585" spans="328:328">
      <c r="LP681585" s="473"/>
    </row>
    <row r="681601" spans="328:328">
      <c r="LP681601" s="473"/>
    </row>
    <row r="681617" spans="328:328">
      <c r="LP681617" s="473"/>
    </row>
    <row r="681633" spans="328:328">
      <c r="LP681633" s="473"/>
    </row>
    <row r="681649" spans="328:328">
      <c r="LP681649" s="473"/>
    </row>
    <row r="681665" spans="328:328">
      <c r="LP681665" s="473"/>
    </row>
    <row r="681681" spans="328:328">
      <c r="LP681681" s="473"/>
    </row>
    <row r="681697" spans="328:328">
      <c r="LP681697" s="473"/>
    </row>
    <row r="681713" spans="328:328">
      <c r="LP681713" s="473"/>
    </row>
    <row r="681729" spans="328:328">
      <c r="LP681729" s="473"/>
    </row>
    <row r="681745" spans="328:328">
      <c r="LP681745" s="473"/>
    </row>
    <row r="681761" spans="328:328">
      <c r="LP681761" s="473"/>
    </row>
    <row r="681777" spans="328:328">
      <c r="LP681777" s="473"/>
    </row>
    <row r="681793" spans="328:328">
      <c r="LP681793" s="473"/>
    </row>
    <row r="681809" spans="328:328">
      <c r="LP681809" s="473"/>
    </row>
    <row r="681825" spans="328:328">
      <c r="LP681825" s="473"/>
    </row>
    <row r="681841" spans="328:328">
      <c r="LP681841" s="473"/>
    </row>
    <row r="681857" spans="328:328">
      <c r="LP681857" s="473"/>
    </row>
    <row r="681873" spans="328:328">
      <c r="LP681873" s="473"/>
    </row>
    <row r="681889" spans="328:328">
      <c r="LP681889" s="473"/>
    </row>
    <row r="681905" spans="328:328">
      <c r="LP681905" s="473"/>
    </row>
    <row r="681921" spans="328:328">
      <c r="LP681921" s="473"/>
    </row>
    <row r="681937" spans="328:328">
      <c r="LP681937" s="473"/>
    </row>
    <row r="681953" spans="328:328">
      <c r="LP681953" s="473"/>
    </row>
    <row r="681969" spans="328:328">
      <c r="LP681969" s="473"/>
    </row>
    <row r="681985" spans="328:328">
      <c r="LP681985" s="473"/>
    </row>
    <row r="682001" spans="328:328">
      <c r="LP682001" s="473"/>
    </row>
    <row r="682017" spans="328:328">
      <c r="LP682017" s="473"/>
    </row>
    <row r="682033" spans="328:328">
      <c r="LP682033" s="473"/>
    </row>
    <row r="682049" spans="328:328">
      <c r="LP682049" s="473"/>
    </row>
    <row r="682065" spans="328:328">
      <c r="LP682065" s="473"/>
    </row>
    <row r="682081" spans="328:328">
      <c r="LP682081" s="473"/>
    </row>
    <row r="682097" spans="328:328">
      <c r="LP682097" s="473"/>
    </row>
    <row r="682113" spans="328:328">
      <c r="LP682113" s="473"/>
    </row>
    <row r="682129" spans="328:328">
      <c r="LP682129" s="473"/>
    </row>
    <row r="682145" spans="328:328">
      <c r="LP682145" s="473"/>
    </row>
    <row r="682161" spans="328:328">
      <c r="LP682161" s="473"/>
    </row>
    <row r="682177" spans="328:328">
      <c r="LP682177" s="473"/>
    </row>
    <row r="682193" spans="328:328">
      <c r="LP682193" s="473"/>
    </row>
    <row r="682209" spans="328:328">
      <c r="LP682209" s="473"/>
    </row>
    <row r="682225" spans="328:328">
      <c r="LP682225" s="473"/>
    </row>
    <row r="682241" spans="328:328">
      <c r="LP682241" s="473"/>
    </row>
    <row r="682257" spans="328:328">
      <c r="LP682257" s="473"/>
    </row>
    <row r="682273" spans="328:328">
      <c r="LP682273" s="473"/>
    </row>
    <row r="682289" spans="328:328">
      <c r="LP682289" s="473"/>
    </row>
    <row r="682305" spans="328:328">
      <c r="LP682305" s="473"/>
    </row>
    <row r="682321" spans="328:328">
      <c r="LP682321" s="473"/>
    </row>
    <row r="682337" spans="328:328">
      <c r="LP682337" s="473"/>
    </row>
    <row r="682353" spans="328:328">
      <c r="LP682353" s="473"/>
    </row>
    <row r="682369" spans="328:328">
      <c r="LP682369" s="473"/>
    </row>
    <row r="682385" spans="328:328">
      <c r="LP682385" s="473"/>
    </row>
    <row r="682401" spans="328:328">
      <c r="LP682401" s="473"/>
    </row>
    <row r="682417" spans="328:328">
      <c r="LP682417" s="473"/>
    </row>
    <row r="682433" spans="328:328">
      <c r="LP682433" s="473"/>
    </row>
    <row r="682449" spans="328:328">
      <c r="LP682449" s="473"/>
    </row>
    <row r="682465" spans="328:328">
      <c r="LP682465" s="473"/>
    </row>
    <row r="682481" spans="328:328">
      <c r="LP682481" s="473"/>
    </row>
    <row r="682497" spans="328:328">
      <c r="LP682497" s="473"/>
    </row>
    <row r="682513" spans="328:328">
      <c r="LP682513" s="473"/>
    </row>
    <row r="682529" spans="328:328">
      <c r="LP682529" s="473"/>
    </row>
    <row r="682545" spans="328:328">
      <c r="LP682545" s="473"/>
    </row>
    <row r="682561" spans="328:328">
      <c r="LP682561" s="473"/>
    </row>
    <row r="682577" spans="328:328">
      <c r="LP682577" s="473"/>
    </row>
    <row r="682593" spans="328:328">
      <c r="LP682593" s="473"/>
    </row>
    <row r="682609" spans="328:328">
      <c r="LP682609" s="473"/>
    </row>
    <row r="682625" spans="328:328">
      <c r="LP682625" s="473"/>
    </row>
    <row r="682641" spans="328:328">
      <c r="LP682641" s="473"/>
    </row>
    <row r="682657" spans="328:328">
      <c r="LP682657" s="473"/>
    </row>
    <row r="682673" spans="328:328">
      <c r="LP682673" s="473"/>
    </row>
    <row r="682689" spans="328:328">
      <c r="LP682689" s="473"/>
    </row>
    <row r="682705" spans="328:328">
      <c r="LP682705" s="473"/>
    </row>
    <row r="682721" spans="328:328">
      <c r="LP682721" s="473"/>
    </row>
    <row r="682737" spans="328:328">
      <c r="LP682737" s="473"/>
    </row>
    <row r="682753" spans="328:328">
      <c r="LP682753" s="473"/>
    </row>
    <row r="682769" spans="328:328">
      <c r="LP682769" s="473"/>
    </row>
    <row r="682785" spans="328:328">
      <c r="LP682785" s="473"/>
    </row>
    <row r="682801" spans="328:328">
      <c r="LP682801" s="473"/>
    </row>
    <row r="682817" spans="328:328">
      <c r="LP682817" s="473"/>
    </row>
    <row r="682833" spans="328:328">
      <c r="LP682833" s="473"/>
    </row>
    <row r="682849" spans="328:328">
      <c r="LP682849" s="473"/>
    </row>
    <row r="682865" spans="328:328">
      <c r="LP682865" s="473"/>
    </row>
    <row r="682881" spans="328:328">
      <c r="LP682881" s="473"/>
    </row>
    <row r="682897" spans="328:328">
      <c r="LP682897" s="473"/>
    </row>
    <row r="682913" spans="328:328">
      <c r="LP682913" s="473"/>
    </row>
    <row r="682929" spans="328:328">
      <c r="LP682929" s="473"/>
    </row>
    <row r="682945" spans="328:328">
      <c r="LP682945" s="473"/>
    </row>
    <row r="682961" spans="328:328">
      <c r="LP682961" s="473"/>
    </row>
    <row r="682977" spans="328:328">
      <c r="LP682977" s="473"/>
    </row>
    <row r="682993" spans="328:328">
      <c r="LP682993" s="473"/>
    </row>
    <row r="683009" spans="328:328">
      <c r="LP683009" s="473"/>
    </row>
    <row r="683025" spans="328:328">
      <c r="LP683025" s="473"/>
    </row>
    <row r="683041" spans="328:328">
      <c r="LP683041" s="473"/>
    </row>
    <row r="683057" spans="328:328">
      <c r="LP683057" s="473"/>
    </row>
    <row r="683073" spans="328:328">
      <c r="LP683073" s="473"/>
    </row>
    <row r="683089" spans="328:328">
      <c r="LP683089" s="473"/>
    </row>
    <row r="683105" spans="328:328">
      <c r="LP683105" s="473"/>
    </row>
    <row r="683121" spans="328:328">
      <c r="LP683121" s="473"/>
    </row>
    <row r="683137" spans="328:328">
      <c r="LP683137" s="473"/>
    </row>
    <row r="683153" spans="328:328">
      <c r="LP683153" s="473"/>
    </row>
    <row r="683169" spans="328:328">
      <c r="LP683169" s="473"/>
    </row>
    <row r="683185" spans="328:328">
      <c r="LP683185" s="473"/>
    </row>
    <row r="683201" spans="328:328">
      <c r="LP683201" s="473"/>
    </row>
    <row r="683217" spans="328:328">
      <c r="LP683217" s="473"/>
    </row>
    <row r="683233" spans="328:328">
      <c r="LP683233" s="473"/>
    </row>
    <row r="683249" spans="328:328">
      <c r="LP683249" s="473"/>
    </row>
    <row r="683265" spans="328:328">
      <c r="LP683265" s="473"/>
    </row>
    <row r="683281" spans="328:328">
      <c r="LP683281" s="473"/>
    </row>
    <row r="683297" spans="328:328">
      <c r="LP683297" s="473"/>
    </row>
    <row r="683313" spans="328:328">
      <c r="LP683313" s="473"/>
    </row>
    <row r="683329" spans="328:328">
      <c r="LP683329" s="473"/>
    </row>
    <row r="683345" spans="328:328">
      <c r="LP683345" s="473"/>
    </row>
    <row r="683361" spans="328:328">
      <c r="LP683361" s="473"/>
    </row>
    <row r="683377" spans="328:328">
      <c r="LP683377" s="473"/>
    </row>
    <row r="683393" spans="328:328">
      <c r="LP683393" s="473"/>
    </row>
    <row r="683409" spans="328:328">
      <c r="LP683409" s="473"/>
    </row>
    <row r="683425" spans="328:328">
      <c r="LP683425" s="473"/>
    </row>
    <row r="683441" spans="328:328">
      <c r="LP683441" s="473"/>
    </row>
    <row r="683457" spans="328:328">
      <c r="LP683457" s="473"/>
    </row>
    <row r="683473" spans="328:328">
      <c r="LP683473" s="473"/>
    </row>
    <row r="683489" spans="328:328">
      <c r="LP683489" s="473"/>
    </row>
    <row r="683505" spans="328:328">
      <c r="LP683505" s="473"/>
    </row>
    <row r="683521" spans="328:328">
      <c r="LP683521" s="473"/>
    </row>
    <row r="683537" spans="328:328">
      <c r="LP683537" s="473"/>
    </row>
    <row r="683553" spans="328:328">
      <c r="LP683553" s="473"/>
    </row>
    <row r="683569" spans="328:328">
      <c r="LP683569" s="473"/>
    </row>
    <row r="683585" spans="328:328">
      <c r="LP683585" s="473"/>
    </row>
    <row r="683601" spans="328:328">
      <c r="LP683601" s="473"/>
    </row>
    <row r="683617" spans="328:328">
      <c r="LP683617" s="473"/>
    </row>
    <row r="683633" spans="328:328">
      <c r="LP683633" s="473"/>
    </row>
    <row r="683649" spans="328:328">
      <c r="LP683649" s="473"/>
    </row>
    <row r="683665" spans="328:328">
      <c r="LP683665" s="473"/>
    </row>
    <row r="683681" spans="328:328">
      <c r="LP683681" s="473"/>
    </row>
    <row r="683697" spans="328:328">
      <c r="LP683697" s="473"/>
    </row>
    <row r="683713" spans="328:328">
      <c r="LP683713" s="473"/>
    </row>
    <row r="683729" spans="328:328">
      <c r="LP683729" s="473"/>
    </row>
    <row r="683745" spans="328:328">
      <c r="LP683745" s="473"/>
    </row>
    <row r="683761" spans="328:328">
      <c r="LP683761" s="473"/>
    </row>
    <row r="683777" spans="328:328">
      <c r="LP683777" s="473"/>
    </row>
    <row r="683793" spans="328:328">
      <c r="LP683793" s="473"/>
    </row>
    <row r="683809" spans="328:328">
      <c r="LP683809" s="473"/>
    </row>
    <row r="683825" spans="328:328">
      <c r="LP683825" s="473"/>
    </row>
    <row r="683841" spans="328:328">
      <c r="LP683841" s="473"/>
    </row>
    <row r="683857" spans="328:328">
      <c r="LP683857" s="473"/>
    </row>
    <row r="683873" spans="328:328">
      <c r="LP683873" s="473"/>
    </row>
    <row r="683889" spans="328:328">
      <c r="LP683889" s="473"/>
    </row>
    <row r="683905" spans="328:328">
      <c r="LP683905" s="473"/>
    </row>
    <row r="683921" spans="328:328">
      <c r="LP683921" s="473"/>
    </row>
    <row r="683937" spans="328:328">
      <c r="LP683937" s="473"/>
    </row>
    <row r="683953" spans="328:328">
      <c r="LP683953" s="473"/>
    </row>
    <row r="683969" spans="328:328">
      <c r="LP683969" s="473"/>
    </row>
    <row r="683985" spans="328:328">
      <c r="LP683985" s="473"/>
    </row>
    <row r="684001" spans="328:328">
      <c r="LP684001" s="473"/>
    </row>
    <row r="684017" spans="328:328">
      <c r="LP684017" s="473"/>
    </row>
    <row r="684033" spans="328:328">
      <c r="LP684033" s="473"/>
    </row>
    <row r="684049" spans="328:328">
      <c r="LP684049" s="473"/>
    </row>
    <row r="684065" spans="328:328">
      <c r="LP684065" s="473"/>
    </row>
    <row r="684081" spans="328:328">
      <c r="LP684081" s="473"/>
    </row>
    <row r="684097" spans="328:328">
      <c r="LP684097" s="473"/>
    </row>
    <row r="684113" spans="328:328">
      <c r="LP684113" s="473"/>
    </row>
    <row r="684129" spans="328:328">
      <c r="LP684129" s="473"/>
    </row>
    <row r="684145" spans="328:328">
      <c r="LP684145" s="473"/>
    </row>
    <row r="684161" spans="328:328">
      <c r="LP684161" s="473"/>
    </row>
    <row r="684177" spans="328:328">
      <c r="LP684177" s="473"/>
    </row>
    <row r="684193" spans="328:328">
      <c r="LP684193" s="473"/>
    </row>
    <row r="684209" spans="328:328">
      <c r="LP684209" s="473"/>
    </row>
    <row r="684225" spans="328:328">
      <c r="LP684225" s="473"/>
    </row>
    <row r="684241" spans="328:328">
      <c r="LP684241" s="473"/>
    </row>
    <row r="684257" spans="328:328">
      <c r="LP684257" s="473"/>
    </row>
    <row r="684273" spans="328:328">
      <c r="LP684273" s="473"/>
    </row>
    <row r="684289" spans="328:328">
      <c r="LP684289" s="473"/>
    </row>
    <row r="684305" spans="328:328">
      <c r="LP684305" s="473"/>
    </row>
    <row r="684321" spans="328:328">
      <c r="LP684321" s="473"/>
    </row>
    <row r="684337" spans="328:328">
      <c r="LP684337" s="473"/>
    </row>
    <row r="684353" spans="328:328">
      <c r="LP684353" s="473"/>
    </row>
    <row r="684369" spans="328:328">
      <c r="LP684369" s="473"/>
    </row>
    <row r="684385" spans="328:328">
      <c r="LP684385" s="473"/>
    </row>
    <row r="684401" spans="328:328">
      <c r="LP684401" s="473"/>
    </row>
    <row r="684417" spans="328:328">
      <c r="LP684417" s="473"/>
    </row>
    <row r="684433" spans="328:328">
      <c r="LP684433" s="473"/>
    </row>
    <row r="684449" spans="328:328">
      <c r="LP684449" s="473"/>
    </row>
    <row r="684465" spans="328:328">
      <c r="LP684465" s="473"/>
    </row>
    <row r="684481" spans="328:328">
      <c r="LP684481" s="473"/>
    </row>
    <row r="684497" spans="328:328">
      <c r="LP684497" s="473"/>
    </row>
    <row r="684513" spans="328:328">
      <c r="LP684513" s="473"/>
    </row>
    <row r="684529" spans="328:328">
      <c r="LP684529" s="473"/>
    </row>
    <row r="684545" spans="328:328">
      <c r="LP684545" s="473"/>
    </row>
    <row r="684561" spans="328:328">
      <c r="LP684561" s="473"/>
    </row>
    <row r="684577" spans="328:328">
      <c r="LP684577" s="473"/>
    </row>
    <row r="684593" spans="328:328">
      <c r="LP684593" s="473"/>
    </row>
    <row r="684609" spans="328:328">
      <c r="LP684609" s="473"/>
    </row>
    <row r="684625" spans="328:328">
      <c r="LP684625" s="473"/>
    </row>
    <row r="684641" spans="328:328">
      <c r="LP684641" s="473"/>
    </row>
    <row r="684657" spans="328:328">
      <c r="LP684657" s="473"/>
    </row>
    <row r="684673" spans="328:328">
      <c r="LP684673" s="473"/>
    </row>
    <row r="684689" spans="328:328">
      <c r="LP684689" s="473"/>
    </row>
    <row r="684705" spans="328:328">
      <c r="LP684705" s="473"/>
    </row>
    <row r="684721" spans="328:328">
      <c r="LP684721" s="473"/>
    </row>
    <row r="684737" spans="328:328">
      <c r="LP684737" s="473"/>
    </row>
    <row r="684753" spans="328:328">
      <c r="LP684753" s="473"/>
    </row>
    <row r="684769" spans="328:328">
      <c r="LP684769" s="473"/>
    </row>
    <row r="684785" spans="328:328">
      <c r="LP684785" s="473"/>
    </row>
    <row r="684801" spans="328:328">
      <c r="LP684801" s="473"/>
    </row>
    <row r="684817" spans="328:328">
      <c r="LP684817" s="473"/>
    </row>
    <row r="684833" spans="328:328">
      <c r="LP684833" s="473"/>
    </row>
    <row r="684849" spans="328:328">
      <c r="LP684849" s="473"/>
    </row>
    <row r="684865" spans="328:328">
      <c r="LP684865" s="473"/>
    </row>
    <row r="684881" spans="328:328">
      <c r="LP684881" s="473"/>
    </row>
    <row r="684897" spans="328:328">
      <c r="LP684897" s="473"/>
    </row>
    <row r="684913" spans="328:328">
      <c r="LP684913" s="473"/>
    </row>
    <row r="684929" spans="328:328">
      <c r="LP684929" s="473"/>
    </row>
    <row r="684945" spans="328:328">
      <c r="LP684945" s="473"/>
    </row>
    <row r="684961" spans="328:328">
      <c r="LP684961" s="473"/>
    </row>
    <row r="684977" spans="328:328">
      <c r="LP684977" s="473"/>
    </row>
    <row r="684993" spans="328:328">
      <c r="LP684993" s="473"/>
    </row>
    <row r="685009" spans="328:328">
      <c r="LP685009" s="473"/>
    </row>
    <row r="685025" spans="328:328">
      <c r="LP685025" s="473"/>
    </row>
    <row r="685041" spans="328:328">
      <c r="LP685041" s="473"/>
    </row>
    <row r="685057" spans="328:328">
      <c r="LP685057" s="473"/>
    </row>
    <row r="685073" spans="328:328">
      <c r="LP685073" s="473"/>
    </row>
    <row r="685089" spans="328:328">
      <c r="LP685089" s="473"/>
    </row>
    <row r="685105" spans="328:328">
      <c r="LP685105" s="473"/>
    </row>
    <row r="685121" spans="328:328">
      <c r="LP685121" s="473"/>
    </row>
    <row r="685137" spans="328:328">
      <c r="LP685137" s="473"/>
    </row>
    <row r="685153" spans="328:328">
      <c r="LP685153" s="473"/>
    </row>
    <row r="685169" spans="328:328">
      <c r="LP685169" s="473"/>
    </row>
    <row r="685185" spans="328:328">
      <c r="LP685185" s="473"/>
    </row>
    <row r="685201" spans="328:328">
      <c r="LP685201" s="473"/>
    </row>
    <row r="685217" spans="328:328">
      <c r="LP685217" s="473"/>
    </row>
    <row r="685233" spans="328:328">
      <c r="LP685233" s="473"/>
    </row>
    <row r="685249" spans="328:328">
      <c r="LP685249" s="473"/>
    </row>
    <row r="685265" spans="328:328">
      <c r="LP685265" s="473"/>
    </row>
    <row r="685281" spans="328:328">
      <c r="LP685281" s="473"/>
    </row>
    <row r="685297" spans="328:328">
      <c r="LP685297" s="473"/>
    </row>
    <row r="685313" spans="328:328">
      <c r="LP685313" s="473"/>
    </row>
    <row r="685329" spans="328:328">
      <c r="LP685329" s="473"/>
    </row>
    <row r="685345" spans="328:328">
      <c r="LP685345" s="473"/>
    </row>
    <row r="685361" spans="328:328">
      <c r="LP685361" s="473"/>
    </row>
    <row r="685377" spans="328:328">
      <c r="LP685377" s="473"/>
    </row>
    <row r="685393" spans="328:328">
      <c r="LP685393" s="473"/>
    </row>
    <row r="685409" spans="328:328">
      <c r="LP685409" s="473"/>
    </row>
    <row r="685425" spans="328:328">
      <c r="LP685425" s="473"/>
    </row>
    <row r="685441" spans="328:328">
      <c r="LP685441" s="473"/>
    </row>
    <row r="685457" spans="328:328">
      <c r="LP685457" s="473"/>
    </row>
    <row r="685473" spans="328:328">
      <c r="LP685473" s="473"/>
    </row>
    <row r="685489" spans="328:328">
      <c r="LP685489" s="473"/>
    </row>
    <row r="685505" spans="328:328">
      <c r="LP685505" s="473"/>
    </row>
    <row r="685521" spans="328:328">
      <c r="LP685521" s="473"/>
    </row>
    <row r="685537" spans="328:328">
      <c r="LP685537" s="473"/>
    </row>
    <row r="685553" spans="328:328">
      <c r="LP685553" s="473"/>
    </row>
    <row r="685569" spans="328:328">
      <c r="LP685569" s="473"/>
    </row>
    <row r="685585" spans="328:328">
      <c r="LP685585" s="473"/>
    </row>
    <row r="685601" spans="328:328">
      <c r="LP685601" s="473"/>
    </row>
    <row r="685617" spans="328:328">
      <c r="LP685617" s="473"/>
    </row>
    <row r="685633" spans="328:328">
      <c r="LP685633" s="473"/>
    </row>
    <row r="685649" spans="328:328">
      <c r="LP685649" s="473"/>
    </row>
    <row r="685665" spans="328:328">
      <c r="LP685665" s="473"/>
    </row>
    <row r="685681" spans="328:328">
      <c r="LP685681" s="473"/>
    </row>
    <row r="685697" spans="328:328">
      <c r="LP685697" s="473"/>
    </row>
    <row r="685713" spans="328:328">
      <c r="LP685713" s="473"/>
    </row>
    <row r="685729" spans="328:328">
      <c r="LP685729" s="473"/>
    </row>
    <row r="685745" spans="328:328">
      <c r="LP685745" s="473"/>
    </row>
    <row r="685761" spans="328:328">
      <c r="LP685761" s="473"/>
    </row>
    <row r="685777" spans="328:328">
      <c r="LP685777" s="473"/>
    </row>
    <row r="685793" spans="328:328">
      <c r="LP685793" s="473"/>
    </row>
    <row r="685809" spans="328:328">
      <c r="LP685809" s="473"/>
    </row>
    <row r="685825" spans="328:328">
      <c r="LP685825" s="473"/>
    </row>
    <row r="685841" spans="328:328">
      <c r="LP685841" s="473"/>
    </row>
    <row r="685857" spans="328:328">
      <c r="LP685857" s="473"/>
    </row>
    <row r="685873" spans="328:328">
      <c r="LP685873" s="473"/>
    </row>
    <row r="685889" spans="328:328">
      <c r="LP685889" s="473"/>
    </row>
    <row r="685905" spans="328:328">
      <c r="LP685905" s="473"/>
    </row>
    <row r="685921" spans="328:328">
      <c r="LP685921" s="473"/>
    </row>
    <row r="685937" spans="328:328">
      <c r="LP685937" s="473"/>
    </row>
    <row r="685953" spans="328:328">
      <c r="LP685953" s="473"/>
    </row>
    <row r="685969" spans="328:328">
      <c r="LP685969" s="473"/>
    </row>
    <row r="685985" spans="328:328">
      <c r="LP685985" s="473"/>
    </row>
    <row r="686001" spans="328:328">
      <c r="LP686001" s="473"/>
    </row>
    <row r="686017" spans="328:328">
      <c r="LP686017" s="473"/>
    </row>
    <row r="686033" spans="328:328">
      <c r="LP686033" s="473"/>
    </row>
    <row r="686049" spans="328:328">
      <c r="LP686049" s="473"/>
    </row>
    <row r="686065" spans="328:328">
      <c r="LP686065" s="473"/>
    </row>
    <row r="686081" spans="328:328">
      <c r="LP686081" s="473"/>
    </row>
    <row r="686097" spans="328:328">
      <c r="LP686097" s="473"/>
    </row>
    <row r="686113" spans="328:328">
      <c r="LP686113" s="473"/>
    </row>
    <row r="686129" spans="328:328">
      <c r="LP686129" s="473"/>
    </row>
    <row r="686145" spans="328:328">
      <c r="LP686145" s="473"/>
    </row>
    <row r="686161" spans="328:328">
      <c r="LP686161" s="473"/>
    </row>
    <row r="686177" spans="328:328">
      <c r="LP686177" s="473"/>
    </row>
    <row r="686193" spans="328:328">
      <c r="LP686193" s="473"/>
    </row>
    <row r="686209" spans="328:328">
      <c r="LP686209" s="473"/>
    </row>
    <row r="686225" spans="328:328">
      <c r="LP686225" s="473"/>
    </row>
    <row r="686241" spans="328:328">
      <c r="LP686241" s="473"/>
    </row>
    <row r="686257" spans="328:328">
      <c r="LP686257" s="473"/>
    </row>
    <row r="686273" spans="328:328">
      <c r="LP686273" s="473"/>
    </row>
    <row r="686289" spans="328:328">
      <c r="LP686289" s="473"/>
    </row>
    <row r="686305" spans="328:328">
      <c r="LP686305" s="473"/>
    </row>
    <row r="686321" spans="328:328">
      <c r="LP686321" s="473"/>
    </row>
    <row r="686337" spans="328:328">
      <c r="LP686337" s="473"/>
    </row>
    <row r="686353" spans="328:328">
      <c r="LP686353" s="473"/>
    </row>
    <row r="686369" spans="328:328">
      <c r="LP686369" s="473"/>
    </row>
    <row r="686385" spans="328:328">
      <c r="LP686385" s="473"/>
    </row>
    <row r="686401" spans="328:328">
      <c r="LP686401" s="473"/>
    </row>
    <row r="686417" spans="328:328">
      <c r="LP686417" s="473"/>
    </row>
    <row r="686433" spans="328:328">
      <c r="LP686433" s="473"/>
    </row>
    <row r="686449" spans="328:328">
      <c r="LP686449" s="473"/>
    </row>
    <row r="686465" spans="328:328">
      <c r="LP686465" s="473"/>
    </row>
    <row r="686481" spans="328:328">
      <c r="LP686481" s="473"/>
    </row>
    <row r="686497" spans="328:328">
      <c r="LP686497" s="473"/>
    </row>
    <row r="686513" spans="328:328">
      <c r="LP686513" s="473"/>
    </row>
    <row r="686529" spans="328:328">
      <c r="LP686529" s="473"/>
    </row>
    <row r="686545" spans="328:328">
      <c r="LP686545" s="473"/>
    </row>
    <row r="686561" spans="328:328">
      <c r="LP686561" s="473"/>
    </row>
    <row r="686577" spans="328:328">
      <c r="LP686577" s="473"/>
    </row>
    <row r="686593" spans="328:328">
      <c r="LP686593" s="473"/>
    </row>
    <row r="686609" spans="328:328">
      <c r="LP686609" s="473"/>
    </row>
    <row r="686625" spans="328:328">
      <c r="LP686625" s="473"/>
    </row>
    <row r="686641" spans="328:328">
      <c r="LP686641" s="473"/>
    </row>
    <row r="686657" spans="328:328">
      <c r="LP686657" s="473"/>
    </row>
    <row r="686673" spans="328:328">
      <c r="LP686673" s="473"/>
    </row>
    <row r="686689" spans="328:328">
      <c r="LP686689" s="473"/>
    </row>
    <row r="686705" spans="328:328">
      <c r="LP686705" s="473"/>
    </row>
    <row r="686721" spans="328:328">
      <c r="LP686721" s="473"/>
    </row>
    <row r="686737" spans="328:328">
      <c r="LP686737" s="473"/>
    </row>
    <row r="686753" spans="328:328">
      <c r="LP686753" s="473"/>
    </row>
    <row r="686769" spans="328:328">
      <c r="LP686769" s="473"/>
    </row>
    <row r="686785" spans="328:328">
      <c r="LP686785" s="473"/>
    </row>
    <row r="686801" spans="328:328">
      <c r="LP686801" s="473"/>
    </row>
    <row r="686817" spans="328:328">
      <c r="LP686817" s="473"/>
    </row>
    <row r="686833" spans="328:328">
      <c r="LP686833" s="473"/>
    </row>
    <row r="686849" spans="328:328">
      <c r="LP686849" s="473"/>
    </row>
    <row r="686865" spans="328:328">
      <c r="LP686865" s="473"/>
    </row>
    <row r="686881" spans="328:328">
      <c r="LP686881" s="473"/>
    </row>
    <row r="686897" spans="328:328">
      <c r="LP686897" s="473"/>
    </row>
    <row r="686913" spans="328:328">
      <c r="LP686913" s="473"/>
    </row>
    <row r="686929" spans="328:328">
      <c r="LP686929" s="473"/>
    </row>
    <row r="686945" spans="328:328">
      <c r="LP686945" s="473"/>
    </row>
    <row r="686961" spans="328:328">
      <c r="LP686961" s="473"/>
    </row>
    <row r="686977" spans="328:328">
      <c r="LP686977" s="473"/>
    </row>
    <row r="686993" spans="328:328">
      <c r="LP686993" s="473"/>
    </row>
    <row r="687009" spans="328:328">
      <c r="LP687009" s="473"/>
    </row>
    <row r="687025" spans="328:328">
      <c r="LP687025" s="473"/>
    </row>
    <row r="687041" spans="328:328">
      <c r="LP687041" s="473"/>
    </row>
    <row r="687057" spans="328:328">
      <c r="LP687057" s="473"/>
    </row>
    <row r="687073" spans="328:328">
      <c r="LP687073" s="473"/>
    </row>
    <row r="687089" spans="328:328">
      <c r="LP687089" s="473"/>
    </row>
    <row r="687105" spans="328:328">
      <c r="LP687105" s="473"/>
    </row>
    <row r="687121" spans="328:328">
      <c r="LP687121" s="473"/>
    </row>
    <row r="687137" spans="328:328">
      <c r="LP687137" s="473"/>
    </row>
    <row r="687153" spans="328:328">
      <c r="LP687153" s="473"/>
    </row>
    <row r="687169" spans="328:328">
      <c r="LP687169" s="473"/>
    </row>
    <row r="687185" spans="328:328">
      <c r="LP687185" s="473"/>
    </row>
    <row r="687201" spans="328:328">
      <c r="LP687201" s="473"/>
    </row>
    <row r="687217" spans="328:328">
      <c r="LP687217" s="473"/>
    </row>
    <row r="687233" spans="328:328">
      <c r="LP687233" s="473"/>
    </row>
    <row r="687249" spans="328:328">
      <c r="LP687249" s="473"/>
    </row>
    <row r="687265" spans="328:328">
      <c r="LP687265" s="473"/>
    </row>
    <row r="687281" spans="328:328">
      <c r="LP687281" s="473"/>
    </row>
    <row r="687297" spans="328:328">
      <c r="LP687297" s="473"/>
    </row>
    <row r="687313" spans="328:328">
      <c r="LP687313" s="473"/>
    </row>
    <row r="687329" spans="328:328">
      <c r="LP687329" s="473"/>
    </row>
    <row r="687345" spans="328:328">
      <c r="LP687345" s="473"/>
    </row>
    <row r="687361" spans="328:328">
      <c r="LP687361" s="473"/>
    </row>
    <row r="687377" spans="328:328">
      <c r="LP687377" s="473"/>
    </row>
    <row r="687393" spans="328:328">
      <c r="LP687393" s="473"/>
    </row>
    <row r="687409" spans="328:328">
      <c r="LP687409" s="473"/>
    </row>
    <row r="687425" spans="328:328">
      <c r="LP687425" s="473"/>
    </row>
    <row r="687441" spans="328:328">
      <c r="LP687441" s="473"/>
    </row>
    <row r="687457" spans="328:328">
      <c r="LP687457" s="473"/>
    </row>
    <row r="687473" spans="328:328">
      <c r="LP687473" s="473"/>
    </row>
    <row r="687489" spans="328:328">
      <c r="LP687489" s="473"/>
    </row>
    <row r="687505" spans="328:328">
      <c r="LP687505" s="473"/>
    </row>
    <row r="687521" spans="328:328">
      <c r="LP687521" s="473"/>
    </row>
    <row r="687537" spans="328:328">
      <c r="LP687537" s="473"/>
    </row>
    <row r="687553" spans="328:328">
      <c r="LP687553" s="473"/>
    </row>
    <row r="687569" spans="328:328">
      <c r="LP687569" s="473"/>
    </row>
    <row r="687585" spans="328:328">
      <c r="LP687585" s="473"/>
    </row>
    <row r="687601" spans="328:328">
      <c r="LP687601" s="473"/>
    </row>
    <row r="687617" spans="328:328">
      <c r="LP687617" s="473"/>
    </row>
    <row r="687633" spans="328:328">
      <c r="LP687633" s="473"/>
    </row>
    <row r="687649" spans="328:328">
      <c r="LP687649" s="473"/>
    </row>
    <row r="687665" spans="328:328">
      <c r="LP687665" s="473"/>
    </row>
    <row r="687681" spans="328:328">
      <c r="LP687681" s="473"/>
    </row>
    <row r="687697" spans="328:328">
      <c r="LP687697" s="473"/>
    </row>
    <row r="687713" spans="328:328">
      <c r="LP687713" s="473"/>
    </row>
    <row r="687729" spans="328:328">
      <c r="LP687729" s="473"/>
    </row>
    <row r="687745" spans="328:328">
      <c r="LP687745" s="473"/>
    </row>
    <row r="687761" spans="328:328">
      <c r="LP687761" s="473"/>
    </row>
    <row r="687777" spans="328:328">
      <c r="LP687777" s="473"/>
    </row>
    <row r="687793" spans="328:328">
      <c r="LP687793" s="473"/>
    </row>
    <row r="687809" spans="328:328">
      <c r="LP687809" s="473"/>
    </row>
    <row r="687825" spans="328:328">
      <c r="LP687825" s="473"/>
    </row>
    <row r="687841" spans="328:328">
      <c r="LP687841" s="473"/>
    </row>
    <row r="687857" spans="328:328">
      <c r="LP687857" s="473"/>
    </row>
    <row r="687873" spans="328:328">
      <c r="LP687873" s="473"/>
    </row>
    <row r="687889" spans="328:328">
      <c r="LP687889" s="473"/>
    </row>
    <row r="687905" spans="328:328">
      <c r="LP687905" s="473"/>
    </row>
    <row r="687921" spans="328:328">
      <c r="LP687921" s="473"/>
    </row>
    <row r="687937" spans="328:328">
      <c r="LP687937" s="473"/>
    </row>
    <row r="687953" spans="328:328">
      <c r="LP687953" s="473"/>
    </row>
    <row r="687969" spans="328:328">
      <c r="LP687969" s="473"/>
    </row>
    <row r="687985" spans="328:328">
      <c r="LP687985" s="473"/>
    </row>
    <row r="688001" spans="328:328">
      <c r="LP688001" s="473"/>
    </row>
    <row r="688017" spans="328:328">
      <c r="LP688017" s="473"/>
    </row>
    <row r="688033" spans="328:328">
      <c r="LP688033" s="473"/>
    </row>
    <row r="688049" spans="328:328">
      <c r="LP688049" s="473"/>
    </row>
    <row r="688065" spans="328:328">
      <c r="LP688065" s="473"/>
    </row>
    <row r="688081" spans="328:328">
      <c r="LP688081" s="473"/>
    </row>
    <row r="688097" spans="328:328">
      <c r="LP688097" s="473"/>
    </row>
    <row r="688113" spans="328:328">
      <c r="LP688113" s="473"/>
    </row>
    <row r="688129" spans="328:328">
      <c r="LP688129" s="473"/>
    </row>
    <row r="688145" spans="328:328">
      <c r="LP688145" s="473"/>
    </row>
    <row r="688161" spans="328:328">
      <c r="LP688161" s="473"/>
    </row>
    <row r="688177" spans="328:328">
      <c r="LP688177" s="473"/>
    </row>
    <row r="688193" spans="328:328">
      <c r="LP688193" s="473"/>
    </row>
    <row r="688209" spans="328:328">
      <c r="LP688209" s="473"/>
    </row>
    <row r="688225" spans="328:328">
      <c r="LP688225" s="473"/>
    </row>
    <row r="688241" spans="328:328">
      <c r="LP688241" s="473"/>
    </row>
    <row r="688257" spans="328:328">
      <c r="LP688257" s="473"/>
    </row>
    <row r="688273" spans="328:328">
      <c r="LP688273" s="473"/>
    </row>
    <row r="688289" spans="328:328">
      <c r="LP688289" s="473"/>
    </row>
    <row r="688305" spans="328:328">
      <c r="LP688305" s="473"/>
    </row>
    <row r="688321" spans="328:328">
      <c r="LP688321" s="473"/>
    </row>
    <row r="688337" spans="328:328">
      <c r="LP688337" s="473"/>
    </row>
    <row r="688353" spans="328:328">
      <c r="LP688353" s="473"/>
    </row>
    <row r="688369" spans="328:328">
      <c r="LP688369" s="473"/>
    </row>
    <row r="688385" spans="328:328">
      <c r="LP688385" s="473"/>
    </row>
    <row r="688401" spans="328:328">
      <c r="LP688401" s="473"/>
    </row>
    <row r="688417" spans="328:328">
      <c r="LP688417" s="473"/>
    </row>
    <row r="688433" spans="328:328">
      <c r="LP688433" s="473"/>
    </row>
    <row r="688449" spans="328:328">
      <c r="LP688449" s="473"/>
    </row>
    <row r="688465" spans="328:328">
      <c r="LP688465" s="473"/>
    </row>
    <row r="688481" spans="328:328">
      <c r="LP688481" s="473"/>
    </row>
    <row r="688497" spans="328:328">
      <c r="LP688497" s="473"/>
    </row>
    <row r="688513" spans="328:328">
      <c r="LP688513" s="473"/>
    </row>
    <row r="688529" spans="328:328">
      <c r="LP688529" s="473"/>
    </row>
    <row r="688545" spans="328:328">
      <c r="LP688545" s="473"/>
    </row>
    <row r="688561" spans="328:328">
      <c r="LP688561" s="473"/>
    </row>
    <row r="688577" spans="328:328">
      <c r="LP688577" s="473"/>
    </row>
    <row r="688593" spans="328:328">
      <c r="LP688593" s="473"/>
    </row>
    <row r="688609" spans="328:328">
      <c r="LP688609" s="473"/>
    </row>
    <row r="688625" spans="328:328">
      <c r="LP688625" s="473"/>
    </row>
    <row r="688641" spans="328:328">
      <c r="LP688641" s="473"/>
    </row>
    <row r="688657" spans="328:328">
      <c r="LP688657" s="473"/>
    </row>
    <row r="688673" spans="328:328">
      <c r="LP688673" s="473"/>
    </row>
    <row r="688689" spans="328:328">
      <c r="LP688689" s="473"/>
    </row>
    <row r="688705" spans="328:328">
      <c r="LP688705" s="473"/>
    </row>
    <row r="688721" spans="328:328">
      <c r="LP688721" s="473"/>
    </row>
    <row r="688737" spans="328:328">
      <c r="LP688737" s="473"/>
    </row>
    <row r="688753" spans="328:328">
      <c r="LP688753" s="473"/>
    </row>
    <row r="688769" spans="328:328">
      <c r="LP688769" s="473"/>
    </row>
    <row r="688785" spans="328:328">
      <c r="LP688785" s="473"/>
    </row>
    <row r="688801" spans="328:328">
      <c r="LP688801" s="473"/>
    </row>
    <row r="688817" spans="328:328">
      <c r="LP688817" s="473"/>
    </row>
    <row r="688833" spans="328:328">
      <c r="LP688833" s="473"/>
    </row>
    <row r="688849" spans="328:328">
      <c r="LP688849" s="473"/>
    </row>
    <row r="688865" spans="328:328">
      <c r="LP688865" s="473"/>
    </row>
    <row r="688881" spans="328:328">
      <c r="LP688881" s="473"/>
    </row>
    <row r="688897" spans="328:328">
      <c r="LP688897" s="473"/>
    </row>
    <row r="688913" spans="328:328">
      <c r="LP688913" s="473"/>
    </row>
    <row r="688929" spans="328:328">
      <c r="LP688929" s="473"/>
    </row>
    <row r="688945" spans="328:328">
      <c r="LP688945" s="473"/>
    </row>
    <row r="688961" spans="328:328">
      <c r="LP688961" s="473"/>
    </row>
    <row r="688977" spans="328:328">
      <c r="LP688977" s="473"/>
    </row>
    <row r="688993" spans="328:328">
      <c r="LP688993" s="473"/>
    </row>
    <row r="689009" spans="328:328">
      <c r="LP689009" s="473"/>
    </row>
    <row r="689025" spans="328:328">
      <c r="LP689025" s="473"/>
    </row>
    <row r="689041" spans="328:328">
      <c r="LP689041" s="473"/>
    </row>
    <row r="689057" spans="328:328">
      <c r="LP689057" s="473"/>
    </row>
    <row r="689073" spans="328:328">
      <c r="LP689073" s="473"/>
    </row>
    <row r="689089" spans="328:328">
      <c r="LP689089" s="473"/>
    </row>
    <row r="689105" spans="328:328">
      <c r="LP689105" s="473"/>
    </row>
    <row r="689121" spans="328:328">
      <c r="LP689121" s="473"/>
    </row>
    <row r="689137" spans="328:328">
      <c r="LP689137" s="473"/>
    </row>
    <row r="689153" spans="328:328">
      <c r="LP689153" s="473"/>
    </row>
    <row r="689169" spans="328:328">
      <c r="LP689169" s="473"/>
    </row>
    <row r="689185" spans="328:328">
      <c r="LP689185" s="473"/>
    </row>
    <row r="689201" spans="328:328">
      <c r="LP689201" s="473"/>
    </row>
    <row r="689217" spans="328:328">
      <c r="LP689217" s="473"/>
    </row>
    <row r="689233" spans="328:328">
      <c r="LP689233" s="473"/>
    </row>
    <row r="689249" spans="328:328">
      <c r="LP689249" s="473"/>
    </row>
    <row r="689265" spans="328:328">
      <c r="LP689265" s="473"/>
    </row>
    <row r="689281" spans="328:328">
      <c r="LP689281" s="473"/>
    </row>
    <row r="689297" spans="328:328">
      <c r="LP689297" s="473"/>
    </row>
    <row r="689313" spans="328:328">
      <c r="LP689313" s="473"/>
    </row>
    <row r="689329" spans="328:328">
      <c r="LP689329" s="473"/>
    </row>
    <row r="689345" spans="328:328">
      <c r="LP689345" s="473"/>
    </row>
    <row r="689361" spans="328:328">
      <c r="LP689361" s="473"/>
    </row>
    <row r="689377" spans="328:328">
      <c r="LP689377" s="473"/>
    </row>
    <row r="689393" spans="328:328">
      <c r="LP689393" s="473"/>
    </row>
    <row r="689409" spans="328:328">
      <c r="LP689409" s="473"/>
    </row>
    <row r="689425" spans="328:328">
      <c r="LP689425" s="473"/>
    </row>
    <row r="689441" spans="328:328">
      <c r="LP689441" s="473"/>
    </row>
    <row r="689457" spans="328:328">
      <c r="LP689457" s="473"/>
    </row>
    <row r="689473" spans="328:328">
      <c r="LP689473" s="473"/>
    </row>
    <row r="689489" spans="328:328">
      <c r="LP689489" s="473"/>
    </row>
    <row r="689505" spans="328:328">
      <c r="LP689505" s="473"/>
    </row>
    <row r="689521" spans="328:328">
      <c r="LP689521" s="473"/>
    </row>
    <row r="689537" spans="328:328">
      <c r="LP689537" s="473"/>
    </row>
    <row r="689553" spans="328:328">
      <c r="LP689553" s="473"/>
    </row>
    <row r="689569" spans="328:328">
      <c r="LP689569" s="473"/>
    </row>
    <row r="689585" spans="328:328">
      <c r="LP689585" s="473"/>
    </row>
    <row r="689601" spans="328:328">
      <c r="LP689601" s="473"/>
    </row>
    <row r="689617" spans="328:328">
      <c r="LP689617" s="473"/>
    </row>
    <row r="689633" spans="328:328">
      <c r="LP689633" s="473"/>
    </row>
    <row r="689649" spans="328:328">
      <c r="LP689649" s="473"/>
    </row>
    <row r="689665" spans="328:328">
      <c r="LP689665" s="473"/>
    </row>
    <row r="689681" spans="328:328">
      <c r="LP689681" s="473"/>
    </row>
    <row r="689697" spans="328:328">
      <c r="LP689697" s="473"/>
    </row>
    <row r="689713" spans="328:328">
      <c r="LP689713" s="473"/>
    </row>
    <row r="689729" spans="328:328">
      <c r="LP689729" s="473"/>
    </row>
    <row r="689745" spans="328:328">
      <c r="LP689745" s="473"/>
    </row>
    <row r="689761" spans="328:328">
      <c r="LP689761" s="473"/>
    </row>
    <row r="689777" spans="328:328">
      <c r="LP689777" s="473"/>
    </row>
    <row r="689793" spans="328:328">
      <c r="LP689793" s="473"/>
    </row>
    <row r="689809" spans="328:328">
      <c r="LP689809" s="473"/>
    </row>
    <row r="689825" spans="328:328">
      <c r="LP689825" s="473"/>
    </row>
    <row r="689841" spans="328:328">
      <c r="LP689841" s="473"/>
    </row>
    <row r="689857" spans="328:328">
      <c r="LP689857" s="473"/>
    </row>
    <row r="689873" spans="328:328">
      <c r="LP689873" s="473"/>
    </row>
    <row r="689889" spans="328:328">
      <c r="LP689889" s="473"/>
    </row>
    <row r="689905" spans="328:328">
      <c r="LP689905" s="473"/>
    </row>
    <row r="689921" spans="328:328">
      <c r="LP689921" s="473"/>
    </row>
    <row r="689937" spans="328:328">
      <c r="LP689937" s="473"/>
    </row>
    <row r="689953" spans="328:328">
      <c r="LP689953" s="473"/>
    </row>
    <row r="689969" spans="328:328">
      <c r="LP689969" s="473"/>
    </row>
    <row r="689985" spans="328:328">
      <c r="LP689985" s="473"/>
    </row>
    <row r="690001" spans="328:328">
      <c r="LP690001" s="473"/>
    </row>
    <row r="690017" spans="328:328">
      <c r="LP690017" s="473"/>
    </row>
    <row r="690033" spans="328:328">
      <c r="LP690033" s="473"/>
    </row>
    <row r="690049" spans="328:328">
      <c r="LP690049" s="473"/>
    </row>
    <row r="690065" spans="328:328">
      <c r="LP690065" s="473"/>
    </row>
    <row r="690081" spans="328:328">
      <c r="LP690081" s="473"/>
    </row>
    <row r="690097" spans="328:328">
      <c r="LP690097" s="473"/>
    </row>
    <row r="690113" spans="328:328">
      <c r="LP690113" s="473"/>
    </row>
    <row r="690129" spans="328:328">
      <c r="LP690129" s="473"/>
    </row>
    <row r="690145" spans="328:328">
      <c r="LP690145" s="473"/>
    </row>
    <row r="690161" spans="328:328">
      <c r="LP690161" s="473"/>
    </row>
    <row r="690177" spans="328:328">
      <c r="LP690177" s="473"/>
    </row>
    <row r="690193" spans="328:328">
      <c r="LP690193" s="473"/>
    </row>
    <row r="690209" spans="328:328">
      <c r="LP690209" s="473"/>
    </row>
    <row r="690225" spans="328:328">
      <c r="LP690225" s="473"/>
    </row>
    <row r="690241" spans="328:328">
      <c r="LP690241" s="473"/>
    </row>
    <row r="690257" spans="328:328">
      <c r="LP690257" s="473"/>
    </row>
    <row r="690273" spans="328:328">
      <c r="LP690273" s="473"/>
    </row>
    <row r="690289" spans="328:328">
      <c r="LP690289" s="473"/>
    </row>
    <row r="690305" spans="328:328">
      <c r="LP690305" s="473"/>
    </row>
    <row r="690321" spans="328:328">
      <c r="LP690321" s="473"/>
    </row>
    <row r="690337" spans="328:328">
      <c r="LP690337" s="473"/>
    </row>
    <row r="690353" spans="328:328">
      <c r="LP690353" s="473"/>
    </row>
    <row r="690369" spans="328:328">
      <c r="LP690369" s="473"/>
    </row>
    <row r="690385" spans="328:328">
      <c r="LP690385" s="473"/>
    </row>
    <row r="690401" spans="328:328">
      <c r="LP690401" s="473"/>
    </row>
    <row r="690417" spans="328:328">
      <c r="LP690417" s="473"/>
    </row>
    <row r="690433" spans="328:328">
      <c r="LP690433" s="473"/>
    </row>
    <row r="690449" spans="328:328">
      <c r="LP690449" s="473"/>
    </row>
    <row r="690465" spans="328:328">
      <c r="LP690465" s="473"/>
    </row>
    <row r="690481" spans="328:328">
      <c r="LP690481" s="473"/>
    </row>
    <row r="690497" spans="328:328">
      <c r="LP690497" s="473"/>
    </row>
    <row r="690513" spans="328:328">
      <c r="LP690513" s="473"/>
    </row>
    <row r="690529" spans="328:328">
      <c r="LP690529" s="473"/>
    </row>
    <row r="690545" spans="328:328">
      <c r="LP690545" s="473"/>
    </row>
    <row r="690561" spans="328:328">
      <c r="LP690561" s="473"/>
    </row>
    <row r="690577" spans="328:328">
      <c r="LP690577" s="473"/>
    </row>
    <row r="690593" spans="328:328">
      <c r="LP690593" s="473"/>
    </row>
    <row r="690609" spans="328:328">
      <c r="LP690609" s="473"/>
    </row>
    <row r="690625" spans="328:328">
      <c r="LP690625" s="473"/>
    </row>
    <row r="690641" spans="328:328">
      <c r="LP690641" s="473"/>
    </row>
    <row r="690657" spans="328:328">
      <c r="LP690657" s="473"/>
    </row>
    <row r="690673" spans="328:328">
      <c r="LP690673" s="473"/>
    </row>
    <row r="690689" spans="328:328">
      <c r="LP690689" s="473"/>
    </row>
    <row r="690705" spans="328:328">
      <c r="LP690705" s="473"/>
    </row>
    <row r="690721" spans="328:328">
      <c r="LP690721" s="473"/>
    </row>
    <row r="690737" spans="328:328">
      <c r="LP690737" s="473"/>
    </row>
    <row r="690753" spans="328:328">
      <c r="LP690753" s="473"/>
    </row>
    <row r="690769" spans="328:328">
      <c r="LP690769" s="473"/>
    </row>
    <row r="690785" spans="328:328">
      <c r="LP690785" s="473"/>
    </row>
    <row r="690801" spans="328:328">
      <c r="LP690801" s="473"/>
    </row>
    <row r="690817" spans="328:328">
      <c r="LP690817" s="473"/>
    </row>
    <row r="690833" spans="328:328">
      <c r="LP690833" s="473"/>
    </row>
    <row r="690849" spans="328:328">
      <c r="LP690849" s="473"/>
    </row>
    <row r="690865" spans="328:328">
      <c r="LP690865" s="473"/>
    </row>
    <row r="690881" spans="328:328">
      <c r="LP690881" s="473"/>
    </row>
    <row r="690897" spans="328:328">
      <c r="LP690897" s="473"/>
    </row>
    <row r="690913" spans="328:328">
      <c r="LP690913" s="473"/>
    </row>
    <row r="690929" spans="328:328">
      <c r="LP690929" s="473"/>
    </row>
    <row r="690945" spans="328:328">
      <c r="LP690945" s="473"/>
    </row>
    <row r="690961" spans="328:328">
      <c r="LP690961" s="473"/>
    </row>
    <row r="690977" spans="328:328">
      <c r="LP690977" s="473"/>
    </row>
    <row r="690993" spans="328:328">
      <c r="LP690993" s="473"/>
    </row>
    <row r="691009" spans="328:328">
      <c r="LP691009" s="473"/>
    </row>
    <row r="691025" spans="328:328">
      <c r="LP691025" s="473"/>
    </row>
    <row r="691041" spans="328:328">
      <c r="LP691041" s="473"/>
    </row>
    <row r="691057" spans="328:328">
      <c r="LP691057" s="473"/>
    </row>
    <row r="691073" spans="328:328">
      <c r="LP691073" s="473"/>
    </row>
    <row r="691089" spans="328:328">
      <c r="LP691089" s="473"/>
    </row>
    <row r="691105" spans="328:328">
      <c r="LP691105" s="473"/>
    </row>
    <row r="691121" spans="328:328">
      <c r="LP691121" s="473"/>
    </row>
    <row r="691137" spans="328:328">
      <c r="LP691137" s="473"/>
    </row>
    <row r="691153" spans="328:328">
      <c r="LP691153" s="473"/>
    </row>
    <row r="691169" spans="328:328">
      <c r="LP691169" s="473"/>
    </row>
    <row r="691185" spans="328:328">
      <c r="LP691185" s="473"/>
    </row>
    <row r="691201" spans="328:328">
      <c r="LP691201" s="473"/>
    </row>
    <row r="691217" spans="328:328">
      <c r="LP691217" s="473"/>
    </row>
    <row r="691233" spans="328:328">
      <c r="LP691233" s="473"/>
    </row>
    <row r="691249" spans="328:328">
      <c r="LP691249" s="473"/>
    </row>
    <row r="691265" spans="328:328">
      <c r="LP691265" s="473"/>
    </row>
    <row r="691281" spans="328:328">
      <c r="LP691281" s="473"/>
    </row>
    <row r="691297" spans="328:328">
      <c r="LP691297" s="473"/>
    </row>
    <row r="691313" spans="328:328">
      <c r="LP691313" s="473"/>
    </row>
    <row r="691329" spans="328:328">
      <c r="LP691329" s="473"/>
    </row>
    <row r="691345" spans="328:328">
      <c r="LP691345" s="473"/>
    </row>
    <row r="691361" spans="328:328">
      <c r="LP691361" s="473"/>
    </row>
    <row r="691377" spans="328:328">
      <c r="LP691377" s="473"/>
    </row>
    <row r="691393" spans="328:328">
      <c r="LP691393" s="473"/>
    </row>
    <row r="691409" spans="328:328">
      <c r="LP691409" s="473"/>
    </row>
    <row r="691425" spans="328:328">
      <c r="LP691425" s="473"/>
    </row>
    <row r="691441" spans="328:328">
      <c r="LP691441" s="473"/>
    </row>
    <row r="691457" spans="328:328">
      <c r="LP691457" s="473"/>
    </row>
    <row r="691473" spans="328:328">
      <c r="LP691473" s="473"/>
    </row>
    <row r="691489" spans="328:328">
      <c r="LP691489" s="473"/>
    </row>
    <row r="691505" spans="328:328">
      <c r="LP691505" s="473"/>
    </row>
    <row r="691521" spans="328:328">
      <c r="LP691521" s="473"/>
    </row>
    <row r="691537" spans="328:328">
      <c r="LP691537" s="473"/>
    </row>
    <row r="691553" spans="328:328">
      <c r="LP691553" s="473"/>
    </row>
    <row r="691569" spans="328:328">
      <c r="LP691569" s="473"/>
    </row>
    <row r="691585" spans="328:328">
      <c r="LP691585" s="473"/>
    </row>
    <row r="691601" spans="328:328">
      <c r="LP691601" s="473"/>
    </row>
    <row r="691617" spans="328:328">
      <c r="LP691617" s="473"/>
    </row>
    <row r="691633" spans="328:328">
      <c r="LP691633" s="473"/>
    </row>
    <row r="691649" spans="328:328">
      <c r="LP691649" s="473"/>
    </row>
    <row r="691665" spans="328:328">
      <c r="LP691665" s="473"/>
    </row>
    <row r="691681" spans="328:328">
      <c r="LP691681" s="473"/>
    </row>
    <row r="691697" spans="328:328">
      <c r="LP691697" s="473"/>
    </row>
    <row r="691713" spans="328:328">
      <c r="LP691713" s="473"/>
    </row>
    <row r="691729" spans="328:328">
      <c r="LP691729" s="473"/>
    </row>
    <row r="691745" spans="328:328">
      <c r="LP691745" s="473"/>
    </row>
    <row r="691761" spans="328:328">
      <c r="LP691761" s="473"/>
    </row>
    <row r="691777" spans="328:328">
      <c r="LP691777" s="473"/>
    </row>
    <row r="691793" spans="328:328">
      <c r="LP691793" s="473"/>
    </row>
    <row r="691809" spans="328:328">
      <c r="LP691809" s="473"/>
    </row>
    <row r="691825" spans="328:328">
      <c r="LP691825" s="473"/>
    </row>
    <row r="691841" spans="328:328">
      <c r="LP691841" s="473"/>
    </row>
    <row r="691857" spans="328:328">
      <c r="LP691857" s="473"/>
    </row>
    <row r="691873" spans="328:328">
      <c r="LP691873" s="473"/>
    </row>
    <row r="691889" spans="328:328">
      <c r="LP691889" s="473"/>
    </row>
    <row r="691905" spans="328:328">
      <c r="LP691905" s="473"/>
    </row>
    <row r="691921" spans="328:328">
      <c r="LP691921" s="473"/>
    </row>
    <row r="691937" spans="328:328">
      <c r="LP691937" s="473"/>
    </row>
    <row r="691953" spans="328:328">
      <c r="LP691953" s="473"/>
    </row>
    <row r="691969" spans="328:328">
      <c r="LP691969" s="473"/>
    </row>
    <row r="691985" spans="328:328">
      <c r="LP691985" s="473"/>
    </row>
    <row r="692001" spans="328:328">
      <c r="LP692001" s="473"/>
    </row>
    <row r="692017" spans="328:328">
      <c r="LP692017" s="473"/>
    </row>
    <row r="692033" spans="328:328">
      <c r="LP692033" s="473"/>
    </row>
    <row r="692049" spans="328:328">
      <c r="LP692049" s="473"/>
    </row>
    <row r="692065" spans="328:328">
      <c r="LP692065" s="473"/>
    </row>
    <row r="692081" spans="328:328">
      <c r="LP692081" s="473"/>
    </row>
    <row r="692097" spans="328:328">
      <c r="LP692097" s="473"/>
    </row>
    <row r="692113" spans="328:328">
      <c r="LP692113" s="473"/>
    </row>
    <row r="692129" spans="328:328">
      <c r="LP692129" s="473"/>
    </row>
    <row r="692145" spans="328:328">
      <c r="LP692145" s="473"/>
    </row>
    <row r="692161" spans="328:328">
      <c r="LP692161" s="473"/>
    </row>
    <row r="692177" spans="328:328">
      <c r="LP692177" s="473"/>
    </row>
    <row r="692193" spans="328:328">
      <c r="LP692193" s="473"/>
    </row>
    <row r="692209" spans="328:328">
      <c r="LP692209" s="473"/>
    </row>
    <row r="692225" spans="328:328">
      <c r="LP692225" s="473"/>
    </row>
    <row r="692241" spans="328:328">
      <c r="LP692241" s="473"/>
    </row>
    <row r="692257" spans="328:328">
      <c r="LP692257" s="473"/>
    </row>
    <row r="692273" spans="328:328">
      <c r="LP692273" s="473"/>
    </row>
    <row r="692289" spans="328:328">
      <c r="LP692289" s="473"/>
    </row>
    <row r="692305" spans="328:328">
      <c r="LP692305" s="473"/>
    </row>
    <row r="692321" spans="328:328">
      <c r="LP692321" s="473"/>
    </row>
    <row r="692337" spans="328:328">
      <c r="LP692337" s="473"/>
    </row>
    <row r="692353" spans="328:328">
      <c r="LP692353" s="473"/>
    </row>
    <row r="692369" spans="328:328">
      <c r="LP692369" s="473"/>
    </row>
    <row r="692385" spans="328:328">
      <c r="LP692385" s="473"/>
    </row>
    <row r="692401" spans="328:328">
      <c r="LP692401" s="473"/>
    </row>
    <row r="692417" spans="328:328">
      <c r="LP692417" s="473"/>
    </row>
    <row r="692433" spans="328:328">
      <c r="LP692433" s="473"/>
    </row>
    <row r="692449" spans="328:328">
      <c r="LP692449" s="473"/>
    </row>
    <row r="692465" spans="328:328">
      <c r="LP692465" s="473"/>
    </row>
    <row r="692481" spans="328:328">
      <c r="LP692481" s="473"/>
    </row>
    <row r="692497" spans="328:328">
      <c r="LP692497" s="473"/>
    </row>
    <row r="692513" spans="328:328">
      <c r="LP692513" s="473"/>
    </row>
    <row r="692529" spans="328:328">
      <c r="LP692529" s="473"/>
    </row>
    <row r="692545" spans="328:328">
      <c r="LP692545" s="473"/>
    </row>
    <row r="692561" spans="328:328">
      <c r="LP692561" s="473"/>
    </row>
    <row r="692577" spans="328:328">
      <c r="LP692577" s="473"/>
    </row>
    <row r="692593" spans="328:328">
      <c r="LP692593" s="473"/>
    </row>
    <row r="692609" spans="328:328">
      <c r="LP692609" s="473"/>
    </row>
    <row r="692625" spans="328:328">
      <c r="LP692625" s="473"/>
    </row>
    <row r="692641" spans="328:328">
      <c r="LP692641" s="473"/>
    </row>
    <row r="692657" spans="328:328">
      <c r="LP692657" s="473"/>
    </row>
    <row r="692673" spans="328:328">
      <c r="LP692673" s="473"/>
    </row>
    <row r="692689" spans="328:328">
      <c r="LP692689" s="473"/>
    </row>
    <row r="692705" spans="328:328">
      <c r="LP692705" s="473"/>
    </row>
    <row r="692721" spans="328:328">
      <c r="LP692721" s="473"/>
    </row>
    <row r="692737" spans="328:328">
      <c r="LP692737" s="473"/>
    </row>
    <row r="692753" spans="328:328">
      <c r="LP692753" s="473"/>
    </row>
    <row r="692769" spans="328:328">
      <c r="LP692769" s="473"/>
    </row>
    <row r="692785" spans="328:328">
      <c r="LP692785" s="473"/>
    </row>
    <row r="692801" spans="328:328">
      <c r="LP692801" s="473"/>
    </row>
    <row r="692817" spans="328:328">
      <c r="LP692817" s="473"/>
    </row>
    <row r="692833" spans="328:328">
      <c r="LP692833" s="473"/>
    </row>
    <row r="692849" spans="328:328">
      <c r="LP692849" s="473"/>
    </row>
    <row r="692865" spans="328:328">
      <c r="LP692865" s="473"/>
    </row>
    <row r="692881" spans="328:328">
      <c r="LP692881" s="473"/>
    </row>
    <row r="692897" spans="328:328">
      <c r="LP692897" s="473"/>
    </row>
    <row r="692913" spans="328:328">
      <c r="LP692913" s="473"/>
    </row>
    <row r="692929" spans="328:328">
      <c r="LP692929" s="473"/>
    </row>
    <row r="692945" spans="328:328">
      <c r="LP692945" s="473"/>
    </row>
    <row r="692961" spans="328:328">
      <c r="LP692961" s="473"/>
    </row>
    <row r="692977" spans="328:328">
      <c r="LP692977" s="473"/>
    </row>
    <row r="692993" spans="328:328">
      <c r="LP692993" s="473"/>
    </row>
    <row r="693009" spans="328:328">
      <c r="LP693009" s="473"/>
    </row>
    <row r="693025" spans="328:328">
      <c r="LP693025" s="473"/>
    </row>
    <row r="693041" spans="328:328">
      <c r="LP693041" s="473"/>
    </row>
    <row r="693057" spans="328:328">
      <c r="LP693057" s="473"/>
    </row>
    <row r="693073" spans="328:328">
      <c r="LP693073" s="473"/>
    </row>
    <row r="693089" spans="328:328">
      <c r="LP693089" s="473"/>
    </row>
    <row r="693105" spans="328:328">
      <c r="LP693105" s="473"/>
    </row>
    <row r="693121" spans="328:328">
      <c r="LP693121" s="473"/>
    </row>
    <row r="693137" spans="328:328">
      <c r="LP693137" s="473"/>
    </row>
    <row r="693153" spans="328:328">
      <c r="LP693153" s="473"/>
    </row>
    <row r="693169" spans="328:328">
      <c r="LP693169" s="473"/>
    </row>
    <row r="693185" spans="328:328">
      <c r="LP693185" s="473"/>
    </row>
    <row r="693201" spans="328:328">
      <c r="LP693201" s="473"/>
    </row>
    <row r="693217" spans="328:328">
      <c r="LP693217" s="473"/>
    </row>
    <row r="693233" spans="328:328">
      <c r="LP693233" s="473"/>
    </row>
    <row r="693249" spans="328:328">
      <c r="LP693249" s="473"/>
    </row>
    <row r="693265" spans="328:328">
      <c r="LP693265" s="473"/>
    </row>
    <row r="693281" spans="328:328">
      <c r="LP693281" s="473"/>
    </row>
    <row r="693297" spans="328:328">
      <c r="LP693297" s="473"/>
    </row>
    <row r="693313" spans="328:328">
      <c r="LP693313" s="473"/>
    </row>
    <row r="693329" spans="328:328">
      <c r="LP693329" s="473"/>
    </row>
    <row r="693345" spans="328:328">
      <c r="LP693345" s="473"/>
    </row>
    <row r="693361" spans="328:328">
      <c r="LP693361" s="473"/>
    </row>
    <row r="693377" spans="328:328">
      <c r="LP693377" s="473"/>
    </row>
    <row r="693393" spans="328:328">
      <c r="LP693393" s="473"/>
    </row>
    <row r="693409" spans="328:328">
      <c r="LP693409" s="473"/>
    </row>
    <row r="693425" spans="328:328">
      <c r="LP693425" s="473"/>
    </row>
    <row r="693441" spans="328:328">
      <c r="LP693441" s="473"/>
    </row>
    <row r="693457" spans="328:328">
      <c r="LP693457" s="473"/>
    </row>
    <row r="693473" spans="328:328">
      <c r="LP693473" s="473"/>
    </row>
    <row r="693489" spans="328:328">
      <c r="LP693489" s="473"/>
    </row>
    <row r="693505" spans="328:328">
      <c r="LP693505" s="473"/>
    </row>
    <row r="693521" spans="328:328">
      <c r="LP693521" s="473"/>
    </row>
    <row r="693537" spans="328:328">
      <c r="LP693537" s="473"/>
    </row>
    <row r="693553" spans="328:328">
      <c r="LP693553" s="473"/>
    </row>
    <row r="693569" spans="328:328">
      <c r="LP693569" s="473"/>
    </row>
    <row r="693585" spans="328:328">
      <c r="LP693585" s="473"/>
    </row>
    <row r="693601" spans="328:328">
      <c r="LP693601" s="473"/>
    </row>
    <row r="693617" spans="328:328">
      <c r="LP693617" s="473"/>
    </row>
    <row r="693633" spans="328:328">
      <c r="LP693633" s="473"/>
    </row>
    <row r="693649" spans="328:328">
      <c r="LP693649" s="473"/>
    </row>
    <row r="693665" spans="328:328">
      <c r="LP693665" s="473"/>
    </row>
    <row r="693681" spans="328:328">
      <c r="LP693681" s="473"/>
    </row>
    <row r="693697" spans="328:328">
      <c r="LP693697" s="473"/>
    </row>
    <row r="693713" spans="328:328">
      <c r="LP693713" s="473"/>
    </row>
    <row r="693729" spans="328:328">
      <c r="LP693729" s="473"/>
    </row>
    <row r="693745" spans="328:328">
      <c r="LP693745" s="473"/>
    </row>
    <row r="693761" spans="328:328">
      <c r="LP693761" s="473"/>
    </row>
    <row r="693777" spans="328:328">
      <c r="LP693777" s="473"/>
    </row>
    <row r="693793" spans="328:328">
      <c r="LP693793" s="473"/>
    </row>
    <row r="693809" spans="328:328">
      <c r="LP693809" s="473"/>
    </row>
    <row r="693825" spans="328:328">
      <c r="LP693825" s="473"/>
    </row>
    <row r="693841" spans="328:328">
      <c r="LP693841" s="473"/>
    </row>
    <row r="693857" spans="328:328">
      <c r="LP693857" s="473"/>
    </row>
    <row r="693873" spans="328:328">
      <c r="LP693873" s="473"/>
    </row>
    <row r="693889" spans="328:328">
      <c r="LP693889" s="473"/>
    </row>
    <row r="693905" spans="328:328">
      <c r="LP693905" s="473"/>
    </row>
    <row r="693921" spans="328:328">
      <c r="LP693921" s="473"/>
    </row>
    <row r="693937" spans="328:328">
      <c r="LP693937" s="473"/>
    </row>
    <row r="693953" spans="328:328">
      <c r="LP693953" s="473"/>
    </row>
    <row r="693969" spans="328:328">
      <c r="LP693969" s="473"/>
    </row>
    <row r="693985" spans="328:328">
      <c r="LP693985" s="473"/>
    </row>
    <row r="694001" spans="328:328">
      <c r="LP694001" s="473"/>
    </row>
    <row r="694017" spans="328:328">
      <c r="LP694017" s="473"/>
    </row>
    <row r="694033" spans="328:328">
      <c r="LP694033" s="473"/>
    </row>
    <row r="694049" spans="328:328">
      <c r="LP694049" s="473"/>
    </row>
    <row r="694065" spans="328:328">
      <c r="LP694065" s="473"/>
    </row>
    <row r="694081" spans="328:328">
      <c r="LP694081" s="473"/>
    </row>
    <row r="694097" spans="328:328">
      <c r="LP694097" s="473"/>
    </row>
    <row r="694113" spans="328:328">
      <c r="LP694113" s="473"/>
    </row>
    <row r="694129" spans="328:328">
      <c r="LP694129" s="473"/>
    </row>
    <row r="694145" spans="328:328">
      <c r="LP694145" s="473"/>
    </row>
    <row r="694161" spans="328:328">
      <c r="LP694161" s="473"/>
    </row>
    <row r="694177" spans="328:328">
      <c r="LP694177" s="473"/>
    </row>
    <row r="694193" spans="328:328">
      <c r="LP694193" s="473"/>
    </row>
    <row r="694209" spans="328:328">
      <c r="LP694209" s="473"/>
    </row>
    <row r="694225" spans="328:328">
      <c r="LP694225" s="473"/>
    </row>
    <row r="694241" spans="328:328">
      <c r="LP694241" s="473"/>
    </row>
    <row r="694257" spans="328:328">
      <c r="LP694257" s="473"/>
    </row>
    <row r="694273" spans="328:328">
      <c r="LP694273" s="473"/>
    </row>
    <row r="694289" spans="328:328">
      <c r="LP694289" s="473"/>
    </row>
    <row r="694305" spans="328:328">
      <c r="LP694305" s="473"/>
    </row>
    <row r="694321" spans="328:328">
      <c r="LP694321" s="473"/>
    </row>
    <row r="694337" spans="328:328">
      <c r="LP694337" s="473"/>
    </row>
    <row r="694353" spans="328:328">
      <c r="LP694353" s="473"/>
    </row>
    <row r="694369" spans="328:328">
      <c r="LP694369" s="473"/>
    </row>
    <row r="694385" spans="328:328">
      <c r="LP694385" s="473"/>
    </row>
    <row r="694401" spans="328:328">
      <c r="LP694401" s="473"/>
    </row>
    <row r="694417" spans="328:328">
      <c r="LP694417" s="473"/>
    </row>
    <row r="694433" spans="328:328">
      <c r="LP694433" s="473"/>
    </row>
    <row r="694449" spans="328:328">
      <c r="LP694449" s="473"/>
    </row>
    <row r="694465" spans="328:328">
      <c r="LP694465" s="473"/>
    </row>
    <row r="694481" spans="328:328">
      <c r="LP694481" s="473"/>
    </row>
    <row r="694497" spans="328:328">
      <c r="LP694497" s="473"/>
    </row>
    <row r="694513" spans="328:328">
      <c r="LP694513" s="473"/>
    </row>
    <row r="694529" spans="328:328">
      <c r="LP694529" s="473"/>
    </row>
    <row r="694545" spans="328:328">
      <c r="LP694545" s="473"/>
    </row>
    <row r="694561" spans="328:328">
      <c r="LP694561" s="473"/>
    </row>
    <row r="694577" spans="328:328">
      <c r="LP694577" s="473"/>
    </row>
    <row r="694593" spans="328:328">
      <c r="LP694593" s="473"/>
    </row>
    <row r="694609" spans="328:328">
      <c r="LP694609" s="473"/>
    </row>
    <row r="694625" spans="328:328">
      <c r="LP694625" s="473"/>
    </row>
    <row r="694641" spans="328:328">
      <c r="LP694641" s="473"/>
    </row>
    <row r="694657" spans="328:328">
      <c r="LP694657" s="473"/>
    </row>
    <row r="694673" spans="328:328">
      <c r="LP694673" s="473"/>
    </row>
    <row r="694689" spans="328:328">
      <c r="LP694689" s="473"/>
    </row>
    <row r="694705" spans="328:328">
      <c r="LP694705" s="473"/>
    </row>
    <row r="694721" spans="328:328">
      <c r="LP694721" s="473"/>
    </row>
    <row r="694737" spans="328:328">
      <c r="LP694737" s="473"/>
    </row>
    <row r="694753" spans="328:328">
      <c r="LP694753" s="473"/>
    </row>
    <row r="694769" spans="328:328">
      <c r="LP694769" s="473"/>
    </row>
    <row r="694785" spans="328:328">
      <c r="LP694785" s="473"/>
    </row>
    <row r="694801" spans="328:328">
      <c r="LP694801" s="473"/>
    </row>
    <row r="694817" spans="328:328">
      <c r="LP694817" s="473"/>
    </row>
    <row r="694833" spans="328:328">
      <c r="LP694833" s="473"/>
    </row>
    <row r="694849" spans="328:328">
      <c r="LP694849" s="473"/>
    </row>
    <row r="694865" spans="328:328">
      <c r="LP694865" s="473"/>
    </row>
    <row r="694881" spans="328:328">
      <c r="LP694881" s="473"/>
    </row>
    <row r="694897" spans="328:328">
      <c r="LP694897" s="473"/>
    </row>
    <row r="694913" spans="328:328">
      <c r="LP694913" s="473"/>
    </row>
    <row r="694929" spans="328:328">
      <c r="LP694929" s="473"/>
    </row>
    <row r="694945" spans="328:328">
      <c r="LP694945" s="473"/>
    </row>
    <row r="694961" spans="328:328">
      <c r="LP694961" s="473"/>
    </row>
    <row r="694977" spans="328:328">
      <c r="LP694977" s="473"/>
    </row>
    <row r="694993" spans="328:328">
      <c r="LP694993" s="473"/>
    </row>
    <row r="695009" spans="328:328">
      <c r="LP695009" s="473"/>
    </row>
    <row r="695025" spans="328:328">
      <c r="LP695025" s="473"/>
    </row>
    <row r="695041" spans="328:328">
      <c r="LP695041" s="473"/>
    </row>
    <row r="695057" spans="328:328">
      <c r="LP695057" s="473"/>
    </row>
    <row r="695073" spans="328:328">
      <c r="LP695073" s="473"/>
    </row>
    <row r="695089" spans="328:328">
      <c r="LP695089" s="473"/>
    </row>
    <row r="695105" spans="328:328">
      <c r="LP695105" s="473"/>
    </row>
    <row r="695121" spans="328:328">
      <c r="LP695121" s="473"/>
    </row>
    <row r="695137" spans="328:328">
      <c r="LP695137" s="473"/>
    </row>
    <row r="695153" spans="328:328">
      <c r="LP695153" s="473"/>
    </row>
    <row r="695169" spans="328:328">
      <c r="LP695169" s="473"/>
    </row>
    <row r="695185" spans="328:328">
      <c r="LP695185" s="473"/>
    </row>
    <row r="695201" spans="328:328">
      <c r="LP695201" s="473"/>
    </row>
    <row r="695217" spans="328:328">
      <c r="LP695217" s="473"/>
    </row>
    <row r="695233" spans="328:328">
      <c r="LP695233" s="473"/>
    </row>
    <row r="695249" spans="328:328">
      <c r="LP695249" s="473"/>
    </row>
    <row r="695265" spans="328:328">
      <c r="LP695265" s="473"/>
    </row>
    <row r="695281" spans="328:328">
      <c r="LP695281" s="473"/>
    </row>
    <row r="695297" spans="328:328">
      <c r="LP695297" s="473"/>
    </row>
    <row r="695313" spans="328:328">
      <c r="LP695313" s="473"/>
    </row>
    <row r="695329" spans="328:328">
      <c r="LP695329" s="473"/>
    </row>
    <row r="695345" spans="328:328">
      <c r="LP695345" s="473"/>
    </row>
    <row r="695361" spans="328:328">
      <c r="LP695361" s="473"/>
    </row>
    <row r="695377" spans="328:328">
      <c r="LP695377" s="473"/>
    </row>
    <row r="695393" spans="328:328">
      <c r="LP695393" s="473"/>
    </row>
    <row r="695409" spans="328:328">
      <c r="LP695409" s="473"/>
    </row>
    <row r="695425" spans="328:328">
      <c r="LP695425" s="473"/>
    </row>
    <row r="695441" spans="328:328">
      <c r="LP695441" s="473"/>
    </row>
    <row r="695457" spans="328:328">
      <c r="LP695457" s="473"/>
    </row>
    <row r="695473" spans="328:328">
      <c r="LP695473" s="473"/>
    </row>
    <row r="695489" spans="328:328">
      <c r="LP695489" s="473"/>
    </row>
    <row r="695505" spans="328:328">
      <c r="LP695505" s="473"/>
    </row>
    <row r="695521" spans="328:328">
      <c r="LP695521" s="473"/>
    </row>
    <row r="695537" spans="328:328">
      <c r="LP695537" s="473"/>
    </row>
    <row r="695553" spans="328:328">
      <c r="LP695553" s="473"/>
    </row>
    <row r="695569" spans="328:328">
      <c r="LP695569" s="473"/>
    </row>
    <row r="695585" spans="328:328">
      <c r="LP695585" s="473"/>
    </row>
    <row r="695601" spans="328:328">
      <c r="LP695601" s="473"/>
    </row>
    <row r="695617" spans="328:328">
      <c r="LP695617" s="473"/>
    </row>
    <row r="695633" spans="328:328">
      <c r="LP695633" s="473"/>
    </row>
    <row r="695649" spans="328:328">
      <c r="LP695649" s="473"/>
    </row>
    <row r="695665" spans="328:328">
      <c r="LP695665" s="473"/>
    </row>
    <row r="695681" spans="328:328">
      <c r="LP695681" s="473"/>
    </row>
    <row r="695697" spans="328:328">
      <c r="LP695697" s="473"/>
    </row>
    <row r="695713" spans="328:328">
      <c r="LP695713" s="473"/>
    </row>
    <row r="695729" spans="328:328">
      <c r="LP695729" s="473"/>
    </row>
    <row r="695745" spans="328:328">
      <c r="LP695745" s="473"/>
    </row>
    <row r="695761" spans="328:328">
      <c r="LP695761" s="473"/>
    </row>
    <row r="695777" spans="328:328">
      <c r="LP695777" s="473"/>
    </row>
    <row r="695793" spans="328:328">
      <c r="LP695793" s="473"/>
    </row>
    <row r="695809" spans="328:328">
      <c r="LP695809" s="473"/>
    </row>
    <row r="695825" spans="328:328">
      <c r="LP695825" s="473"/>
    </row>
    <row r="695841" spans="328:328">
      <c r="LP695841" s="473"/>
    </row>
    <row r="695857" spans="328:328">
      <c r="LP695857" s="473"/>
    </row>
    <row r="695873" spans="328:328">
      <c r="LP695873" s="473"/>
    </row>
    <row r="695889" spans="328:328">
      <c r="LP695889" s="473"/>
    </row>
    <row r="695905" spans="328:328">
      <c r="LP695905" s="473"/>
    </row>
    <row r="695921" spans="328:328">
      <c r="LP695921" s="473"/>
    </row>
    <row r="695937" spans="328:328">
      <c r="LP695937" s="473"/>
    </row>
    <row r="695953" spans="328:328">
      <c r="LP695953" s="473"/>
    </row>
    <row r="695969" spans="328:328">
      <c r="LP695969" s="473"/>
    </row>
    <row r="695985" spans="328:328">
      <c r="LP695985" s="473"/>
    </row>
    <row r="696001" spans="328:328">
      <c r="LP696001" s="473"/>
    </row>
    <row r="696017" spans="328:328">
      <c r="LP696017" s="473"/>
    </row>
    <row r="696033" spans="328:328">
      <c r="LP696033" s="473"/>
    </row>
    <row r="696049" spans="328:328">
      <c r="LP696049" s="473"/>
    </row>
    <row r="696065" spans="328:328">
      <c r="LP696065" s="473"/>
    </row>
    <row r="696081" spans="328:328">
      <c r="LP696081" s="473"/>
    </row>
    <row r="696097" spans="328:328">
      <c r="LP696097" s="473"/>
    </row>
    <row r="696113" spans="328:328">
      <c r="LP696113" s="473"/>
    </row>
    <row r="696129" spans="328:328">
      <c r="LP696129" s="473"/>
    </row>
    <row r="696145" spans="328:328">
      <c r="LP696145" s="473"/>
    </row>
    <row r="696161" spans="328:328">
      <c r="LP696161" s="473"/>
    </row>
    <row r="696177" spans="328:328">
      <c r="LP696177" s="473"/>
    </row>
    <row r="696193" spans="328:328">
      <c r="LP696193" s="473"/>
    </row>
    <row r="696209" spans="328:328">
      <c r="LP696209" s="473"/>
    </row>
    <row r="696225" spans="328:328">
      <c r="LP696225" s="473"/>
    </row>
    <row r="696241" spans="328:328">
      <c r="LP696241" s="473"/>
    </row>
    <row r="696257" spans="328:328">
      <c r="LP696257" s="473"/>
    </row>
    <row r="696273" spans="328:328">
      <c r="LP696273" s="473"/>
    </row>
    <row r="696289" spans="328:328">
      <c r="LP696289" s="473"/>
    </row>
    <row r="696305" spans="328:328">
      <c r="LP696305" s="473"/>
    </row>
    <row r="696321" spans="328:328">
      <c r="LP696321" s="473"/>
    </row>
    <row r="696337" spans="328:328">
      <c r="LP696337" s="473"/>
    </row>
    <row r="696353" spans="328:328">
      <c r="LP696353" s="473"/>
    </row>
    <row r="696369" spans="328:328">
      <c r="LP696369" s="473"/>
    </row>
    <row r="696385" spans="328:328">
      <c r="LP696385" s="473"/>
    </row>
    <row r="696401" spans="328:328">
      <c r="LP696401" s="473"/>
    </row>
    <row r="696417" spans="328:328">
      <c r="LP696417" s="473"/>
    </row>
    <row r="696433" spans="328:328">
      <c r="LP696433" s="473"/>
    </row>
    <row r="696449" spans="328:328">
      <c r="LP696449" s="473"/>
    </row>
    <row r="696465" spans="328:328">
      <c r="LP696465" s="473"/>
    </row>
    <row r="696481" spans="328:328">
      <c r="LP696481" s="473"/>
    </row>
    <row r="696497" spans="328:328">
      <c r="LP696497" s="473"/>
    </row>
    <row r="696513" spans="328:328">
      <c r="LP696513" s="473"/>
    </row>
    <row r="696529" spans="328:328">
      <c r="LP696529" s="473"/>
    </row>
    <row r="696545" spans="328:328">
      <c r="LP696545" s="473"/>
    </row>
    <row r="696561" spans="328:328">
      <c r="LP696561" s="473"/>
    </row>
    <row r="696577" spans="328:328">
      <c r="LP696577" s="473"/>
    </row>
    <row r="696593" spans="328:328">
      <c r="LP696593" s="473"/>
    </row>
    <row r="696609" spans="328:328">
      <c r="LP696609" s="473"/>
    </row>
    <row r="696625" spans="328:328">
      <c r="LP696625" s="473"/>
    </row>
    <row r="696641" spans="328:328">
      <c r="LP696641" s="473"/>
    </row>
    <row r="696657" spans="328:328">
      <c r="LP696657" s="473"/>
    </row>
    <row r="696673" spans="328:328">
      <c r="LP696673" s="473"/>
    </row>
    <row r="696689" spans="328:328">
      <c r="LP696689" s="473"/>
    </row>
    <row r="696705" spans="328:328">
      <c r="LP696705" s="473"/>
    </row>
    <row r="696721" spans="328:328">
      <c r="LP696721" s="473"/>
    </row>
    <row r="696737" spans="328:328">
      <c r="LP696737" s="473"/>
    </row>
    <row r="696753" spans="328:328">
      <c r="LP696753" s="473"/>
    </row>
    <row r="696769" spans="328:328">
      <c r="LP696769" s="473"/>
    </row>
    <row r="696785" spans="328:328">
      <c r="LP696785" s="473"/>
    </row>
    <row r="696801" spans="328:328">
      <c r="LP696801" s="473"/>
    </row>
    <row r="696817" spans="328:328">
      <c r="LP696817" s="473"/>
    </row>
    <row r="696833" spans="328:328">
      <c r="LP696833" s="473"/>
    </row>
    <row r="696849" spans="328:328">
      <c r="LP696849" s="473"/>
    </row>
    <row r="696865" spans="328:328">
      <c r="LP696865" s="473"/>
    </row>
    <row r="696881" spans="328:328">
      <c r="LP696881" s="473"/>
    </row>
    <row r="696897" spans="328:328">
      <c r="LP696897" s="473"/>
    </row>
    <row r="696913" spans="328:328">
      <c r="LP696913" s="473"/>
    </row>
    <row r="696929" spans="328:328">
      <c r="LP696929" s="473"/>
    </row>
    <row r="696945" spans="328:328">
      <c r="LP696945" s="473"/>
    </row>
    <row r="696961" spans="328:328">
      <c r="LP696961" s="473"/>
    </row>
    <row r="696977" spans="328:328">
      <c r="LP696977" s="473"/>
    </row>
    <row r="696993" spans="328:328">
      <c r="LP696993" s="473"/>
    </row>
    <row r="697009" spans="328:328">
      <c r="LP697009" s="473"/>
    </row>
    <row r="697025" spans="328:328">
      <c r="LP697025" s="473"/>
    </row>
    <row r="697041" spans="328:328">
      <c r="LP697041" s="473"/>
    </row>
    <row r="697057" spans="328:328">
      <c r="LP697057" s="473"/>
    </row>
    <row r="697073" spans="328:328">
      <c r="LP697073" s="473"/>
    </row>
    <row r="697089" spans="328:328">
      <c r="LP697089" s="473"/>
    </row>
    <row r="697105" spans="328:328">
      <c r="LP697105" s="473"/>
    </row>
    <row r="697121" spans="328:328">
      <c r="LP697121" s="473"/>
    </row>
    <row r="697137" spans="328:328">
      <c r="LP697137" s="473"/>
    </row>
    <row r="697153" spans="328:328">
      <c r="LP697153" s="473"/>
    </row>
    <row r="697169" spans="328:328">
      <c r="LP697169" s="473"/>
    </row>
    <row r="697185" spans="328:328">
      <c r="LP697185" s="473"/>
    </row>
    <row r="697201" spans="328:328">
      <c r="LP697201" s="473"/>
    </row>
    <row r="697217" spans="328:328">
      <c r="LP697217" s="473"/>
    </row>
    <row r="697233" spans="328:328">
      <c r="LP697233" s="473"/>
    </row>
    <row r="697249" spans="328:328">
      <c r="LP697249" s="473"/>
    </row>
    <row r="697265" spans="328:328">
      <c r="LP697265" s="473"/>
    </row>
    <row r="697281" spans="328:328">
      <c r="LP697281" s="473"/>
    </row>
    <row r="697297" spans="328:328">
      <c r="LP697297" s="473"/>
    </row>
    <row r="697313" spans="328:328">
      <c r="LP697313" s="473"/>
    </row>
    <row r="697329" spans="328:328">
      <c r="LP697329" s="473"/>
    </row>
    <row r="697345" spans="328:328">
      <c r="LP697345" s="473"/>
    </row>
    <row r="697361" spans="328:328">
      <c r="LP697361" s="473"/>
    </row>
    <row r="697377" spans="328:328">
      <c r="LP697377" s="473"/>
    </row>
    <row r="697393" spans="328:328">
      <c r="LP697393" s="473"/>
    </row>
    <row r="697409" spans="328:328">
      <c r="LP697409" s="473"/>
    </row>
    <row r="697425" spans="328:328">
      <c r="LP697425" s="473"/>
    </row>
    <row r="697441" spans="328:328">
      <c r="LP697441" s="473"/>
    </row>
    <row r="697457" spans="328:328">
      <c r="LP697457" s="473"/>
    </row>
    <row r="697473" spans="328:328">
      <c r="LP697473" s="473"/>
    </row>
    <row r="697489" spans="328:328">
      <c r="LP697489" s="473"/>
    </row>
    <row r="697505" spans="328:328">
      <c r="LP697505" s="473"/>
    </row>
    <row r="697521" spans="328:328">
      <c r="LP697521" s="473"/>
    </row>
    <row r="697537" spans="328:328">
      <c r="LP697537" s="473"/>
    </row>
    <row r="697553" spans="328:328">
      <c r="LP697553" s="473"/>
    </row>
    <row r="697569" spans="328:328">
      <c r="LP697569" s="473"/>
    </row>
    <row r="697585" spans="328:328">
      <c r="LP697585" s="473"/>
    </row>
    <row r="697601" spans="328:328">
      <c r="LP697601" s="473"/>
    </row>
    <row r="697617" spans="328:328">
      <c r="LP697617" s="473"/>
    </row>
    <row r="697633" spans="328:328">
      <c r="LP697633" s="473"/>
    </row>
    <row r="697649" spans="328:328">
      <c r="LP697649" s="473"/>
    </row>
    <row r="697665" spans="328:328">
      <c r="LP697665" s="473"/>
    </row>
    <row r="697681" spans="328:328">
      <c r="LP697681" s="473"/>
    </row>
    <row r="697697" spans="328:328">
      <c r="LP697697" s="473"/>
    </row>
    <row r="697713" spans="328:328">
      <c r="LP697713" s="473"/>
    </row>
    <row r="697729" spans="328:328">
      <c r="LP697729" s="473"/>
    </row>
    <row r="697745" spans="328:328">
      <c r="LP697745" s="473"/>
    </row>
    <row r="697761" spans="328:328">
      <c r="LP697761" s="473"/>
    </row>
    <row r="697777" spans="328:328">
      <c r="LP697777" s="473"/>
    </row>
    <row r="697793" spans="328:328">
      <c r="LP697793" s="473"/>
    </row>
    <row r="697809" spans="328:328">
      <c r="LP697809" s="473"/>
    </row>
    <row r="697825" spans="328:328">
      <c r="LP697825" s="473"/>
    </row>
    <row r="697841" spans="328:328">
      <c r="LP697841" s="473"/>
    </row>
    <row r="697857" spans="328:328">
      <c r="LP697857" s="473"/>
    </row>
    <row r="697873" spans="328:328">
      <c r="LP697873" s="473"/>
    </row>
    <row r="697889" spans="328:328">
      <c r="LP697889" s="473"/>
    </row>
    <row r="697905" spans="328:328">
      <c r="LP697905" s="473"/>
    </row>
    <row r="697921" spans="328:328">
      <c r="LP697921" s="473"/>
    </row>
    <row r="697937" spans="328:328">
      <c r="LP697937" s="473"/>
    </row>
    <row r="697953" spans="328:328">
      <c r="LP697953" s="473"/>
    </row>
    <row r="697969" spans="328:328">
      <c r="LP697969" s="473"/>
    </row>
    <row r="697985" spans="328:328">
      <c r="LP697985" s="473"/>
    </row>
    <row r="698001" spans="328:328">
      <c r="LP698001" s="473"/>
    </row>
    <row r="698017" spans="328:328">
      <c r="LP698017" s="473"/>
    </row>
    <row r="698033" spans="328:328">
      <c r="LP698033" s="473"/>
    </row>
    <row r="698049" spans="328:328">
      <c r="LP698049" s="473"/>
    </row>
    <row r="698065" spans="328:328">
      <c r="LP698065" s="473"/>
    </row>
    <row r="698081" spans="328:328">
      <c r="LP698081" s="473"/>
    </row>
    <row r="698097" spans="328:328">
      <c r="LP698097" s="473"/>
    </row>
    <row r="698113" spans="328:328">
      <c r="LP698113" s="473"/>
    </row>
    <row r="698129" spans="328:328">
      <c r="LP698129" s="473"/>
    </row>
    <row r="698145" spans="328:328">
      <c r="LP698145" s="473"/>
    </row>
    <row r="698161" spans="328:328">
      <c r="LP698161" s="473"/>
    </row>
    <row r="698177" spans="328:328">
      <c r="LP698177" s="473"/>
    </row>
    <row r="698193" spans="328:328">
      <c r="LP698193" s="473"/>
    </row>
    <row r="698209" spans="328:328">
      <c r="LP698209" s="473"/>
    </row>
    <row r="698225" spans="328:328">
      <c r="LP698225" s="473"/>
    </row>
    <row r="698241" spans="328:328">
      <c r="LP698241" s="473"/>
    </row>
    <row r="698257" spans="328:328">
      <c r="LP698257" s="473"/>
    </row>
    <row r="698273" spans="328:328">
      <c r="LP698273" s="473"/>
    </row>
    <row r="698289" spans="328:328">
      <c r="LP698289" s="473"/>
    </row>
    <row r="698305" spans="328:328">
      <c r="LP698305" s="473"/>
    </row>
    <row r="698321" spans="328:328">
      <c r="LP698321" s="473"/>
    </row>
    <row r="698337" spans="328:328">
      <c r="LP698337" s="473"/>
    </row>
    <row r="698353" spans="328:328">
      <c r="LP698353" s="473"/>
    </row>
    <row r="698369" spans="328:328">
      <c r="LP698369" s="473"/>
    </row>
    <row r="698385" spans="328:328">
      <c r="LP698385" s="473"/>
    </row>
    <row r="698401" spans="328:328">
      <c r="LP698401" s="473"/>
    </row>
    <row r="698417" spans="328:328">
      <c r="LP698417" s="473"/>
    </row>
    <row r="698433" spans="328:328">
      <c r="LP698433" s="473"/>
    </row>
    <row r="698449" spans="328:328">
      <c r="LP698449" s="473"/>
    </row>
    <row r="698465" spans="328:328">
      <c r="LP698465" s="473"/>
    </row>
    <row r="698481" spans="328:328">
      <c r="LP698481" s="473"/>
    </row>
    <row r="698497" spans="328:328">
      <c r="LP698497" s="473"/>
    </row>
    <row r="698513" spans="328:328">
      <c r="LP698513" s="473"/>
    </row>
    <row r="698529" spans="328:328">
      <c r="LP698529" s="473"/>
    </row>
    <row r="698545" spans="328:328">
      <c r="LP698545" s="473"/>
    </row>
    <row r="698561" spans="328:328">
      <c r="LP698561" s="473"/>
    </row>
    <row r="698577" spans="328:328">
      <c r="LP698577" s="473"/>
    </row>
    <row r="698593" spans="328:328">
      <c r="LP698593" s="473"/>
    </row>
    <row r="698609" spans="328:328">
      <c r="LP698609" s="473"/>
    </row>
    <row r="698625" spans="328:328">
      <c r="LP698625" s="473"/>
    </row>
    <row r="698641" spans="328:328">
      <c r="LP698641" s="473"/>
    </row>
    <row r="698657" spans="328:328">
      <c r="LP698657" s="473"/>
    </row>
    <row r="698673" spans="328:328">
      <c r="LP698673" s="473"/>
    </row>
    <row r="698689" spans="328:328">
      <c r="LP698689" s="473"/>
    </row>
    <row r="698705" spans="328:328">
      <c r="LP698705" s="473"/>
    </row>
    <row r="698721" spans="328:328">
      <c r="LP698721" s="473"/>
    </row>
    <row r="698737" spans="328:328">
      <c r="LP698737" s="473"/>
    </row>
    <row r="698753" spans="328:328">
      <c r="LP698753" s="473"/>
    </row>
    <row r="698769" spans="328:328">
      <c r="LP698769" s="473"/>
    </row>
    <row r="698785" spans="328:328">
      <c r="LP698785" s="473"/>
    </row>
    <row r="698801" spans="328:328">
      <c r="LP698801" s="473"/>
    </row>
    <row r="698817" spans="328:328">
      <c r="LP698817" s="473"/>
    </row>
    <row r="698833" spans="328:328">
      <c r="LP698833" s="473"/>
    </row>
    <row r="698849" spans="328:328">
      <c r="LP698849" s="473"/>
    </row>
    <row r="698865" spans="328:328">
      <c r="LP698865" s="473"/>
    </row>
    <row r="698881" spans="328:328">
      <c r="LP698881" s="473"/>
    </row>
    <row r="698897" spans="328:328">
      <c r="LP698897" s="473"/>
    </row>
    <row r="698913" spans="328:328">
      <c r="LP698913" s="473"/>
    </row>
    <row r="698929" spans="328:328">
      <c r="LP698929" s="473"/>
    </row>
    <row r="698945" spans="328:328">
      <c r="LP698945" s="473"/>
    </row>
    <row r="698961" spans="328:328">
      <c r="LP698961" s="473"/>
    </row>
    <row r="698977" spans="328:328">
      <c r="LP698977" s="473"/>
    </row>
    <row r="698993" spans="328:328">
      <c r="LP698993" s="473"/>
    </row>
    <row r="699009" spans="328:328">
      <c r="LP699009" s="473"/>
    </row>
    <row r="699025" spans="328:328">
      <c r="LP699025" s="473"/>
    </row>
    <row r="699041" spans="328:328">
      <c r="LP699041" s="473"/>
    </row>
    <row r="699057" spans="328:328">
      <c r="LP699057" s="473"/>
    </row>
    <row r="699073" spans="328:328">
      <c r="LP699073" s="473"/>
    </row>
    <row r="699089" spans="328:328">
      <c r="LP699089" s="473"/>
    </row>
    <row r="699105" spans="328:328">
      <c r="LP699105" s="473"/>
    </row>
    <row r="699121" spans="328:328">
      <c r="LP699121" s="473"/>
    </row>
    <row r="699137" spans="328:328">
      <c r="LP699137" s="473"/>
    </row>
    <row r="699153" spans="328:328">
      <c r="LP699153" s="473"/>
    </row>
    <row r="699169" spans="328:328">
      <c r="LP699169" s="473"/>
    </row>
    <row r="699185" spans="328:328">
      <c r="LP699185" s="473"/>
    </row>
    <row r="699201" spans="328:328">
      <c r="LP699201" s="473"/>
    </row>
    <row r="699217" spans="328:328">
      <c r="LP699217" s="473"/>
    </row>
    <row r="699233" spans="328:328">
      <c r="LP699233" s="473"/>
    </row>
    <row r="699249" spans="328:328">
      <c r="LP699249" s="473"/>
    </row>
    <row r="699265" spans="328:328">
      <c r="LP699265" s="473"/>
    </row>
    <row r="699281" spans="328:328">
      <c r="LP699281" s="473"/>
    </row>
    <row r="699297" spans="328:328">
      <c r="LP699297" s="473"/>
    </row>
    <row r="699313" spans="328:328">
      <c r="LP699313" s="473"/>
    </row>
    <row r="699329" spans="328:328">
      <c r="LP699329" s="473"/>
    </row>
    <row r="699345" spans="328:328">
      <c r="LP699345" s="473"/>
    </row>
    <row r="699361" spans="328:328">
      <c r="LP699361" s="473"/>
    </row>
    <row r="699377" spans="328:328">
      <c r="LP699377" s="473"/>
    </row>
    <row r="699393" spans="328:328">
      <c r="LP699393" s="473"/>
    </row>
    <row r="699409" spans="328:328">
      <c r="LP699409" s="473"/>
    </row>
    <row r="699425" spans="328:328">
      <c r="LP699425" s="473"/>
    </row>
    <row r="699441" spans="328:328">
      <c r="LP699441" s="473"/>
    </row>
    <row r="699457" spans="328:328">
      <c r="LP699457" s="473"/>
    </row>
    <row r="699473" spans="328:328">
      <c r="LP699473" s="473"/>
    </row>
    <row r="699489" spans="328:328">
      <c r="LP699489" s="473"/>
    </row>
    <row r="699505" spans="328:328">
      <c r="LP699505" s="473"/>
    </row>
    <row r="699521" spans="328:328">
      <c r="LP699521" s="473"/>
    </row>
    <row r="699537" spans="328:328">
      <c r="LP699537" s="473"/>
    </row>
    <row r="699553" spans="328:328">
      <c r="LP699553" s="473"/>
    </row>
    <row r="699569" spans="328:328">
      <c r="LP699569" s="473"/>
    </row>
    <row r="699585" spans="328:328">
      <c r="LP699585" s="473"/>
    </row>
    <row r="699601" spans="328:328">
      <c r="LP699601" s="473"/>
    </row>
    <row r="699617" spans="328:328">
      <c r="LP699617" s="473"/>
    </row>
    <row r="699633" spans="328:328">
      <c r="LP699633" s="473"/>
    </row>
    <row r="699649" spans="328:328">
      <c r="LP699649" s="473"/>
    </row>
    <row r="699665" spans="328:328">
      <c r="LP699665" s="473"/>
    </row>
    <row r="699681" spans="328:328">
      <c r="LP699681" s="473"/>
    </row>
    <row r="699697" spans="328:328">
      <c r="LP699697" s="473"/>
    </row>
    <row r="699713" spans="328:328">
      <c r="LP699713" s="473"/>
    </row>
    <row r="699729" spans="328:328">
      <c r="LP699729" s="473"/>
    </row>
    <row r="699745" spans="328:328">
      <c r="LP699745" s="473"/>
    </row>
    <row r="699761" spans="328:328">
      <c r="LP699761" s="473"/>
    </row>
    <row r="699777" spans="328:328">
      <c r="LP699777" s="473"/>
    </row>
    <row r="699793" spans="328:328">
      <c r="LP699793" s="473"/>
    </row>
    <row r="699809" spans="328:328">
      <c r="LP699809" s="473"/>
    </row>
    <row r="699825" spans="328:328">
      <c r="LP699825" s="473"/>
    </row>
    <row r="699841" spans="328:328">
      <c r="LP699841" s="473"/>
    </row>
    <row r="699857" spans="328:328">
      <c r="LP699857" s="473"/>
    </row>
    <row r="699873" spans="328:328">
      <c r="LP699873" s="473"/>
    </row>
    <row r="699889" spans="328:328">
      <c r="LP699889" s="473"/>
    </row>
    <row r="699905" spans="328:328">
      <c r="LP699905" s="473"/>
    </row>
    <row r="699921" spans="328:328">
      <c r="LP699921" s="473"/>
    </row>
    <row r="699937" spans="328:328">
      <c r="LP699937" s="473"/>
    </row>
    <row r="699953" spans="328:328">
      <c r="LP699953" s="473"/>
    </row>
    <row r="699969" spans="328:328">
      <c r="LP699969" s="473"/>
    </row>
    <row r="699985" spans="328:328">
      <c r="LP699985" s="473"/>
    </row>
    <row r="700001" spans="328:328">
      <c r="LP700001" s="473"/>
    </row>
    <row r="700017" spans="328:328">
      <c r="LP700017" s="473"/>
    </row>
    <row r="700033" spans="328:328">
      <c r="LP700033" s="473"/>
    </row>
    <row r="700049" spans="328:328">
      <c r="LP700049" s="473"/>
    </row>
    <row r="700065" spans="328:328">
      <c r="LP700065" s="473"/>
    </row>
    <row r="700081" spans="328:328">
      <c r="LP700081" s="473"/>
    </row>
    <row r="700097" spans="328:328">
      <c r="LP700097" s="473"/>
    </row>
    <row r="700113" spans="328:328">
      <c r="LP700113" s="473"/>
    </row>
    <row r="700129" spans="328:328">
      <c r="LP700129" s="473"/>
    </row>
    <row r="700145" spans="328:328">
      <c r="LP700145" s="473"/>
    </row>
    <row r="700161" spans="328:328">
      <c r="LP700161" s="473"/>
    </row>
    <row r="700177" spans="328:328">
      <c r="LP700177" s="473"/>
    </row>
    <row r="700193" spans="328:328">
      <c r="LP700193" s="473"/>
    </row>
    <row r="700209" spans="328:328">
      <c r="LP700209" s="473"/>
    </row>
    <row r="700225" spans="328:328">
      <c r="LP700225" s="473"/>
    </row>
    <row r="700241" spans="328:328">
      <c r="LP700241" s="473"/>
    </row>
    <row r="700257" spans="328:328">
      <c r="LP700257" s="473"/>
    </row>
    <row r="700273" spans="328:328">
      <c r="LP700273" s="473"/>
    </row>
    <row r="700289" spans="328:328">
      <c r="LP700289" s="473"/>
    </row>
    <row r="700305" spans="328:328">
      <c r="LP700305" s="473"/>
    </row>
    <row r="700321" spans="328:328">
      <c r="LP700321" s="473"/>
    </row>
    <row r="700337" spans="328:328">
      <c r="LP700337" s="473"/>
    </row>
    <row r="700353" spans="328:328">
      <c r="LP700353" s="473"/>
    </row>
    <row r="700369" spans="328:328">
      <c r="LP700369" s="473"/>
    </row>
    <row r="700385" spans="328:328">
      <c r="LP700385" s="473"/>
    </row>
    <row r="700401" spans="328:328">
      <c r="LP700401" s="473"/>
    </row>
    <row r="700417" spans="328:328">
      <c r="LP700417" s="473"/>
    </row>
    <row r="700433" spans="328:328">
      <c r="LP700433" s="473"/>
    </row>
    <row r="700449" spans="328:328">
      <c r="LP700449" s="473"/>
    </row>
    <row r="700465" spans="328:328">
      <c r="LP700465" s="473"/>
    </row>
    <row r="700481" spans="328:328">
      <c r="LP700481" s="473"/>
    </row>
    <row r="700497" spans="328:328">
      <c r="LP700497" s="473"/>
    </row>
    <row r="700513" spans="328:328">
      <c r="LP700513" s="473"/>
    </row>
    <row r="700529" spans="328:328">
      <c r="LP700529" s="473"/>
    </row>
    <row r="700545" spans="328:328">
      <c r="LP700545" s="473"/>
    </row>
    <row r="700561" spans="328:328">
      <c r="LP700561" s="473"/>
    </row>
    <row r="700577" spans="328:328">
      <c r="LP700577" s="473"/>
    </row>
    <row r="700593" spans="328:328">
      <c r="LP700593" s="473"/>
    </row>
    <row r="700609" spans="328:328">
      <c r="LP700609" s="473"/>
    </row>
    <row r="700625" spans="328:328">
      <c r="LP700625" s="473"/>
    </row>
    <row r="700641" spans="328:328">
      <c r="LP700641" s="473"/>
    </row>
    <row r="700657" spans="328:328">
      <c r="LP700657" s="473"/>
    </row>
    <row r="700673" spans="328:328">
      <c r="LP700673" s="473"/>
    </row>
    <row r="700689" spans="328:328">
      <c r="LP700689" s="473"/>
    </row>
    <row r="700705" spans="328:328">
      <c r="LP700705" s="473"/>
    </row>
    <row r="700721" spans="328:328">
      <c r="LP700721" s="473"/>
    </row>
    <row r="700737" spans="328:328">
      <c r="LP700737" s="473"/>
    </row>
    <row r="700753" spans="328:328">
      <c r="LP700753" s="473"/>
    </row>
    <row r="700769" spans="328:328">
      <c r="LP700769" s="473"/>
    </row>
    <row r="700785" spans="328:328">
      <c r="LP700785" s="473"/>
    </row>
    <row r="700801" spans="328:328">
      <c r="LP700801" s="473"/>
    </row>
    <row r="700817" spans="328:328">
      <c r="LP700817" s="473"/>
    </row>
    <row r="700833" spans="328:328">
      <c r="LP700833" s="473"/>
    </row>
    <row r="700849" spans="328:328">
      <c r="LP700849" s="473"/>
    </row>
    <row r="700865" spans="328:328">
      <c r="LP700865" s="473"/>
    </row>
    <row r="700881" spans="328:328">
      <c r="LP700881" s="473"/>
    </row>
    <row r="700897" spans="328:328">
      <c r="LP700897" s="473"/>
    </row>
    <row r="700913" spans="328:328">
      <c r="LP700913" s="473"/>
    </row>
    <row r="700929" spans="328:328">
      <c r="LP700929" s="473"/>
    </row>
    <row r="700945" spans="328:328">
      <c r="LP700945" s="473"/>
    </row>
    <row r="700961" spans="328:328">
      <c r="LP700961" s="473"/>
    </row>
    <row r="700977" spans="328:328">
      <c r="LP700977" s="473"/>
    </row>
    <row r="700993" spans="328:328">
      <c r="LP700993" s="473"/>
    </row>
    <row r="701009" spans="328:328">
      <c r="LP701009" s="473"/>
    </row>
    <row r="701025" spans="328:328">
      <c r="LP701025" s="473"/>
    </row>
    <row r="701041" spans="328:328">
      <c r="LP701041" s="473"/>
    </row>
    <row r="701057" spans="328:328">
      <c r="LP701057" s="473"/>
    </row>
    <row r="701073" spans="328:328">
      <c r="LP701073" s="473"/>
    </row>
    <row r="701089" spans="328:328">
      <c r="LP701089" s="473"/>
    </row>
    <row r="701105" spans="328:328">
      <c r="LP701105" s="473"/>
    </row>
    <row r="701121" spans="328:328">
      <c r="LP701121" s="473"/>
    </row>
    <row r="701137" spans="328:328">
      <c r="LP701137" s="473"/>
    </row>
    <row r="701153" spans="328:328">
      <c r="LP701153" s="473"/>
    </row>
    <row r="701169" spans="328:328">
      <c r="LP701169" s="473"/>
    </row>
    <row r="701185" spans="328:328">
      <c r="LP701185" s="473"/>
    </row>
    <row r="701201" spans="328:328">
      <c r="LP701201" s="473"/>
    </row>
    <row r="701217" spans="328:328">
      <c r="LP701217" s="473"/>
    </row>
    <row r="701233" spans="328:328">
      <c r="LP701233" s="473"/>
    </row>
    <row r="701249" spans="328:328">
      <c r="LP701249" s="473"/>
    </row>
    <row r="701265" spans="328:328">
      <c r="LP701265" s="473"/>
    </row>
    <row r="701281" spans="328:328">
      <c r="LP701281" s="473"/>
    </row>
    <row r="701297" spans="328:328">
      <c r="LP701297" s="473"/>
    </row>
    <row r="701313" spans="328:328">
      <c r="LP701313" s="473"/>
    </row>
    <row r="701329" spans="328:328">
      <c r="LP701329" s="473"/>
    </row>
    <row r="701345" spans="328:328">
      <c r="LP701345" s="473"/>
    </row>
    <row r="701361" spans="328:328">
      <c r="LP701361" s="473"/>
    </row>
    <row r="701377" spans="328:328">
      <c r="LP701377" s="473"/>
    </row>
    <row r="701393" spans="328:328">
      <c r="LP701393" s="473"/>
    </row>
    <row r="701409" spans="328:328">
      <c r="LP701409" s="473"/>
    </row>
    <row r="701425" spans="328:328">
      <c r="LP701425" s="473"/>
    </row>
    <row r="701441" spans="328:328">
      <c r="LP701441" s="473"/>
    </row>
    <row r="701457" spans="328:328">
      <c r="LP701457" s="473"/>
    </row>
    <row r="701473" spans="328:328">
      <c r="LP701473" s="473"/>
    </row>
    <row r="701489" spans="328:328">
      <c r="LP701489" s="473"/>
    </row>
    <row r="701505" spans="328:328">
      <c r="LP701505" s="473"/>
    </row>
    <row r="701521" spans="328:328">
      <c r="LP701521" s="473"/>
    </row>
    <row r="701537" spans="328:328">
      <c r="LP701537" s="473"/>
    </row>
    <row r="701553" spans="328:328">
      <c r="LP701553" s="473"/>
    </row>
    <row r="701569" spans="328:328">
      <c r="LP701569" s="473"/>
    </row>
    <row r="701585" spans="328:328">
      <c r="LP701585" s="473"/>
    </row>
    <row r="701601" spans="328:328">
      <c r="LP701601" s="473"/>
    </row>
    <row r="701617" spans="328:328">
      <c r="LP701617" s="473"/>
    </row>
    <row r="701633" spans="328:328">
      <c r="LP701633" s="473"/>
    </row>
    <row r="701649" spans="328:328">
      <c r="LP701649" s="473"/>
    </row>
    <row r="701665" spans="328:328">
      <c r="LP701665" s="473"/>
    </row>
    <row r="701681" spans="328:328">
      <c r="LP701681" s="473"/>
    </row>
    <row r="701697" spans="328:328">
      <c r="LP701697" s="473"/>
    </row>
    <row r="701713" spans="328:328">
      <c r="LP701713" s="473"/>
    </row>
    <row r="701729" spans="328:328">
      <c r="LP701729" s="473"/>
    </row>
    <row r="701745" spans="328:328">
      <c r="LP701745" s="473"/>
    </row>
    <row r="701761" spans="328:328">
      <c r="LP701761" s="473"/>
    </row>
    <row r="701777" spans="328:328">
      <c r="LP701777" s="473"/>
    </row>
    <row r="701793" spans="328:328">
      <c r="LP701793" s="473"/>
    </row>
    <row r="701809" spans="328:328">
      <c r="LP701809" s="473"/>
    </row>
    <row r="701825" spans="328:328">
      <c r="LP701825" s="473"/>
    </row>
    <row r="701841" spans="328:328">
      <c r="LP701841" s="473"/>
    </row>
    <row r="701857" spans="328:328">
      <c r="LP701857" s="473"/>
    </row>
    <row r="701873" spans="328:328">
      <c r="LP701873" s="473"/>
    </row>
    <row r="701889" spans="328:328">
      <c r="LP701889" s="473"/>
    </row>
    <row r="701905" spans="328:328">
      <c r="LP701905" s="473"/>
    </row>
    <row r="701921" spans="328:328">
      <c r="LP701921" s="473"/>
    </row>
    <row r="701937" spans="328:328">
      <c r="LP701937" s="473"/>
    </row>
    <row r="701953" spans="328:328">
      <c r="LP701953" s="473"/>
    </row>
    <row r="701969" spans="328:328">
      <c r="LP701969" s="473"/>
    </row>
    <row r="701985" spans="328:328">
      <c r="LP701985" s="473"/>
    </row>
    <row r="702001" spans="328:328">
      <c r="LP702001" s="473"/>
    </row>
    <row r="702017" spans="328:328">
      <c r="LP702017" s="473"/>
    </row>
    <row r="702033" spans="328:328">
      <c r="LP702033" s="473"/>
    </row>
    <row r="702049" spans="328:328">
      <c r="LP702049" s="473"/>
    </row>
    <row r="702065" spans="328:328">
      <c r="LP702065" s="473"/>
    </row>
    <row r="702081" spans="328:328">
      <c r="LP702081" s="473"/>
    </row>
    <row r="702097" spans="328:328">
      <c r="LP702097" s="473"/>
    </row>
    <row r="702113" spans="328:328">
      <c r="LP702113" s="473"/>
    </row>
    <row r="702129" spans="328:328">
      <c r="LP702129" s="473"/>
    </row>
    <row r="702145" spans="328:328">
      <c r="LP702145" s="473"/>
    </row>
    <row r="702161" spans="328:328">
      <c r="LP702161" s="473"/>
    </row>
    <row r="702177" spans="328:328">
      <c r="LP702177" s="473"/>
    </row>
    <row r="702193" spans="328:328">
      <c r="LP702193" s="473"/>
    </row>
    <row r="702209" spans="328:328">
      <c r="LP702209" s="473"/>
    </row>
    <row r="702225" spans="328:328">
      <c r="LP702225" s="473"/>
    </row>
    <row r="702241" spans="328:328">
      <c r="LP702241" s="473"/>
    </row>
    <row r="702257" spans="328:328">
      <c r="LP702257" s="473"/>
    </row>
    <row r="702273" spans="328:328">
      <c r="LP702273" s="473"/>
    </row>
    <row r="702289" spans="328:328">
      <c r="LP702289" s="473"/>
    </row>
    <row r="702305" spans="328:328">
      <c r="LP702305" s="473"/>
    </row>
    <row r="702321" spans="328:328">
      <c r="LP702321" s="473"/>
    </row>
    <row r="702337" spans="328:328">
      <c r="LP702337" s="473"/>
    </row>
    <row r="702353" spans="328:328">
      <c r="LP702353" s="473"/>
    </row>
    <row r="702369" spans="328:328">
      <c r="LP702369" s="473"/>
    </row>
    <row r="702385" spans="328:328">
      <c r="LP702385" s="473"/>
    </row>
    <row r="702401" spans="328:328">
      <c r="LP702401" s="473"/>
    </row>
    <row r="702417" spans="328:328">
      <c r="LP702417" s="473"/>
    </row>
    <row r="702433" spans="328:328">
      <c r="LP702433" s="473"/>
    </row>
    <row r="702449" spans="328:328">
      <c r="LP702449" s="473"/>
    </row>
    <row r="702465" spans="328:328">
      <c r="LP702465" s="473"/>
    </row>
    <row r="702481" spans="328:328">
      <c r="LP702481" s="473"/>
    </row>
    <row r="702497" spans="328:328">
      <c r="LP702497" s="473"/>
    </row>
    <row r="702513" spans="328:328">
      <c r="LP702513" s="473"/>
    </row>
    <row r="702529" spans="328:328">
      <c r="LP702529" s="473"/>
    </row>
    <row r="702545" spans="328:328">
      <c r="LP702545" s="473"/>
    </row>
    <row r="702561" spans="328:328">
      <c r="LP702561" s="473"/>
    </row>
    <row r="702577" spans="328:328">
      <c r="LP702577" s="473"/>
    </row>
    <row r="702593" spans="328:328">
      <c r="LP702593" s="473"/>
    </row>
    <row r="702609" spans="328:328">
      <c r="LP702609" s="473"/>
    </row>
    <row r="702625" spans="328:328">
      <c r="LP702625" s="473"/>
    </row>
    <row r="702641" spans="328:328">
      <c r="LP702641" s="473"/>
    </row>
    <row r="702657" spans="328:328">
      <c r="LP702657" s="473"/>
    </row>
    <row r="702673" spans="328:328">
      <c r="LP702673" s="473"/>
    </row>
    <row r="702689" spans="328:328">
      <c r="LP702689" s="473"/>
    </row>
    <row r="702705" spans="328:328">
      <c r="LP702705" s="473"/>
    </row>
    <row r="702721" spans="328:328">
      <c r="LP702721" s="473"/>
    </row>
    <row r="702737" spans="328:328">
      <c r="LP702737" s="473"/>
    </row>
    <row r="702753" spans="328:328">
      <c r="LP702753" s="473"/>
    </row>
    <row r="702769" spans="328:328">
      <c r="LP702769" s="473"/>
    </row>
    <row r="702785" spans="328:328">
      <c r="LP702785" s="473"/>
    </row>
    <row r="702801" spans="328:328">
      <c r="LP702801" s="473"/>
    </row>
    <row r="702817" spans="328:328">
      <c r="LP702817" s="473"/>
    </row>
    <row r="702833" spans="328:328">
      <c r="LP702833" s="473"/>
    </row>
    <row r="702849" spans="328:328">
      <c r="LP702849" s="473"/>
    </row>
    <row r="702865" spans="328:328">
      <c r="LP702865" s="473"/>
    </row>
    <row r="702881" spans="328:328">
      <c r="LP702881" s="473"/>
    </row>
    <row r="702897" spans="328:328">
      <c r="LP702897" s="473"/>
    </row>
    <row r="702913" spans="328:328">
      <c r="LP702913" s="473"/>
    </row>
    <row r="702929" spans="328:328">
      <c r="LP702929" s="473"/>
    </row>
    <row r="702945" spans="328:328">
      <c r="LP702945" s="473"/>
    </row>
    <row r="702961" spans="328:328">
      <c r="LP702961" s="473"/>
    </row>
    <row r="702977" spans="328:328">
      <c r="LP702977" s="473"/>
    </row>
    <row r="702993" spans="328:328">
      <c r="LP702993" s="473"/>
    </row>
    <row r="703009" spans="328:328">
      <c r="LP703009" s="473"/>
    </row>
    <row r="703025" spans="328:328">
      <c r="LP703025" s="473"/>
    </row>
    <row r="703041" spans="328:328">
      <c r="LP703041" s="473"/>
    </row>
    <row r="703057" spans="328:328">
      <c r="LP703057" s="473"/>
    </row>
    <row r="703073" spans="328:328">
      <c r="LP703073" s="473"/>
    </row>
    <row r="703089" spans="328:328">
      <c r="LP703089" s="473"/>
    </row>
    <row r="703105" spans="328:328">
      <c r="LP703105" s="473"/>
    </row>
    <row r="703121" spans="328:328">
      <c r="LP703121" s="473"/>
    </row>
    <row r="703137" spans="328:328">
      <c r="LP703137" s="473"/>
    </row>
    <row r="703153" spans="328:328">
      <c r="LP703153" s="473"/>
    </row>
    <row r="703169" spans="328:328">
      <c r="LP703169" s="473"/>
    </row>
    <row r="703185" spans="328:328">
      <c r="LP703185" s="473"/>
    </row>
    <row r="703201" spans="328:328">
      <c r="LP703201" s="473"/>
    </row>
    <row r="703217" spans="328:328">
      <c r="LP703217" s="473"/>
    </row>
    <row r="703233" spans="328:328">
      <c r="LP703233" s="473"/>
    </row>
    <row r="703249" spans="328:328">
      <c r="LP703249" s="473"/>
    </row>
    <row r="703265" spans="328:328">
      <c r="LP703265" s="473"/>
    </row>
    <row r="703281" spans="328:328">
      <c r="LP703281" s="473"/>
    </row>
    <row r="703297" spans="328:328">
      <c r="LP703297" s="473"/>
    </row>
    <row r="703313" spans="328:328">
      <c r="LP703313" s="473"/>
    </row>
    <row r="703329" spans="328:328">
      <c r="LP703329" s="473"/>
    </row>
    <row r="703345" spans="328:328">
      <c r="LP703345" s="473"/>
    </row>
    <row r="703361" spans="328:328">
      <c r="LP703361" s="473"/>
    </row>
    <row r="703377" spans="328:328">
      <c r="LP703377" s="473"/>
    </row>
    <row r="703393" spans="328:328">
      <c r="LP703393" s="473"/>
    </row>
    <row r="703409" spans="328:328">
      <c r="LP703409" s="473"/>
    </row>
    <row r="703425" spans="328:328">
      <c r="LP703425" s="473"/>
    </row>
    <row r="703441" spans="328:328">
      <c r="LP703441" s="473"/>
    </row>
    <row r="703457" spans="328:328">
      <c r="LP703457" s="473"/>
    </row>
    <row r="703473" spans="328:328">
      <c r="LP703473" s="473"/>
    </row>
    <row r="703489" spans="328:328">
      <c r="LP703489" s="473"/>
    </row>
    <row r="703505" spans="328:328">
      <c r="LP703505" s="473"/>
    </row>
    <row r="703521" spans="328:328">
      <c r="LP703521" s="473"/>
    </row>
    <row r="703537" spans="328:328">
      <c r="LP703537" s="473"/>
    </row>
    <row r="703553" spans="328:328">
      <c r="LP703553" s="473"/>
    </row>
    <row r="703569" spans="328:328">
      <c r="LP703569" s="473"/>
    </row>
    <row r="703585" spans="328:328">
      <c r="LP703585" s="473"/>
    </row>
    <row r="703601" spans="328:328">
      <c r="LP703601" s="473"/>
    </row>
    <row r="703617" spans="328:328">
      <c r="LP703617" s="473"/>
    </row>
    <row r="703633" spans="328:328">
      <c r="LP703633" s="473"/>
    </row>
    <row r="703649" spans="328:328">
      <c r="LP703649" s="473"/>
    </row>
    <row r="703665" spans="328:328">
      <c r="LP703665" s="473"/>
    </row>
    <row r="703681" spans="328:328">
      <c r="LP703681" s="473"/>
    </row>
    <row r="703697" spans="328:328">
      <c r="LP703697" s="473"/>
    </row>
    <row r="703713" spans="328:328">
      <c r="LP703713" s="473"/>
    </row>
    <row r="703729" spans="328:328">
      <c r="LP703729" s="473"/>
    </row>
    <row r="703745" spans="328:328">
      <c r="LP703745" s="473"/>
    </row>
    <row r="703761" spans="328:328">
      <c r="LP703761" s="473"/>
    </row>
    <row r="703777" spans="328:328">
      <c r="LP703777" s="473"/>
    </row>
    <row r="703793" spans="328:328">
      <c r="LP703793" s="473"/>
    </row>
    <row r="703809" spans="328:328">
      <c r="LP703809" s="473"/>
    </row>
    <row r="703825" spans="328:328">
      <c r="LP703825" s="473"/>
    </row>
    <row r="703841" spans="328:328">
      <c r="LP703841" s="473"/>
    </row>
    <row r="703857" spans="328:328">
      <c r="LP703857" s="473"/>
    </row>
    <row r="703873" spans="328:328">
      <c r="LP703873" s="473"/>
    </row>
    <row r="703889" spans="328:328">
      <c r="LP703889" s="473"/>
    </row>
    <row r="703905" spans="328:328">
      <c r="LP703905" s="473"/>
    </row>
    <row r="703921" spans="328:328">
      <c r="LP703921" s="473"/>
    </row>
    <row r="703937" spans="328:328">
      <c r="LP703937" s="473"/>
    </row>
    <row r="703953" spans="328:328">
      <c r="LP703953" s="473"/>
    </row>
    <row r="703969" spans="328:328">
      <c r="LP703969" s="473"/>
    </row>
    <row r="703985" spans="328:328">
      <c r="LP703985" s="473"/>
    </row>
    <row r="704001" spans="328:328">
      <c r="LP704001" s="473"/>
    </row>
    <row r="704017" spans="328:328">
      <c r="LP704017" s="473"/>
    </row>
    <row r="704033" spans="328:328">
      <c r="LP704033" s="473"/>
    </row>
    <row r="704049" spans="328:328">
      <c r="LP704049" s="473"/>
    </row>
    <row r="704065" spans="328:328">
      <c r="LP704065" s="473"/>
    </row>
    <row r="704081" spans="328:328">
      <c r="LP704081" s="473"/>
    </row>
    <row r="704097" spans="328:328">
      <c r="LP704097" s="473"/>
    </row>
    <row r="704113" spans="328:328">
      <c r="LP704113" s="473"/>
    </row>
    <row r="704129" spans="328:328">
      <c r="LP704129" s="473"/>
    </row>
    <row r="704145" spans="328:328">
      <c r="LP704145" s="473"/>
    </row>
    <row r="704161" spans="328:328">
      <c r="LP704161" s="473"/>
    </row>
    <row r="704177" spans="328:328">
      <c r="LP704177" s="473"/>
    </row>
    <row r="704193" spans="328:328">
      <c r="LP704193" s="473"/>
    </row>
    <row r="704209" spans="328:328">
      <c r="LP704209" s="473"/>
    </row>
    <row r="704225" spans="328:328">
      <c r="LP704225" s="473"/>
    </row>
    <row r="704241" spans="328:328">
      <c r="LP704241" s="473"/>
    </row>
    <row r="704257" spans="328:328">
      <c r="LP704257" s="473"/>
    </row>
    <row r="704273" spans="328:328">
      <c r="LP704273" s="473"/>
    </row>
    <row r="704289" spans="328:328">
      <c r="LP704289" s="473"/>
    </row>
    <row r="704305" spans="328:328">
      <c r="LP704305" s="473"/>
    </row>
    <row r="704321" spans="328:328">
      <c r="LP704321" s="473"/>
    </row>
    <row r="704337" spans="328:328">
      <c r="LP704337" s="473"/>
    </row>
    <row r="704353" spans="328:328">
      <c r="LP704353" s="473"/>
    </row>
    <row r="704369" spans="328:328">
      <c r="LP704369" s="473"/>
    </row>
    <row r="704385" spans="328:328">
      <c r="LP704385" s="473"/>
    </row>
    <row r="704401" spans="328:328">
      <c r="LP704401" s="473"/>
    </row>
    <row r="704417" spans="328:328">
      <c r="LP704417" s="473"/>
    </row>
    <row r="704433" spans="328:328">
      <c r="LP704433" s="473"/>
    </row>
    <row r="704449" spans="328:328">
      <c r="LP704449" s="473"/>
    </row>
    <row r="704465" spans="328:328">
      <c r="LP704465" s="473"/>
    </row>
    <row r="704481" spans="328:328">
      <c r="LP704481" s="473"/>
    </row>
    <row r="704497" spans="328:328">
      <c r="LP704497" s="473"/>
    </row>
    <row r="704513" spans="328:328">
      <c r="LP704513" s="473"/>
    </row>
    <row r="704529" spans="328:328">
      <c r="LP704529" s="473"/>
    </row>
    <row r="704545" spans="328:328">
      <c r="LP704545" s="473"/>
    </row>
    <row r="704561" spans="328:328">
      <c r="LP704561" s="473"/>
    </row>
    <row r="704577" spans="328:328">
      <c r="LP704577" s="473"/>
    </row>
    <row r="704593" spans="328:328">
      <c r="LP704593" s="473"/>
    </row>
    <row r="704609" spans="328:328">
      <c r="LP704609" s="473"/>
    </row>
    <row r="704625" spans="328:328">
      <c r="LP704625" s="473"/>
    </row>
    <row r="704641" spans="328:328">
      <c r="LP704641" s="473"/>
    </row>
    <row r="704657" spans="328:328">
      <c r="LP704657" s="473"/>
    </row>
    <row r="704673" spans="328:328">
      <c r="LP704673" s="473"/>
    </row>
    <row r="704689" spans="328:328">
      <c r="LP704689" s="473"/>
    </row>
    <row r="704705" spans="328:328">
      <c r="LP704705" s="473"/>
    </row>
    <row r="704721" spans="328:328">
      <c r="LP704721" s="473"/>
    </row>
    <row r="704737" spans="328:328">
      <c r="LP704737" s="473"/>
    </row>
    <row r="704753" spans="328:328">
      <c r="LP704753" s="473"/>
    </row>
    <row r="704769" spans="328:328">
      <c r="LP704769" s="473"/>
    </row>
    <row r="704785" spans="328:328">
      <c r="LP704785" s="473"/>
    </row>
    <row r="704801" spans="328:328">
      <c r="LP704801" s="473"/>
    </row>
    <row r="704817" spans="328:328">
      <c r="LP704817" s="473"/>
    </row>
    <row r="704833" spans="328:328">
      <c r="LP704833" s="473"/>
    </row>
    <row r="704849" spans="328:328">
      <c r="LP704849" s="473"/>
    </row>
    <row r="704865" spans="328:328">
      <c r="LP704865" s="473"/>
    </row>
    <row r="704881" spans="328:328">
      <c r="LP704881" s="473"/>
    </row>
    <row r="704897" spans="328:328">
      <c r="LP704897" s="473"/>
    </row>
    <row r="704913" spans="328:328">
      <c r="LP704913" s="473"/>
    </row>
    <row r="704929" spans="328:328">
      <c r="LP704929" s="473"/>
    </row>
    <row r="704945" spans="328:328">
      <c r="LP704945" s="473"/>
    </row>
    <row r="704961" spans="328:328">
      <c r="LP704961" s="473"/>
    </row>
    <row r="704977" spans="328:328">
      <c r="LP704977" s="473"/>
    </row>
    <row r="704993" spans="328:328">
      <c r="LP704993" s="473"/>
    </row>
    <row r="705009" spans="328:328">
      <c r="LP705009" s="473"/>
    </row>
    <row r="705025" spans="328:328">
      <c r="LP705025" s="473"/>
    </row>
    <row r="705041" spans="328:328">
      <c r="LP705041" s="473"/>
    </row>
    <row r="705057" spans="328:328">
      <c r="LP705057" s="473"/>
    </row>
    <row r="705073" spans="328:328">
      <c r="LP705073" s="473"/>
    </row>
    <row r="705089" spans="328:328">
      <c r="LP705089" s="473"/>
    </row>
    <row r="705105" spans="328:328">
      <c r="LP705105" s="473"/>
    </row>
    <row r="705121" spans="328:328">
      <c r="LP705121" s="473"/>
    </row>
    <row r="705137" spans="328:328">
      <c r="LP705137" s="473"/>
    </row>
    <row r="705153" spans="328:328">
      <c r="LP705153" s="473"/>
    </row>
    <row r="705169" spans="328:328">
      <c r="LP705169" s="473"/>
    </row>
    <row r="705185" spans="328:328">
      <c r="LP705185" s="473"/>
    </row>
    <row r="705201" spans="328:328">
      <c r="LP705201" s="473"/>
    </row>
    <row r="705217" spans="328:328">
      <c r="LP705217" s="473"/>
    </row>
    <row r="705233" spans="328:328">
      <c r="LP705233" s="473"/>
    </row>
    <row r="705249" spans="328:328">
      <c r="LP705249" s="473"/>
    </row>
    <row r="705265" spans="328:328">
      <c r="LP705265" s="473"/>
    </row>
    <row r="705281" spans="328:328">
      <c r="LP705281" s="473"/>
    </row>
    <row r="705297" spans="328:328">
      <c r="LP705297" s="473"/>
    </row>
    <row r="705313" spans="328:328">
      <c r="LP705313" s="473"/>
    </row>
    <row r="705329" spans="328:328">
      <c r="LP705329" s="473"/>
    </row>
    <row r="705345" spans="328:328">
      <c r="LP705345" s="473"/>
    </row>
    <row r="705361" spans="328:328">
      <c r="LP705361" s="473"/>
    </row>
    <row r="705377" spans="328:328">
      <c r="LP705377" s="473"/>
    </row>
    <row r="705393" spans="328:328">
      <c r="LP705393" s="473"/>
    </row>
    <row r="705409" spans="328:328">
      <c r="LP705409" s="473"/>
    </row>
    <row r="705425" spans="328:328">
      <c r="LP705425" s="473"/>
    </row>
    <row r="705441" spans="328:328">
      <c r="LP705441" s="473"/>
    </row>
    <row r="705457" spans="328:328">
      <c r="LP705457" s="473"/>
    </row>
    <row r="705473" spans="328:328">
      <c r="LP705473" s="473"/>
    </row>
    <row r="705489" spans="328:328">
      <c r="LP705489" s="473"/>
    </row>
    <row r="705505" spans="328:328">
      <c r="LP705505" s="473"/>
    </row>
    <row r="705521" spans="328:328">
      <c r="LP705521" s="473"/>
    </row>
    <row r="705537" spans="328:328">
      <c r="LP705537" s="473"/>
    </row>
    <row r="705553" spans="328:328">
      <c r="LP705553" s="473"/>
    </row>
    <row r="705569" spans="328:328">
      <c r="LP705569" s="473"/>
    </row>
    <row r="705585" spans="328:328">
      <c r="LP705585" s="473"/>
    </row>
    <row r="705601" spans="328:328">
      <c r="LP705601" s="473"/>
    </row>
    <row r="705617" spans="328:328">
      <c r="LP705617" s="473"/>
    </row>
    <row r="705633" spans="328:328">
      <c r="LP705633" s="473"/>
    </row>
    <row r="705649" spans="328:328">
      <c r="LP705649" s="473"/>
    </row>
    <row r="705665" spans="328:328">
      <c r="LP705665" s="473"/>
    </row>
    <row r="705681" spans="328:328">
      <c r="LP705681" s="473"/>
    </row>
    <row r="705697" spans="328:328">
      <c r="LP705697" s="473"/>
    </row>
    <row r="705713" spans="328:328">
      <c r="LP705713" s="473"/>
    </row>
    <row r="705729" spans="328:328">
      <c r="LP705729" s="473"/>
    </row>
    <row r="705745" spans="328:328">
      <c r="LP705745" s="473"/>
    </row>
    <row r="705761" spans="328:328">
      <c r="LP705761" s="473"/>
    </row>
    <row r="705777" spans="328:328">
      <c r="LP705777" s="473"/>
    </row>
    <row r="705793" spans="328:328">
      <c r="LP705793" s="473"/>
    </row>
    <row r="705809" spans="328:328">
      <c r="LP705809" s="473"/>
    </row>
    <row r="705825" spans="328:328">
      <c r="LP705825" s="473"/>
    </row>
    <row r="705841" spans="328:328">
      <c r="LP705841" s="473"/>
    </row>
    <row r="705857" spans="328:328">
      <c r="LP705857" s="473"/>
    </row>
    <row r="705873" spans="328:328">
      <c r="LP705873" s="473"/>
    </row>
    <row r="705889" spans="328:328">
      <c r="LP705889" s="473"/>
    </row>
    <row r="705905" spans="328:328">
      <c r="LP705905" s="473"/>
    </row>
    <row r="705921" spans="328:328">
      <c r="LP705921" s="473"/>
    </row>
    <row r="705937" spans="328:328">
      <c r="LP705937" s="473"/>
    </row>
    <row r="705953" spans="328:328">
      <c r="LP705953" s="473"/>
    </row>
    <row r="705969" spans="328:328">
      <c r="LP705969" s="473"/>
    </row>
    <row r="705985" spans="328:328">
      <c r="LP705985" s="473"/>
    </row>
    <row r="706001" spans="328:328">
      <c r="LP706001" s="473"/>
    </row>
    <row r="706017" spans="328:328">
      <c r="LP706017" s="473"/>
    </row>
    <row r="706033" spans="328:328">
      <c r="LP706033" s="473"/>
    </row>
    <row r="706049" spans="328:328">
      <c r="LP706049" s="473"/>
    </row>
    <row r="706065" spans="328:328">
      <c r="LP706065" s="473"/>
    </row>
    <row r="706081" spans="328:328">
      <c r="LP706081" s="473"/>
    </row>
    <row r="706097" spans="328:328">
      <c r="LP706097" s="473"/>
    </row>
    <row r="706113" spans="328:328">
      <c r="LP706113" s="473"/>
    </row>
    <row r="706129" spans="328:328">
      <c r="LP706129" s="473"/>
    </row>
    <row r="706145" spans="328:328">
      <c r="LP706145" s="473"/>
    </row>
    <row r="706161" spans="328:328">
      <c r="LP706161" s="473"/>
    </row>
    <row r="706177" spans="328:328">
      <c r="LP706177" s="473"/>
    </row>
    <row r="706193" spans="328:328">
      <c r="LP706193" s="473"/>
    </row>
    <row r="706209" spans="328:328">
      <c r="LP706209" s="473"/>
    </row>
    <row r="706225" spans="328:328">
      <c r="LP706225" s="473"/>
    </row>
    <row r="706241" spans="328:328">
      <c r="LP706241" s="473"/>
    </row>
    <row r="706257" spans="328:328">
      <c r="LP706257" s="473"/>
    </row>
    <row r="706273" spans="328:328">
      <c r="LP706273" s="473"/>
    </row>
    <row r="706289" spans="328:328">
      <c r="LP706289" s="473"/>
    </row>
    <row r="706305" spans="328:328">
      <c r="LP706305" s="473"/>
    </row>
    <row r="706321" spans="328:328">
      <c r="LP706321" s="473"/>
    </row>
    <row r="706337" spans="328:328">
      <c r="LP706337" s="473"/>
    </row>
    <row r="706353" spans="328:328">
      <c r="LP706353" s="473"/>
    </row>
    <row r="706369" spans="328:328">
      <c r="LP706369" s="473"/>
    </row>
    <row r="706385" spans="328:328">
      <c r="LP706385" s="473"/>
    </row>
    <row r="706401" spans="328:328">
      <c r="LP706401" s="473"/>
    </row>
    <row r="706417" spans="328:328">
      <c r="LP706417" s="473"/>
    </row>
    <row r="706433" spans="328:328">
      <c r="LP706433" s="473"/>
    </row>
    <row r="706449" spans="328:328">
      <c r="LP706449" s="473"/>
    </row>
    <row r="706465" spans="328:328">
      <c r="LP706465" s="473"/>
    </row>
    <row r="706481" spans="328:328">
      <c r="LP706481" s="473"/>
    </row>
    <row r="706497" spans="328:328">
      <c r="LP706497" s="473"/>
    </row>
    <row r="706513" spans="328:328">
      <c r="LP706513" s="473"/>
    </row>
    <row r="706529" spans="328:328">
      <c r="LP706529" s="473"/>
    </row>
    <row r="706545" spans="328:328">
      <c r="LP706545" s="473"/>
    </row>
    <row r="706561" spans="328:328">
      <c r="LP706561" s="473"/>
    </row>
    <row r="706577" spans="328:328">
      <c r="LP706577" s="473"/>
    </row>
    <row r="706593" spans="328:328">
      <c r="LP706593" s="473"/>
    </row>
    <row r="706609" spans="328:328">
      <c r="LP706609" s="473"/>
    </row>
    <row r="706625" spans="328:328">
      <c r="LP706625" s="473"/>
    </row>
    <row r="706641" spans="328:328">
      <c r="LP706641" s="473"/>
    </row>
    <row r="706657" spans="328:328">
      <c r="LP706657" s="473"/>
    </row>
    <row r="706673" spans="328:328">
      <c r="LP706673" s="473"/>
    </row>
    <row r="706689" spans="328:328">
      <c r="LP706689" s="473"/>
    </row>
    <row r="706705" spans="328:328">
      <c r="LP706705" s="473"/>
    </row>
    <row r="706721" spans="328:328">
      <c r="LP706721" s="473"/>
    </row>
    <row r="706737" spans="328:328">
      <c r="LP706737" s="473"/>
    </row>
    <row r="706753" spans="328:328">
      <c r="LP706753" s="473"/>
    </row>
    <row r="706769" spans="328:328">
      <c r="LP706769" s="473"/>
    </row>
    <row r="706785" spans="328:328">
      <c r="LP706785" s="473"/>
    </row>
    <row r="706801" spans="328:328">
      <c r="LP706801" s="473"/>
    </row>
    <row r="706817" spans="328:328">
      <c r="LP706817" s="473"/>
    </row>
    <row r="706833" spans="328:328">
      <c r="LP706833" s="473"/>
    </row>
    <row r="706849" spans="328:328">
      <c r="LP706849" s="473"/>
    </row>
    <row r="706865" spans="328:328">
      <c r="LP706865" s="473"/>
    </row>
    <row r="706881" spans="328:328">
      <c r="LP706881" s="473"/>
    </row>
    <row r="706897" spans="328:328">
      <c r="LP706897" s="473"/>
    </row>
    <row r="706913" spans="328:328">
      <c r="LP706913" s="473"/>
    </row>
    <row r="706929" spans="328:328">
      <c r="LP706929" s="473"/>
    </row>
    <row r="706945" spans="328:328">
      <c r="LP706945" s="473"/>
    </row>
    <row r="706961" spans="328:328">
      <c r="LP706961" s="473"/>
    </row>
    <row r="706977" spans="328:328">
      <c r="LP706977" s="473"/>
    </row>
    <row r="706993" spans="328:328">
      <c r="LP706993" s="473"/>
    </row>
    <row r="707009" spans="328:328">
      <c r="LP707009" s="473"/>
    </row>
    <row r="707025" spans="328:328">
      <c r="LP707025" s="473"/>
    </row>
    <row r="707041" spans="328:328">
      <c r="LP707041" s="473"/>
    </row>
    <row r="707057" spans="328:328">
      <c r="LP707057" s="473"/>
    </row>
    <row r="707073" spans="328:328">
      <c r="LP707073" s="473"/>
    </row>
    <row r="707089" spans="328:328">
      <c r="LP707089" s="473"/>
    </row>
    <row r="707105" spans="328:328">
      <c r="LP707105" s="473"/>
    </row>
    <row r="707121" spans="328:328">
      <c r="LP707121" s="473"/>
    </row>
    <row r="707137" spans="328:328">
      <c r="LP707137" s="473"/>
    </row>
    <row r="707153" spans="328:328">
      <c r="LP707153" s="473"/>
    </row>
    <row r="707169" spans="328:328">
      <c r="LP707169" s="473"/>
    </row>
    <row r="707185" spans="328:328">
      <c r="LP707185" s="473"/>
    </row>
    <row r="707201" spans="328:328">
      <c r="LP707201" s="473"/>
    </row>
    <row r="707217" spans="328:328">
      <c r="LP707217" s="473"/>
    </row>
    <row r="707233" spans="328:328">
      <c r="LP707233" s="473"/>
    </row>
    <row r="707249" spans="328:328">
      <c r="LP707249" s="473"/>
    </row>
    <row r="707265" spans="328:328">
      <c r="LP707265" s="473"/>
    </row>
    <row r="707281" spans="328:328">
      <c r="LP707281" s="473"/>
    </row>
    <row r="707297" spans="328:328">
      <c r="LP707297" s="473"/>
    </row>
    <row r="707313" spans="328:328">
      <c r="LP707313" s="473"/>
    </row>
    <row r="707329" spans="328:328">
      <c r="LP707329" s="473"/>
    </row>
    <row r="707345" spans="328:328">
      <c r="LP707345" s="473"/>
    </row>
    <row r="707361" spans="328:328">
      <c r="LP707361" s="473"/>
    </row>
    <row r="707377" spans="328:328">
      <c r="LP707377" s="473"/>
    </row>
    <row r="707393" spans="328:328">
      <c r="LP707393" s="473"/>
    </row>
    <row r="707409" spans="328:328">
      <c r="LP707409" s="473"/>
    </row>
    <row r="707425" spans="328:328">
      <c r="LP707425" s="473"/>
    </row>
    <row r="707441" spans="328:328">
      <c r="LP707441" s="473"/>
    </row>
    <row r="707457" spans="328:328">
      <c r="LP707457" s="473"/>
    </row>
    <row r="707473" spans="328:328">
      <c r="LP707473" s="473"/>
    </row>
    <row r="707489" spans="328:328">
      <c r="LP707489" s="473"/>
    </row>
    <row r="707505" spans="328:328">
      <c r="LP707505" s="473"/>
    </row>
    <row r="707521" spans="328:328">
      <c r="LP707521" s="473"/>
    </row>
    <row r="707537" spans="328:328">
      <c r="LP707537" s="473"/>
    </row>
    <row r="707553" spans="328:328">
      <c r="LP707553" s="473"/>
    </row>
    <row r="707569" spans="328:328">
      <c r="LP707569" s="473"/>
    </row>
    <row r="707585" spans="328:328">
      <c r="LP707585" s="473"/>
    </row>
    <row r="707601" spans="328:328">
      <c r="LP707601" s="473"/>
    </row>
    <row r="707617" spans="328:328">
      <c r="LP707617" s="473"/>
    </row>
    <row r="707633" spans="328:328">
      <c r="LP707633" s="473"/>
    </row>
    <row r="707649" spans="328:328">
      <c r="LP707649" s="473"/>
    </row>
    <row r="707665" spans="328:328">
      <c r="LP707665" s="473"/>
    </row>
    <row r="707681" spans="328:328">
      <c r="LP707681" s="473"/>
    </row>
    <row r="707697" spans="328:328">
      <c r="LP707697" s="473"/>
    </row>
    <row r="707713" spans="328:328">
      <c r="LP707713" s="473"/>
    </row>
    <row r="707729" spans="328:328">
      <c r="LP707729" s="473"/>
    </row>
    <row r="707745" spans="328:328">
      <c r="LP707745" s="473"/>
    </row>
    <row r="707761" spans="328:328">
      <c r="LP707761" s="473"/>
    </row>
    <row r="707777" spans="328:328">
      <c r="LP707777" s="473"/>
    </row>
    <row r="707793" spans="328:328">
      <c r="LP707793" s="473"/>
    </row>
    <row r="707809" spans="328:328">
      <c r="LP707809" s="473"/>
    </row>
    <row r="707825" spans="328:328">
      <c r="LP707825" s="473"/>
    </row>
    <row r="707841" spans="328:328">
      <c r="LP707841" s="473"/>
    </row>
    <row r="707857" spans="328:328">
      <c r="LP707857" s="473"/>
    </row>
    <row r="707873" spans="328:328">
      <c r="LP707873" s="473"/>
    </row>
    <row r="707889" spans="328:328">
      <c r="LP707889" s="473"/>
    </row>
    <row r="707905" spans="328:328">
      <c r="LP707905" s="473"/>
    </row>
    <row r="707921" spans="328:328">
      <c r="LP707921" s="473"/>
    </row>
    <row r="707937" spans="328:328">
      <c r="LP707937" s="473"/>
    </row>
    <row r="707953" spans="328:328">
      <c r="LP707953" s="473"/>
    </row>
    <row r="707969" spans="328:328">
      <c r="LP707969" s="473"/>
    </row>
    <row r="707985" spans="328:328">
      <c r="LP707985" s="473"/>
    </row>
    <row r="708001" spans="328:328">
      <c r="LP708001" s="473"/>
    </row>
    <row r="708017" spans="328:328">
      <c r="LP708017" s="473"/>
    </row>
    <row r="708033" spans="328:328">
      <c r="LP708033" s="473"/>
    </row>
    <row r="708049" spans="328:328">
      <c r="LP708049" s="473"/>
    </row>
    <row r="708065" spans="328:328">
      <c r="LP708065" s="473"/>
    </row>
    <row r="708081" spans="328:328">
      <c r="LP708081" s="473"/>
    </row>
    <row r="708097" spans="328:328">
      <c r="LP708097" s="473"/>
    </row>
    <row r="708113" spans="328:328">
      <c r="LP708113" s="473"/>
    </row>
    <row r="708129" spans="328:328">
      <c r="LP708129" s="473"/>
    </row>
    <row r="708145" spans="328:328">
      <c r="LP708145" s="473"/>
    </row>
    <row r="708161" spans="328:328">
      <c r="LP708161" s="473"/>
    </row>
    <row r="708177" spans="328:328">
      <c r="LP708177" s="473"/>
    </row>
    <row r="708193" spans="328:328">
      <c r="LP708193" s="473"/>
    </row>
    <row r="708209" spans="328:328">
      <c r="LP708209" s="473"/>
    </row>
    <row r="708225" spans="328:328">
      <c r="LP708225" s="473"/>
    </row>
    <row r="708241" spans="328:328">
      <c r="LP708241" s="473"/>
    </row>
    <row r="708257" spans="328:328">
      <c r="LP708257" s="473"/>
    </row>
    <row r="708273" spans="328:328">
      <c r="LP708273" s="473"/>
    </row>
    <row r="708289" spans="328:328">
      <c r="LP708289" s="473"/>
    </row>
    <row r="708305" spans="328:328">
      <c r="LP708305" s="473"/>
    </row>
    <row r="708321" spans="328:328">
      <c r="LP708321" s="473"/>
    </row>
    <row r="708337" spans="328:328">
      <c r="LP708337" s="473"/>
    </row>
    <row r="708353" spans="328:328">
      <c r="LP708353" s="473"/>
    </row>
    <row r="708369" spans="328:328">
      <c r="LP708369" s="473"/>
    </row>
    <row r="708385" spans="328:328">
      <c r="LP708385" s="473"/>
    </row>
    <row r="708401" spans="328:328">
      <c r="LP708401" s="473"/>
    </row>
    <row r="708417" spans="328:328">
      <c r="LP708417" s="473"/>
    </row>
    <row r="708433" spans="328:328">
      <c r="LP708433" s="473"/>
    </row>
    <row r="708449" spans="328:328">
      <c r="LP708449" s="473"/>
    </row>
    <row r="708465" spans="328:328">
      <c r="LP708465" s="473"/>
    </row>
    <row r="708481" spans="328:328">
      <c r="LP708481" s="473"/>
    </row>
    <row r="708497" spans="328:328">
      <c r="LP708497" s="473"/>
    </row>
    <row r="708513" spans="328:328">
      <c r="LP708513" s="473"/>
    </row>
    <row r="708529" spans="328:328">
      <c r="LP708529" s="473"/>
    </row>
    <row r="708545" spans="328:328">
      <c r="LP708545" s="473"/>
    </row>
    <row r="708561" spans="328:328">
      <c r="LP708561" s="473"/>
    </row>
    <row r="708577" spans="328:328">
      <c r="LP708577" s="473"/>
    </row>
    <row r="708593" spans="328:328">
      <c r="LP708593" s="473"/>
    </row>
    <row r="708609" spans="328:328">
      <c r="LP708609" s="473"/>
    </row>
    <row r="708625" spans="328:328">
      <c r="LP708625" s="473"/>
    </row>
    <row r="708641" spans="328:328">
      <c r="LP708641" s="473"/>
    </row>
    <row r="708657" spans="328:328">
      <c r="LP708657" s="473"/>
    </row>
    <row r="708673" spans="328:328">
      <c r="LP708673" s="473"/>
    </row>
    <row r="708689" spans="328:328">
      <c r="LP708689" s="473"/>
    </row>
    <row r="708705" spans="328:328">
      <c r="LP708705" s="473"/>
    </row>
    <row r="708721" spans="328:328">
      <c r="LP708721" s="473"/>
    </row>
    <row r="708737" spans="328:328">
      <c r="LP708737" s="473"/>
    </row>
    <row r="708753" spans="328:328">
      <c r="LP708753" s="473"/>
    </row>
    <row r="708769" spans="328:328">
      <c r="LP708769" s="473"/>
    </row>
    <row r="708785" spans="328:328">
      <c r="LP708785" s="473"/>
    </row>
    <row r="708801" spans="328:328">
      <c r="LP708801" s="473"/>
    </row>
    <row r="708817" spans="328:328">
      <c r="LP708817" s="473"/>
    </row>
    <row r="708833" spans="328:328">
      <c r="LP708833" s="473"/>
    </row>
    <row r="708849" spans="328:328">
      <c r="LP708849" s="473"/>
    </row>
    <row r="708865" spans="328:328">
      <c r="LP708865" s="473"/>
    </row>
    <row r="708881" spans="328:328">
      <c r="LP708881" s="473"/>
    </row>
    <row r="708897" spans="328:328">
      <c r="LP708897" s="473"/>
    </row>
    <row r="708913" spans="328:328">
      <c r="LP708913" s="473"/>
    </row>
    <row r="708929" spans="328:328">
      <c r="LP708929" s="473"/>
    </row>
    <row r="708945" spans="328:328">
      <c r="LP708945" s="473"/>
    </row>
    <row r="708961" spans="328:328">
      <c r="LP708961" s="473"/>
    </row>
    <row r="708977" spans="328:328">
      <c r="LP708977" s="473"/>
    </row>
    <row r="708993" spans="328:328">
      <c r="LP708993" s="473"/>
    </row>
    <row r="709009" spans="328:328">
      <c r="LP709009" s="473"/>
    </row>
    <row r="709025" spans="328:328">
      <c r="LP709025" s="473"/>
    </row>
    <row r="709041" spans="328:328">
      <c r="LP709041" s="473"/>
    </row>
    <row r="709057" spans="328:328">
      <c r="LP709057" s="473"/>
    </row>
    <row r="709073" spans="328:328">
      <c r="LP709073" s="473"/>
    </row>
    <row r="709089" spans="328:328">
      <c r="LP709089" s="473"/>
    </row>
    <row r="709105" spans="328:328">
      <c r="LP709105" s="473"/>
    </row>
    <row r="709121" spans="328:328">
      <c r="LP709121" s="473"/>
    </row>
    <row r="709137" spans="328:328">
      <c r="LP709137" s="473"/>
    </row>
    <row r="709153" spans="328:328">
      <c r="LP709153" s="473"/>
    </row>
    <row r="709169" spans="328:328">
      <c r="LP709169" s="473"/>
    </row>
    <row r="709185" spans="328:328">
      <c r="LP709185" s="473"/>
    </row>
    <row r="709201" spans="328:328">
      <c r="LP709201" s="473"/>
    </row>
    <row r="709217" spans="328:328">
      <c r="LP709217" s="473"/>
    </row>
    <row r="709233" spans="328:328">
      <c r="LP709233" s="473"/>
    </row>
    <row r="709249" spans="328:328">
      <c r="LP709249" s="473"/>
    </row>
    <row r="709265" spans="328:328">
      <c r="LP709265" s="473"/>
    </row>
    <row r="709281" spans="328:328">
      <c r="LP709281" s="473"/>
    </row>
    <row r="709297" spans="328:328">
      <c r="LP709297" s="473"/>
    </row>
    <row r="709313" spans="328:328">
      <c r="LP709313" s="473"/>
    </row>
    <row r="709329" spans="328:328">
      <c r="LP709329" s="473"/>
    </row>
    <row r="709345" spans="328:328">
      <c r="LP709345" s="473"/>
    </row>
    <row r="709361" spans="328:328">
      <c r="LP709361" s="473"/>
    </row>
    <row r="709377" spans="328:328">
      <c r="LP709377" s="473"/>
    </row>
    <row r="709393" spans="328:328">
      <c r="LP709393" s="473"/>
    </row>
    <row r="709409" spans="328:328">
      <c r="LP709409" s="473"/>
    </row>
    <row r="709425" spans="328:328">
      <c r="LP709425" s="473"/>
    </row>
    <row r="709441" spans="328:328">
      <c r="LP709441" s="473"/>
    </row>
    <row r="709457" spans="328:328">
      <c r="LP709457" s="473"/>
    </row>
    <row r="709473" spans="328:328">
      <c r="LP709473" s="473"/>
    </row>
    <row r="709489" spans="328:328">
      <c r="LP709489" s="473"/>
    </row>
    <row r="709505" spans="328:328">
      <c r="LP709505" s="473"/>
    </row>
    <row r="709521" spans="328:328">
      <c r="LP709521" s="473"/>
    </row>
    <row r="709537" spans="328:328">
      <c r="LP709537" s="473"/>
    </row>
    <row r="709553" spans="328:328">
      <c r="LP709553" s="473"/>
    </row>
    <row r="709569" spans="328:328">
      <c r="LP709569" s="473"/>
    </row>
    <row r="709585" spans="328:328">
      <c r="LP709585" s="473"/>
    </row>
    <row r="709601" spans="328:328">
      <c r="LP709601" s="473"/>
    </row>
    <row r="709617" spans="328:328">
      <c r="LP709617" s="473"/>
    </row>
    <row r="709633" spans="328:328">
      <c r="LP709633" s="473"/>
    </row>
    <row r="709649" spans="328:328">
      <c r="LP709649" s="473"/>
    </row>
    <row r="709665" spans="328:328">
      <c r="LP709665" s="473"/>
    </row>
    <row r="709681" spans="328:328">
      <c r="LP709681" s="473"/>
    </row>
    <row r="709697" spans="328:328">
      <c r="LP709697" s="473"/>
    </row>
    <row r="709713" spans="328:328">
      <c r="LP709713" s="473"/>
    </row>
    <row r="709729" spans="328:328">
      <c r="LP709729" s="473"/>
    </row>
    <row r="709745" spans="328:328">
      <c r="LP709745" s="473"/>
    </row>
    <row r="709761" spans="328:328">
      <c r="LP709761" s="473"/>
    </row>
    <row r="709777" spans="328:328">
      <c r="LP709777" s="473"/>
    </row>
    <row r="709793" spans="328:328">
      <c r="LP709793" s="473"/>
    </row>
    <row r="709809" spans="328:328">
      <c r="LP709809" s="473"/>
    </row>
    <row r="709825" spans="328:328">
      <c r="LP709825" s="473"/>
    </row>
    <row r="709841" spans="328:328">
      <c r="LP709841" s="473"/>
    </row>
    <row r="709857" spans="328:328">
      <c r="LP709857" s="473"/>
    </row>
    <row r="709873" spans="328:328">
      <c r="LP709873" s="473"/>
    </row>
    <row r="709889" spans="328:328">
      <c r="LP709889" s="473"/>
    </row>
    <row r="709905" spans="328:328">
      <c r="LP709905" s="473"/>
    </row>
    <row r="709921" spans="328:328">
      <c r="LP709921" s="473"/>
    </row>
    <row r="709937" spans="328:328">
      <c r="LP709937" s="473"/>
    </row>
    <row r="709953" spans="328:328">
      <c r="LP709953" s="473"/>
    </row>
    <row r="709969" spans="328:328">
      <c r="LP709969" s="473"/>
    </row>
    <row r="709985" spans="328:328">
      <c r="LP709985" s="473"/>
    </row>
    <row r="710001" spans="328:328">
      <c r="LP710001" s="473"/>
    </row>
    <row r="710017" spans="328:328">
      <c r="LP710017" s="473"/>
    </row>
    <row r="710033" spans="328:328">
      <c r="LP710033" s="473"/>
    </row>
    <row r="710049" spans="328:328">
      <c r="LP710049" s="473"/>
    </row>
    <row r="710065" spans="328:328">
      <c r="LP710065" s="473"/>
    </row>
    <row r="710081" spans="328:328">
      <c r="LP710081" s="473"/>
    </row>
    <row r="710097" spans="328:328">
      <c r="LP710097" s="473"/>
    </row>
    <row r="710113" spans="328:328">
      <c r="LP710113" s="473"/>
    </row>
    <row r="710129" spans="328:328">
      <c r="LP710129" s="473"/>
    </row>
    <row r="710145" spans="328:328">
      <c r="LP710145" s="473"/>
    </row>
    <row r="710161" spans="328:328">
      <c r="LP710161" s="473"/>
    </row>
    <row r="710177" spans="328:328">
      <c r="LP710177" s="473"/>
    </row>
    <row r="710193" spans="328:328">
      <c r="LP710193" s="473"/>
    </row>
    <row r="710209" spans="328:328">
      <c r="LP710209" s="473"/>
    </row>
    <row r="710225" spans="328:328">
      <c r="LP710225" s="473"/>
    </row>
    <row r="710241" spans="328:328">
      <c r="LP710241" s="473"/>
    </row>
    <row r="710257" spans="328:328">
      <c r="LP710257" s="473"/>
    </row>
    <row r="710273" spans="328:328">
      <c r="LP710273" s="473"/>
    </row>
    <row r="710289" spans="328:328">
      <c r="LP710289" s="473"/>
    </row>
    <row r="710305" spans="328:328">
      <c r="LP710305" s="473"/>
    </row>
    <row r="710321" spans="328:328">
      <c r="LP710321" s="473"/>
    </row>
    <row r="710337" spans="328:328">
      <c r="LP710337" s="473"/>
    </row>
    <row r="710353" spans="328:328">
      <c r="LP710353" s="473"/>
    </row>
    <row r="710369" spans="328:328">
      <c r="LP710369" s="473"/>
    </row>
    <row r="710385" spans="328:328">
      <c r="LP710385" s="473"/>
    </row>
    <row r="710401" spans="328:328">
      <c r="LP710401" s="473"/>
    </row>
    <row r="710417" spans="328:328">
      <c r="LP710417" s="473"/>
    </row>
    <row r="710433" spans="328:328">
      <c r="LP710433" s="473"/>
    </row>
    <row r="710449" spans="328:328">
      <c r="LP710449" s="473"/>
    </row>
    <row r="710465" spans="328:328">
      <c r="LP710465" s="473"/>
    </row>
    <row r="710481" spans="328:328">
      <c r="LP710481" s="473"/>
    </row>
    <row r="710497" spans="328:328">
      <c r="LP710497" s="473"/>
    </row>
    <row r="710513" spans="328:328">
      <c r="LP710513" s="473"/>
    </row>
    <row r="710529" spans="328:328">
      <c r="LP710529" s="473"/>
    </row>
    <row r="710545" spans="328:328">
      <c r="LP710545" s="473"/>
    </row>
    <row r="710561" spans="328:328">
      <c r="LP710561" s="473"/>
    </row>
    <row r="710577" spans="328:328">
      <c r="LP710577" s="473"/>
    </row>
    <row r="710593" spans="328:328">
      <c r="LP710593" s="473"/>
    </row>
    <row r="710609" spans="328:328">
      <c r="LP710609" s="473"/>
    </row>
    <row r="710625" spans="328:328">
      <c r="LP710625" s="473"/>
    </row>
    <row r="710641" spans="328:328">
      <c r="LP710641" s="473"/>
    </row>
    <row r="710657" spans="328:328">
      <c r="LP710657" s="473"/>
    </row>
    <row r="710673" spans="328:328">
      <c r="LP710673" s="473"/>
    </row>
    <row r="710689" spans="328:328">
      <c r="LP710689" s="473"/>
    </row>
    <row r="710705" spans="328:328">
      <c r="LP710705" s="473"/>
    </row>
    <row r="710721" spans="328:328">
      <c r="LP710721" s="473"/>
    </row>
    <row r="710737" spans="328:328">
      <c r="LP710737" s="473"/>
    </row>
    <row r="710753" spans="328:328">
      <c r="LP710753" s="473"/>
    </row>
    <row r="710769" spans="328:328">
      <c r="LP710769" s="473"/>
    </row>
    <row r="710785" spans="328:328">
      <c r="LP710785" s="473"/>
    </row>
    <row r="710801" spans="328:328">
      <c r="LP710801" s="473"/>
    </row>
    <row r="710817" spans="328:328">
      <c r="LP710817" s="473"/>
    </row>
    <row r="710833" spans="328:328">
      <c r="LP710833" s="473"/>
    </row>
    <row r="710849" spans="328:328">
      <c r="LP710849" s="473"/>
    </row>
    <row r="710865" spans="328:328">
      <c r="LP710865" s="473"/>
    </row>
    <row r="710881" spans="328:328">
      <c r="LP710881" s="473"/>
    </row>
    <row r="710897" spans="328:328">
      <c r="LP710897" s="473"/>
    </row>
    <row r="710913" spans="328:328">
      <c r="LP710913" s="473"/>
    </row>
    <row r="710929" spans="328:328">
      <c r="LP710929" s="473"/>
    </row>
    <row r="710945" spans="328:328">
      <c r="LP710945" s="473"/>
    </row>
    <row r="710961" spans="328:328">
      <c r="LP710961" s="473"/>
    </row>
    <row r="710977" spans="328:328">
      <c r="LP710977" s="473"/>
    </row>
    <row r="710993" spans="328:328">
      <c r="LP710993" s="473"/>
    </row>
    <row r="711009" spans="328:328">
      <c r="LP711009" s="473"/>
    </row>
    <row r="711025" spans="328:328">
      <c r="LP711025" s="473"/>
    </row>
    <row r="711041" spans="328:328">
      <c r="LP711041" s="473"/>
    </row>
    <row r="711057" spans="328:328">
      <c r="LP711057" s="473"/>
    </row>
    <row r="711073" spans="328:328">
      <c r="LP711073" s="473"/>
    </row>
    <row r="711089" spans="328:328">
      <c r="LP711089" s="473"/>
    </row>
    <row r="711105" spans="328:328">
      <c r="LP711105" s="473"/>
    </row>
    <row r="711121" spans="328:328">
      <c r="LP711121" s="473"/>
    </row>
    <row r="711137" spans="328:328">
      <c r="LP711137" s="473"/>
    </row>
    <row r="711153" spans="328:328">
      <c r="LP711153" s="473"/>
    </row>
    <row r="711169" spans="328:328">
      <c r="LP711169" s="473"/>
    </row>
    <row r="711185" spans="328:328">
      <c r="LP711185" s="473"/>
    </row>
    <row r="711201" spans="328:328">
      <c r="LP711201" s="473"/>
    </row>
    <row r="711217" spans="328:328">
      <c r="LP711217" s="473"/>
    </row>
    <row r="711233" spans="328:328">
      <c r="LP711233" s="473"/>
    </row>
    <row r="711249" spans="328:328">
      <c r="LP711249" s="473"/>
    </row>
    <row r="711265" spans="328:328">
      <c r="LP711265" s="473"/>
    </row>
    <row r="711281" spans="328:328">
      <c r="LP711281" s="473"/>
    </row>
    <row r="711297" spans="328:328">
      <c r="LP711297" s="473"/>
    </row>
    <row r="711313" spans="328:328">
      <c r="LP711313" s="473"/>
    </row>
    <row r="711329" spans="328:328">
      <c r="LP711329" s="473"/>
    </row>
    <row r="711345" spans="328:328">
      <c r="LP711345" s="473"/>
    </row>
    <row r="711361" spans="328:328">
      <c r="LP711361" s="473"/>
    </row>
    <row r="711377" spans="328:328">
      <c r="LP711377" s="473"/>
    </row>
    <row r="711393" spans="328:328">
      <c r="LP711393" s="473"/>
    </row>
    <row r="711409" spans="328:328">
      <c r="LP711409" s="473"/>
    </row>
    <row r="711425" spans="328:328">
      <c r="LP711425" s="473"/>
    </row>
    <row r="711441" spans="328:328">
      <c r="LP711441" s="473"/>
    </row>
    <row r="711457" spans="328:328">
      <c r="LP711457" s="473"/>
    </row>
    <row r="711473" spans="328:328">
      <c r="LP711473" s="473"/>
    </row>
    <row r="711489" spans="328:328">
      <c r="LP711489" s="473"/>
    </row>
    <row r="711505" spans="328:328">
      <c r="LP711505" s="473"/>
    </row>
    <row r="711521" spans="328:328">
      <c r="LP711521" s="473"/>
    </row>
    <row r="711537" spans="328:328">
      <c r="LP711537" s="473"/>
    </row>
    <row r="711553" spans="328:328">
      <c r="LP711553" s="473"/>
    </row>
    <row r="711569" spans="328:328">
      <c r="LP711569" s="473"/>
    </row>
    <row r="711585" spans="328:328">
      <c r="LP711585" s="473"/>
    </row>
    <row r="711601" spans="328:328">
      <c r="LP711601" s="473"/>
    </row>
    <row r="711617" spans="328:328">
      <c r="LP711617" s="473"/>
    </row>
    <row r="711633" spans="328:328">
      <c r="LP711633" s="473"/>
    </row>
    <row r="711649" spans="328:328">
      <c r="LP711649" s="473"/>
    </row>
    <row r="711665" spans="328:328">
      <c r="LP711665" s="473"/>
    </row>
    <row r="711681" spans="328:328">
      <c r="LP711681" s="473"/>
    </row>
    <row r="711697" spans="328:328">
      <c r="LP711697" s="473"/>
    </row>
    <row r="711713" spans="328:328">
      <c r="LP711713" s="473"/>
    </row>
    <row r="711729" spans="328:328">
      <c r="LP711729" s="473"/>
    </row>
    <row r="711745" spans="328:328">
      <c r="LP711745" s="473"/>
    </row>
    <row r="711761" spans="328:328">
      <c r="LP711761" s="473"/>
    </row>
    <row r="711777" spans="328:328">
      <c r="LP711777" s="473"/>
    </row>
    <row r="711793" spans="328:328">
      <c r="LP711793" s="473"/>
    </row>
    <row r="711809" spans="328:328">
      <c r="LP711809" s="473"/>
    </row>
    <row r="711825" spans="328:328">
      <c r="LP711825" s="473"/>
    </row>
    <row r="711841" spans="328:328">
      <c r="LP711841" s="473"/>
    </row>
    <row r="711857" spans="328:328">
      <c r="LP711857" s="473"/>
    </row>
    <row r="711873" spans="328:328">
      <c r="LP711873" s="473"/>
    </row>
    <row r="711889" spans="328:328">
      <c r="LP711889" s="473"/>
    </row>
    <row r="711905" spans="328:328">
      <c r="LP711905" s="473"/>
    </row>
    <row r="711921" spans="328:328">
      <c r="LP711921" s="473"/>
    </row>
    <row r="711937" spans="328:328">
      <c r="LP711937" s="473"/>
    </row>
    <row r="711953" spans="328:328">
      <c r="LP711953" s="473"/>
    </row>
    <row r="711969" spans="328:328">
      <c r="LP711969" s="473"/>
    </row>
    <row r="711985" spans="328:328">
      <c r="LP711985" s="473"/>
    </row>
    <row r="712001" spans="328:328">
      <c r="LP712001" s="473"/>
    </row>
    <row r="712017" spans="328:328">
      <c r="LP712017" s="473"/>
    </row>
    <row r="712033" spans="328:328">
      <c r="LP712033" s="473"/>
    </row>
    <row r="712049" spans="328:328">
      <c r="LP712049" s="473"/>
    </row>
    <row r="712065" spans="328:328">
      <c r="LP712065" s="473"/>
    </row>
    <row r="712081" spans="328:328">
      <c r="LP712081" s="473"/>
    </row>
    <row r="712097" spans="328:328">
      <c r="LP712097" s="473"/>
    </row>
    <row r="712113" spans="328:328">
      <c r="LP712113" s="473"/>
    </row>
    <row r="712129" spans="328:328">
      <c r="LP712129" s="473"/>
    </row>
    <row r="712145" spans="328:328">
      <c r="LP712145" s="473"/>
    </row>
    <row r="712161" spans="328:328">
      <c r="LP712161" s="473"/>
    </row>
    <row r="712177" spans="328:328">
      <c r="LP712177" s="473"/>
    </row>
    <row r="712193" spans="328:328">
      <c r="LP712193" s="473"/>
    </row>
    <row r="712209" spans="328:328">
      <c r="LP712209" s="473"/>
    </row>
    <row r="712225" spans="328:328">
      <c r="LP712225" s="473"/>
    </row>
    <row r="712241" spans="328:328">
      <c r="LP712241" s="473"/>
    </row>
    <row r="712257" spans="328:328">
      <c r="LP712257" s="473"/>
    </row>
    <row r="712273" spans="328:328">
      <c r="LP712273" s="473"/>
    </row>
    <row r="712289" spans="328:328">
      <c r="LP712289" s="473"/>
    </row>
    <row r="712305" spans="328:328">
      <c r="LP712305" s="473"/>
    </row>
    <row r="712321" spans="328:328">
      <c r="LP712321" s="473"/>
    </row>
    <row r="712337" spans="328:328">
      <c r="LP712337" s="473"/>
    </row>
    <row r="712353" spans="328:328">
      <c r="LP712353" s="473"/>
    </row>
    <row r="712369" spans="328:328">
      <c r="LP712369" s="473"/>
    </row>
    <row r="712385" spans="328:328">
      <c r="LP712385" s="473"/>
    </row>
    <row r="712401" spans="328:328">
      <c r="LP712401" s="473"/>
    </row>
    <row r="712417" spans="328:328">
      <c r="LP712417" s="473"/>
    </row>
    <row r="712433" spans="328:328">
      <c r="LP712433" s="473"/>
    </row>
    <row r="712449" spans="328:328">
      <c r="LP712449" s="473"/>
    </row>
    <row r="712465" spans="328:328">
      <c r="LP712465" s="473"/>
    </row>
    <row r="712481" spans="328:328">
      <c r="LP712481" s="473"/>
    </row>
    <row r="712497" spans="328:328">
      <c r="LP712497" s="473"/>
    </row>
    <row r="712513" spans="328:328">
      <c r="LP712513" s="473"/>
    </row>
    <row r="712529" spans="328:328">
      <c r="LP712529" s="473"/>
    </row>
    <row r="712545" spans="328:328">
      <c r="LP712545" s="473"/>
    </row>
    <row r="712561" spans="328:328">
      <c r="LP712561" s="473"/>
    </row>
    <row r="712577" spans="328:328">
      <c r="LP712577" s="473"/>
    </row>
    <row r="712593" spans="328:328">
      <c r="LP712593" s="473"/>
    </row>
    <row r="712609" spans="328:328">
      <c r="LP712609" s="473"/>
    </row>
    <row r="712625" spans="328:328">
      <c r="LP712625" s="473"/>
    </row>
    <row r="712641" spans="328:328">
      <c r="LP712641" s="473"/>
    </row>
    <row r="712657" spans="328:328">
      <c r="LP712657" s="473"/>
    </row>
    <row r="712673" spans="328:328">
      <c r="LP712673" s="473"/>
    </row>
    <row r="712689" spans="328:328">
      <c r="LP712689" s="473"/>
    </row>
    <row r="712705" spans="328:328">
      <c r="LP712705" s="473"/>
    </row>
    <row r="712721" spans="328:328">
      <c r="LP712721" s="473"/>
    </row>
    <row r="712737" spans="328:328">
      <c r="LP712737" s="473"/>
    </row>
    <row r="712753" spans="328:328">
      <c r="LP712753" s="473"/>
    </row>
    <row r="712769" spans="328:328">
      <c r="LP712769" s="473"/>
    </row>
    <row r="712785" spans="328:328">
      <c r="LP712785" s="473"/>
    </row>
    <row r="712801" spans="328:328">
      <c r="LP712801" s="473"/>
    </row>
    <row r="712817" spans="328:328">
      <c r="LP712817" s="473"/>
    </row>
    <row r="712833" spans="328:328">
      <c r="LP712833" s="473"/>
    </row>
    <row r="712849" spans="328:328">
      <c r="LP712849" s="473"/>
    </row>
    <row r="712865" spans="328:328">
      <c r="LP712865" s="473"/>
    </row>
    <row r="712881" spans="328:328">
      <c r="LP712881" s="473"/>
    </row>
    <row r="712897" spans="328:328">
      <c r="LP712897" s="473"/>
    </row>
    <row r="712913" spans="328:328">
      <c r="LP712913" s="473"/>
    </row>
    <row r="712929" spans="328:328">
      <c r="LP712929" s="473"/>
    </row>
    <row r="712945" spans="328:328">
      <c r="LP712945" s="473"/>
    </row>
    <row r="712961" spans="328:328">
      <c r="LP712961" s="473"/>
    </row>
    <row r="712977" spans="328:328">
      <c r="LP712977" s="473"/>
    </row>
    <row r="712993" spans="328:328">
      <c r="LP712993" s="473"/>
    </row>
    <row r="713009" spans="328:328">
      <c r="LP713009" s="473"/>
    </row>
    <row r="713025" spans="328:328">
      <c r="LP713025" s="473"/>
    </row>
    <row r="713041" spans="328:328">
      <c r="LP713041" s="473"/>
    </row>
    <row r="713057" spans="328:328">
      <c r="LP713057" s="473"/>
    </row>
    <row r="713073" spans="328:328">
      <c r="LP713073" s="473"/>
    </row>
    <row r="713089" spans="328:328">
      <c r="LP713089" s="473"/>
    </row>
    <row r="713105" spans="328:328">
      <c r="LP713105" s="473"/>
    </row>
    <row r="713121" spans="328:328">
      <c r="LP713121" s="473"/>
    </row>
    <row r="713137" spans="328:328">
      <c r="LP713137" s="473"/>
    </row>
    <row r="713153" spans="328:328">
      <c r="LP713153" s="473"/>
    </row>
    <row r="713169" spans="328:328">
      <c r="LP713169" s="473"/>
    </row>
    <row r="713185" spans="328:328">
      <c r="LP713185" s="473"/>
    </row>
    <row r="713201" spans="328:328">
      <c r="LP713201" s="473"/>
    </row>
    <row r="713217" spans="328:328">
      <c r="LP713217" s="473"/>
    </row>
    <row r="713233" spans="328:328">
      <c r="LP713233" s="473"/>
    </row>
    <row r="713249" spans="328:328">
      <c r="LP713249" s="473"/>
    </row>
    <row r="713265" spans="328:328">
      <c r="LP713265" s="473"/>
    </row>
    <row r="713281" spans="328:328">
      <c r="LP713281" s="473"/>
    </row>
    <row r="713297" spans="328:328">
      <c r="LP713297" s="473"/>
    </row>
    <row r="713313" spans="328:328">
      <c r="LP713313" s="473"/>
    </row>
    <row r="713329" spans="328:328">
      <c r="LP713329" s="473"/>
    </row>
    <row r="713345" spans="328:328">
      <c r="LP713345" s="473"/>
    </row>
    <row r="713361" spans="328:328">
      <c r="LP713361" s="473"/>
    </row>
    <row r="713377" spans="328:328">
      <c r="LP713377" s="473"/>
    </row>
    <row r="713393" spans="328:328">
      <c r="LP713393" s="473"/>
    </row>
    <row r="713409" spans="328:328">
      <c r="LP713409" s="473"/>
    </row>
    <row r="713425" spans="328:328">
      <c r="LP713425" s="473"/>
    </row>
    <row r="713441" spans="328:328">
      <c r="LP713441" s="473"/>
    </row>
    <row r="713457" spans="328:328">
      <c r="LP713457" s="473"/>
    </row>
    <row r="713473" spans="328:328">
      <c r="LP713473" s="473"/>
    </row>
    <row r="713489" spans="328:328">
      <c r="LP713489" s="473"/>
    </row>
    <row r="713505" spans="328:328">
      <c r="LP713505" s="473"/>
    </row>
    <row r="713521" spans="328:328">
      <c r="LP713521" s="473"/>
    </row>
    <row r="713537" spans="328:328">
      <c r="LP713537" s="473"/>
    </row>
    <row r="713553" spans="328:328">
      <c r="LP713553" s="473"/>
    </row>
    <row r="713569" spans="328:328">
      <c r="LP713569" s="473"/>
    </row>
    <row r="713585" spans="328:328">
      <c r="LP713585" s="473"/>
    </row>
    <row r="713601" spans="328:328">
      <c r="LP713601" s="473"/>
    </row>
    <row r="713617" spans="328:328">
      <c r="LP713617" s="473"/>
    </row>
    <row r="713633" spans="328:328">
      <c r="LP713633" s="473"/>
    </row>
    <row r="713649" spans="328:328">
      <c r="LP713649" s="473"/>
    </row>
    <row r="713665" spans="328:328">
      <c r="LP713665" s="473"/>
    </row>
    <row r="713681" spans="328:328">
      <c r="LP713681" s="473"/>
    </row>
    <row r="713697" spans="328:328">
      <c r="LP713697" s="473"/>
    </row>
    <row r="713713" spans="328:328">
      <c r="LP713713" s="473"/>
    </row>
    <row r="713729" spans="328:328">
      <c r="LP713729" s="473"/>
    </row>
    <row r="713745" spans="328:328">
      <c r="LP713745" s="473"/>
    </row>
    <row r="713761" spans="328:328">
      <c r="LP713761" s="473"/>
    </row>
    <row r="713777" spans="328:328">
      <c r="LP713777" s="473"/>
    </row>
    <row r="713793" spans="328:328">
      <c r="LP713793" s="473"/>
    </row>
    <row r="713809" spans="328:328">
      <c r="LP713809" s="473"/>
    </row>
    <row r="713825" spans="328:328">
      <c r="LP713825" s="473"/>
    </row>
    <row r="713841" spans="328:328">
      <c r="LP713841" s="473"/>
    </row>
    <row r="713857" spans="328:328">
      <c r="LP713857" s="473"/>
    </row>
    <row r="713873" spans="328:328">
      <c r="LP713873" s="473"/>
    </row>
    <row r="713889" spans="328:328">
      <c r="LP713889" s="473"/>
    </row>
    <row r="713905" spans="328:328">
      <c r="LP713905" s="473"/>
    </row>
    <row r="713921" spans="328:328">
      <c r="LP713921" s="473"/>
    </row>
    <row r="713937" spans="328:328">
      <c r="LP713937" s="473"/>
    </row>
    <row r="713953" spans="328:328">
      <c r="LP713953" s="473"/>
    </row>
    <row r="713969" spans="328:328">
      <c r="LP713969" s="473"/>
    </row>
    <row r="713985" spans="328:328">
      <c r="LP713985" s="473"/>
    </row>
    <row r="714001" spans="328:328">
      <c r="LP714001" s="473"/>
    </row>
    <row r="714017" spans="328:328">
      <c r="LP714017" s="473"/>
    </row>
    <row r="714033" spans="328:328">
      <c r="LP714033" s="473"/>
    </row>
    <row r="714049" spans="328:328">
      <c r="LP714049" s="473"/>
    </row>
    <row r="714065" spans="328:328">
      <c r="LP714065" s="473"/>
    </row>
    <row r="714081" spans="328:328">
      <c r="LP714081" s="473"/>
    </row>
    <row r="714097" spans="328:328">
      <c r="LP714097" s="473"/>
    </row>
    <row r="714113" spans="328:328">
      <c r="LP714113" s="473"/>
    </row>
    <row r="714129" spans="328:328">
      <c r="LP714129" s="473"/>
    </row>
    <row r="714145" spans="328:328">
      <c r="LP714145" s="473"/>
    </row>
    <row r="714161" spans="328:328">
      <c r="LP714161" s="473"/>
    </row>
    <row r="714177" spans="328:328">
      <c r="LP714177" s="473"/>
    </row>
    <row r="714193" spans="328:328">
      <c r="LP714193" s="473"/>
    </row>
    <row r="714209" spans="328:328">
      <c r="LP714209" s="473"/>
    </row>
    <row r="714225" spans="328:328">
      <c r="LP714225" s="473"/>
    </row>
    <row r="714241" spans="328:328">
      <c r="LP714241" s="473"/>
    </row>
    <row r="714257" spans="328:328">
      <c r="LP714257" s="473"/>
    </row>
    <row r="714273" spans="328:328">
      <c r="LP714273" s="473"/>
    </row>
    <row r="714289" spans="328:328">
      <c r="LP714289" s="473"/>
    </row>
    <row r="714305" spans="328:328">
      <c r="LP714305" s="473"/>
    </row>
    <row r="714321" spans="328:328">
      <c r="LP714321" s="473"/>
    </row>
    <row r="714337" spans="328:328">
      <c r="LP714337" s="473"/>
    </row>
    <row r="714353" spans="328:328">
      <c r="LP714353" s="473"/>
    </row>
    <row r="714369" spans="328:328">
      <c r="LP714369" s="473"/>
    </row>
    <row r="714385" spans="328:328">
      <c r="LP714385" s="473"/>
    </row>
    <row r="714401" spans="328:328">
      <c r="LP714401" s="473"/>
    </row>
    <row r="714417" spans="328:328">
      <c r="LP714417" s="473"/>
    </row>
    <row r="714433" spans="328:328">
      <c r="LP714433" s="473"/>
    </row>
    <row r="714449" spans="328:328">
      <c r="LP714449" s="473"/>
    </row>
    <row r="714465" spans="328:328">
      <c r="LP714465" s="473"/>
    </row>
    <row r="714481" spans="328:328">
      <c r="LP714481" s="473"/>
    </row>
    <row r="714497" spans="328:328">
      <c r="LP714497" s="473"/>
    </row>
    <row r="714513" spans="328:328">
      <c r="LP714513" s="473"/>
    </row>
    <row r="714529" spans="328:328">
      <c r="LP714529" s="473"/>
    </row>
    <row r="714545" spans="328:328">
      <c r="LP714545" s="473"/>
    </row>
    <row r="714561" spans="328:328">
      <c r="LP714561" s="473"/>
    </row>
    <row r="714577" spans="328:328">
      <c r="LP714577" s="473"/>
    </row>
    <row r="714593" spans="328:328">
      <c r="LP714593" s="473"/>
    </row>
    <row r="714609" spans="328:328">
      <c r="LP714609" s="473"/>
    </row>
    <row r="714625" spans="328:328">
      <c r="LP714625" s="473"/>
    </row>
    <row r="714641" spans="328:328">
      <c r="LP714641" s="473"/>
    </row>
    <row r="714657" spans="328:328">
      <c r="LP714657" s="473"/>
    </row>
    <row r="714673" spans="328:328">
      <c r="LP714673" s="473"/>
    </row>
    <row r="714689" spans="328:328">
      <c r="LP714689" s="473"/>
    </row>
    <row r="714705" spans="328:328">
      <c r="LP714705" s="473"/>
    </row>
    <row r="714721" spans="328:328">
      <c r="LP714721" s="473"/>
    </row>
    <row r="714737" spans="328:328">
      <c r="LP714737" s="473"/>
    </row>
    <row r="714753" spans="328:328">
      <c r="LP714753" s="473"/>
    </row>
    <row r="714769" spans="328:328">
      <c r="LP714769" s="473"/>
    </row>
    <row r="714785" spans="328:328">
      <c r="LP714785" s="473"/>
    </row>
    <row r="714801" spans="328:328">
      <c r="LP714801" s="473"/>
    </row>
    <row r="714817" spans="328:328">
      <c r="LP714817" s="473"/>
    </row>
    <row r="714833" spans="328:328">
      <c r="LP714833" s="473"/>
    </row>
    <row r="714849" spans="328:328">
      <c r="LP714849" s="473"/>
    </row>
    <row r="714865" spans="328:328">
      <c r="LP714865" s="473"/>
    </row>
    <row r="714881" spans="328:328">
      <c r="LP714881" s="473"/>
    </row>
    <row r="714897" spans="328:328">
      <c r="LP714897" s="473"/>
    </row>
    <row r="714913" spans="328:328">
      <c r="LP714913" s="473"/>
    </row>
    <row r="714929" spans="328:328">
      <c r="LP714929" s="473"/>
    </row>
    <row r="714945" spans="328:328">
      <c r="LP714945" s="473"/>
    </row>
    <row r="714961" spans="328:328">
      <c r="LP714961" s="473"/>
    </row>
    <row r="714977" spans="328:328">
      <c r="LP714977" s="473"/>
    </row>
    <row r="714993" spans="328:328">
      <c r="LP714993" s="473"/>
    </row>
    <row r="715009" spans="328:328">
      <c r="LP715009" s="473"/>
    </row>
    <row r="715025" spans="328:328">
      <c r="LP715025" s="473"/>
    </row>
    <row r="715041" spans="328:328">
      <c r="LP715041" s="473"/>
    </row>
    <row r="715057" spans="328:328">
      <c r="LP715057" s="473"/>
    </row>
    <row r="715073" spans="328:328">
      <c r="LP715073" s="473"/>
    </row>
    <row r="715089" spans="328:328">
      <c r="LP715089" s="473"/>
    </row>
    <row r="715105" spans="328:328">
      <c r="LP715105" s="473"/>
    </row>
    <row r="715121" spans="328:328">
      <c r="LP715121" s="473"/>
    </row>
    <row r="715137" spans="328:328">
      <c r="LP715137" s="473"/>
    </row>
    <row r="715153" spans="328:328">
      <c r="LP715153" s="473"/>
    </row>
    <row r="715169" spans="328:328">
      <c r="LP715169" s="473"/>
    </row>
    <row r="715185" spans="328:328">
      <c r="LP715185" s="473"/>
    </row>
    <row r="715201" spans="328:328">
      <c r="LP715201" s="473"/>
    </row>
    <row r="715217" spans="328:328">
      <c r="LP715217" s="473"/>
    </row>
    <row r="715233" spans="328:328">
      <c r="LP715233" s="473"/>
    </row>
    <row r="715249" spans="328:328">
      <c r="LP715249" s="473"/>
    </row>
    <row r="715265" spans="328:328">
      <c r="LP715265" s="473"/>
    </row>
    <row r="715281" spans="328:328">
      <c r="LP715281" s="473"/>
    </row>
    <row r="715297" spans="328:328">
      <c r="LP715297" s="473"/>
    </row>
    <row r="715313" spans="328:328">
      <c r="LP715313" s="473"/>
    </row>
    <row r="715329" spans="328:328">
      <c r="LP715329" s="473"/>
    </row>
    <row r="715345" spans="328:328">
      <c r="LP715345" s="473"/>
    </row>
    <row r="715361" spans="328:328">
      <c r="LP715361" s="473"/>
    </row>
    <row r="715377" spans="328:328">
      <c r="LP715377" s="473"/>
    </row>
    <row r="715393" spans="328:328">
      <c r="LP715393" s="473"/>
    </row>
    <row r="715409" spans="328:328">
      <c r="LP715409" s="473"/>
    </row>
    <row r="715425" spans="328:328">
      <c r="LP715425" s="473"/>
    </row>
    <row r="715441" spans="328:328">
      <c r="LP715441" s="473"/>
    </row>
    <row r="715457" spans="328:328">
      <c r="LP715457" s="473"/>
    </row>
    <row r="715473" spans="328:328">
      <c r="LP715473" s="473"/>
    </row>
    <row r="715489" spans="328:328">
      <c r="LP715489" s="473"/>
    </row>
    <row r="715505" spans="328:328">
      <c r="LP715505" s="473"/>
    </row>
    <row r="715521" spans="328:328">
      <c r="LP715521" s="473"/>
    </row>
    <row r="715537" spans="328:328">
      <c r="LP715537" s="473"/>
    </row>
    <row r="715553" spans="328:328">
      <c r="LP715553" s="473"/>
    </row>
    <row r="715569" spans="328:328">
      <c r="LP715569" s="473"/>
    </row>
    <row r="715585" spans="328:328">
      <c r="LP715585" s="473"/>
    </row>
    <row r="715601" spans="328:328">
      <c r="LP715601" s="473"/>
    </row>
    <row r="715617" spans="328:328">
      <c r="LP715617" s="473"/>
    </row>
    <row r="715633" spans="328:328">
      <c r="LP715633" s="473"/>
    </row>
    <row r="715649" spans="328:328">
      <c r="LP715649" s="473"/>
    </row>
    <row r="715665" spans="328:328">
      <c r="LP715665" s="473"/>
    </row>
    <row r="715681" spans="328:328">
      <c r="LP715681" s="473"/>
    </row>
    <row r="715697" spans="328:328">
      <c r="LP715697" s="473"/>
    </row>
    <row r="715713" spans="328:328">
      <c r="LP715713" s="473"/>
    </row>
    <row r="715729" spans="328:328">
      <c r="LP715729" s="473"/>
    </row>
    <row r="715745" spans="328:328">
      <c r="LP715745" s="473"/>
    </row>
    <row r="715761" spans="328:328">
      <c r="LP715761" s="473"/>
    </row>
    <row r="715777" spans="328:328">
      <c r="LP715777" s="473"/>
    </row>
    <row r="715793" spans="328:328">
      <c r="LP715793" s="473"/>
    </row>
    <row r="715809" spans="328:328">
      <c r="LP715809" s="473"/>
    </row>
    <row r="715825" spans="328:328">
      <c r="LP715825" s="473"/>
    </row>
    <row r="715841" spans="328:328">
      <c r="LP715841" s="473"/>
    </row>
    <row r="715857" spans="328:328">
      <c r="LP715857" s="473"/>
    </row>
    <row r="715873" spans="328:328">
      <c r="LP715873" s="473"/>
    </row>
    <row r="715889" spans="328:328">
      <c r="LP715889" s="473"/>
    </row>
    <row r="715905" spans="328:328">
      <c r="LP715905" s="473"/>
    </row>
    <row r="715921" spans="328:328">
      <c r="LP715921" s="473"/>
    </row>
    <row r="715937" spans="328:328">
      <c r="LP715937" s="473"/>
    </row>
    <row r="715953" spans="328:328">
      <c r="LP715953" s="473"/>
    </row>
    <row r="715969" spans="328:328">
      <c r="LP715969" s="473"/>
    </row>
    <row r="715985" spans="328:328">
      <c r="LP715985" s="473"/>
    </row>
    <row r="716001" spans="328:328">
      <c r="LP716001" s="473"/>
    </row>
    <row r="716017" spans="328:328">
      <c r="LP716017" s="473"/>
    </row>
    <row r="716033" spans="328:328">
      <c r="LP716033" s="473"/>
    </row>
    <row r="716049" spans="328:328">
      <c r="LP716049" s="473"/>
    </row>
    <row r="716065" spans="328:328">
      <c r="LP716065" s="473"/>
    </row>
    <row r="716081" spans="328:328">
      <c r="LP716081" s="473"/>
    </row>
    <row r="716097" spans="328:328">
      <c r="LP716097" s="473"/>
    </row>
    <row r="716113" spans="328:328">
      <c r="LP716113" s="473"/>
    </row>
    <row r="716129" spans="328:328">
      <c r="LP716129" s="473"/>
    </row>
    <row r="716145" spans="328:328">
      <c r="LP716145" s="473"/>
    </row>
    <row r="716161" spans="328:328">
      <c r="LP716161" s="473"/>
    </row>
    <row r="716177" spans="328:328">
      <c r="LP716177" s="473"/>
    </row>
    <row r="716193" spans="328:328">
      <c r="LP716193" s="473"/>
    </row>
    <row r="716209" spans="328:328">
      <c r="LP716209" s="473"/>
    </row>
    <row r="716225" spans="328:328">
      <c r="LP716225" s="473"/>
    </row>
    <row r="716241" spans="328:328">
      <c r="LP716241" s="473"/>
    </row>
    <row r="716257" spans="328:328">
      <c r="LP716257" s="473"/>
    </row>
    <row r="716273" spans="328:328">
      <c r="LP716273" s="473"/>
    </row>
    <row r="716289" spans="328:328">
      <c r="LP716289" s="473"/>
    </row>
    <row r="716305" spans="328:328">
      <c r="LP716305" s="473"/>
    </row>
    <row r="716321" spans="328:328">
      <c r="LP716321" s="473"/>
    </row>
    <row r="716337" spans="328:328">
      <c r="LP716337" s="473"/>
    </row>
    <row r="716353" spans="328:328">
      <c r="LP716353" s="473"/>
    </row>
    <row r="716369" spans="328:328">
      <c r="LP716369" s="473"/>
    </row>
    <row r="716385" spans="328:328">
      <c r="LP716385" s="473"/>
    </row>
    <row r="716401" spans="328:328">
      <c r="LP716401" s="473"/>
    </row>
    <row r="716417" spans="328:328">
      <c r="LP716417" s="473"/>
    </row>
    <row r="716433" spans="328:328">
      <c r="LP716433" s="473"/>
    </row>
    <row r="716449" spans="328:328">
      <c r="LP716449" s="473"/>
    </row>
    <row r="716465" spans="328:328">
      <c r="LP716465" s="473"/>
    </row>
    <row r="716481" spans="328:328">
      <c r="LP716481" s="473"/>
    </row>
    <row r="716497" spans="328:328">
      <c r="LP716497" s="473"/>
    </row>
    <row r="716513" spans="328:328">
      <c r="LP716513" s="473"/>
    </row>
    <row r="716529" spans="328:328">
      <c r="LP716529" s="473"/>
    </row>
    <row r="716545" spans="328:328">
      <c r="LP716545" s="473"/>
    </row>
    <row r="716561" spans="328:328">
      <c r="LP716561" s="473"/>
    </row>
    <row r="716577" spans="328:328">
      <c r="LP716577" s="473"/>
    </row>
    <row r="716593" spans="328:328">
      <c r="LP716593" s="473"/>
    </row>
    <row r="716609" spans="328:328">
      <c r="LP716609" s="473"/>
    </row>
    <row r="716625" spans="328:328">
      <c r="LP716625" s="473"/>
    </row>
    <row r="716641" spans="328:328">
      <c r="LP716641" s="473"/>
    </row>
    <row r="716657" spans="328:328">
      <c r="LP716657" s="473"/>
    </row>
    <row r="716673" spans="328:328">
      <c r="LP716673" s="473"/>
    </row>
    <row r="716689" spans="328:328">
      <c r="LP716689" s="473"/>
    </row>
    <row r="716705" spans="328:328">
      <c r="LP716705" s="473"/>
    </row>
    <row r="716721" spans="328:328">
      <c r="LP716721" s="473"/>
    </row>
    <row r="716737" spans="328:328">
      <c r="LP716737" s="473"/>
    </row>
    <row r="716753" spans="328:328">
      <c r="LP716753" s="473"/>
    </row>
    <row r="716769" spans="328:328">
      <c r="LP716769" s="473"/>
    </row>
    <row r="716785" spans="328:328">
      <c r="LP716785" s="473"/>
    </row>
    <row r="716801" spans="328:328">
      <c r="LP716801" s="473"/>
    </row>
    <row r="716817" spans="328:328">
      <c r="LP716817" s="473"/>
    </row>
    <row r="716833" spans="328:328">
      <c r="LP716833" s="473"/>
    </row>
    <row r="716849" spans="328:328">
      <c r="LP716849" s="473"/>
    </row>
    <row r="716865" spans="328:328">
      <c r="LP716865" s="473"/>
    </row>
    <row r="716881" spans="328:328">
      <c r="LP716881" s="473"/>
    </row>
    <row r="716897" spans="328:328">
      <c r="LP716897" s="473"/>
    </row>
    <row r="716913" spans="328:328">
      <c r="LP716913" s="473"/>
    </row>
    <row r="716929" spans="328:328">
      <c r="LP716929" s="473"/>
    </row>
    <row r="716945" spans="328:328">
      <c r="LP716945" s="473"/>
    </row>
    <row r="716961" spans="328:328">
      <c r="LP716961" s="473"/>
    </row>
    <row r="716977" spans="328:328">
      <c r="LP716977" s="473"/>
    </row>
    <row r="716993" spans="328:328">
      <c r="LP716993" s="473"/>
    </row>
    <row r="717009" spans="328:328">
      <c r="LP717009" s="473"/>
    </row>
    <row r="717025" spans="328:328">
      <c r="LP717025" s="473"/>
    </row>
    <row r="717041" spans="328:328">
      <c r="LP717041" s="473"/>
    </row>
    <row r="717057" spans="328:328">
      <c r="LP717057" s="473"/>
    </row>
    <row r="717073" spans="328:328">
      <c r="LP717073" s="473"/>
    </row>
    <row r="717089" spans="328:328">
      <c r="LP717089" s="473"/>
    </row>
    <row r="717105" spans="328:328">
      <c r="LP717105" s="473"/>
    </row>
    <row r="717121" spans="328:328">
      <c r="LP717121" s="473"/>
    </row>
    <row r="717137" spans="328:328">
      <c r="LP717137" s="473"/>
    </row>
    <row r="717153" spans="328:328">
      <c r="LP717153" s="473"/>
    </row>
    <row r="717169" spans="328:328">
      <c r="LP717169" s="473"/>
    </row>
    <row r="717185" spans="328:328">
      <c r="LP717185" s="473"/>
    </row>
    <row r="717201" spans="328:328">
      <c r="LP717201" s="473"/>
    </row>
    <row r="717217" spans="328:328">
      <c r="LP717217" s="473"/>
    </row>
    <row r="717233" spans="328:328">
      <c r="LP717233" s="473"/>
    </row>
    <row r="717249" spans="328:328">
      <c r="LP717249" s="473"/>
    </row>
    <row r="717265" spans="328:328">
      <c r="LP717265" s="473"/>
    </row>
    <row r="717281" spans="328:328">
      <c r="LP717281" s="473"/>
    </row>
    <row r="717297" spans="328:328">
      <c r="LP717297" s="473"/>
    </row>
    <row r="717313" spans="328:328">
      <c r="LP717313" s="473"/>
    </row>
    <row r="717329" spans="328:328">
      <c r="LP717329" s="473"/>
    </row>
    <row r="717345" spans="328:328">
      <c r="LP717345" s="473"/>
    </row>
    <row r="717361" spans="328:328">
      <c r="LP717361" s="473"/>
    </row>
    <row r="717377" spans="328:328">
      <c r="LP717377" s="473"/>
    </row>
    <row r="717393" spans="328:328">
      <c r="LP717393" s="473"/>
    </row>
    <row r="717409" spans="328:328">
      <c r="LP717409" s="473"/>
    </row>
    <row r="717425" spans="328:328">
      <c r="LP717425" s="473"/>
    </row>
    <row r="717441" spans="328:328">
      <c r="LP717441" s="473"/>
    </row>
    <row r="717457" spans="328:328">
      <c r="LP717457" s="473"/>
    </row>
    <row r="717473" spans="328:328">
      <c r="LP717473" s="473"/>
    </row>
    <row r="717489" spans="328:328">
      <c r="LP717489" s="473"/>
    </row>
    <row r="717505" spans="328:328">
      <c r="LP717505" s="473"/>
    </row>
    <row r="717521" spans="328:328">
      <c r="LP717521" s="473"/>
    </row>
    <row r="717537" spans="328:328">
      <c r="LP717537" s="473"/>
    </row>
    <row r="717553" spans="328:328">
      <c r="LP717553" s="473"/>
    </row>
    <row r="717569" spans="328:328">
      <c r="LP717569" s="473"/>
    </row>
    <row r="717585" spans="328:328">
      <c r="LP717585" s="473"/>
    </row>
    <row r="717601" spans="328:328">
      <c r="LP717601" s="473"/>
    </row>
    <row r="717617" spans="328:328">
      <c r="LP717617" s="473"/>
    </row>
    <row r="717633" spans="328:328">
      <c r="LP717633" s="473"/>
    </row>
    <row r="717649" spans="328:328">
      <c r="LP717649" s="473"/>
    </row>
    <row r="717665" spans="328:328">
      <c r="LP717665" s="473"/>
    </row>
    <row r="717681" spans="328:328">
      <c r="LP717681" s="473"/>
    </row>
    <row r="717697" spans="328:328">
      <c r="LP717697" s="473"/>
    </row>
    <row r="717713" spans="328:328">
      <c r="LP717713" s="473"/>
    </row>
    <row r="717729" spans="328:328">
      <c r="LP717729" s="473"/>
    </row>
    <row r="717745" spans="328:328">
      <c r="LP717745" s="473"/>
    </row>
    <row r="717761" spans="328:328">
      <c r="LP717761" s="473"/>
    </row>
    <row r="717777" spans="328:328">
      <c r="LP717777" s="473"/>
    </row>
    <row r="717793" spans="328:328">
      <c r="LP717793" s="473"/>
    </row>
    <row r="717809" spans="328:328">
      <c r="LP717809" s="473"/>
    </row>
    <row r="717825" spans="328:328">
      <c r="LP717825" s="473"/>
    </row>
    <row r="717841" spans="328:328">
      <c r="LP717841" s="473"/>
    </row>
    <row r="717857" spans="328:328">
      <c r="LP717857" s="473"/>
    </row>
    <row r="717873" spans="328:328">
      <c r="LP717873" s="473"/>
    </row>
    <row r="717889" spans="328:328">
      <c r="LP717889" s="473"/>
    </row>
    <row r="717905" spans="328:328">
      <c r="LP717905" s="473"/>
    </row>
    <row r="717921" spans="328:328">
      <c r="LP717921" s="473"/>
    </row>
    <row r="717937" spans="328:328">
      <c r="LP717937" s="473"/>
    </row>
    <row r="717953" spans="328:328">
      <c r="LP717953" s="473"/>
    </row>
    <row r="717969" spans="328:328">
      <c r="LP717969" s="473"/>
    </row>
    <row r="717985" spans="328:328">
      <c r="LP717985" s="473"/>
    </row>
    <row r="718001" spans="328:328">
      <c r="LP718001" s="473"/>
    </row>
    <row r="718017" spans="328:328">
      <c r="LP718017" s="473"/>
    </row>
    <row r="718033" spans="328:328">
      <c r="LP718033" s="473"/>
    </row>
    <row r="718049" spans="328:328">
      <c r="LP718049" s="473"/>
    </row>
    <row r="718065" spans="328:328">
      <c r="LP718065" s="473"/>
    </row>
    <row r="718081" spans="328:328">
      <c r="LP718081" s="473"/>
    </row>
    <row r="718097" spans="328:328">
      <c r="LP718097" s="473"/>
    </row>
    <row r="718113" spans="328:328">
      <c r="LP718113" s="473"/>
    </row>
    <row r="718129" spans="328:328">
      <c r="LP718129" s="473"/>
    </row>
    <row r="718145" spans="328:328">
      <c r="LP718145" s="473"/>
    </row>
    <row r="718161" spans="328:328">
      <c r="LP718161" s="473"/>
    </row>
    <row r="718177" spans="328:328">
      <c r="LP718177" s="473"/>
    </row>
    <row r="718193" spans="328:328">
      <c r="LP718193" s="473"/>
    </row>
    <row r="718209" spans="328:328">
      <c r="LP718209" s="473"/>
    </row>
    <row r="718225" spans="328:328">
      <c r="LP718225" s="473"/>
    </row>
    <row r="718241" spans="328:328">
      <c r="LP718241" s="473"/>
    </row>
    <row r="718257" spans="328:328">
      <c r="LP718257" s="473"/>
    </row>
    <row r="718273" spans="328:328">
      <c r="LP718273" s="473"/>
    </row>
    <row r="718289" spans="328:328">
      <c r="LP718289" s="473"/>
    </row>
    <row r="718305" spans="328:328">
      <c r="LP718305" s="473"/>
    </row>
    <row r="718321" spans="328:328">
      <c r="LP718321" s="473"/>
    </row>
    <row r="718337" spans="328:328">
      <c r="LP718337" s="473"/>
    </row>
    <row r="718353" spans="328:328">
      <c r="LP718353" s="473"/>
    </row>
    <row r="718369" spans="328:328">
      <c r="LP718369" s="473"/>
    </row>
    <row r="718385" spans="328:328">
      <c r="LP718385" s="473"/>
    </row>
    <row r="718401" spans="328:328">
      <c r="LP718401" s="473"/>
    </row>
    <row r="718417" spans="328:328">
      <c r="LP718417" s="473"/>
    </row>
    <row r="718433" spans="328:328">
      <c r="LP718433" s="473"/>
    </row>
    <row r="718449" spans="328:328">
      <c r="LP718449" s="473"/>
    </row>
    <row r="718465" spans="328:328">
      <c r="LP718465" s="473"/>
    </row>
    <row r="718481" spans="328:328">
      <c r="LP718481" s="473"/>
    </row>
    <row r="718497" spans="328:328">
      <c r="LP718497" s="473"/>
    </row>
    <row r="718513" spans="328:328">
      <c r="LP718513" s="473"/>
    </row>
    <row r="718529" spans="328:328">
      <c r="LP718529" s="473"/>
    </row>
    <row r="718545" spans="328:328">
      <c r="LP718545" s="473"/>
    </row>
    <row r="718561" spans="328:328">
      <c r="LP718561" s="473"/>
    </row>
    <row r="718577" spans="328:328">
      <c r="LP718577" s="473"/>
    </row>
    <row r="718593" spans="328:328">
      <c r="LP718593" s="473"/>
    </row>
    <row r="718609" spans="328:328">
      <c r="LP718609" s="473"/>
    </row>
    <row r="718625" spans="328:328">
      <c r="LP718625" s="473"/>
    </row>
    <row r="718641" spans="328:328">
      <c r="LP718641" s="473"/>
    </row>
    <row r="718657" spans="328:328">
      <c r="LP718657" s="473"/>
    </row>
    <row r="718673" spans="328:328">
      <c r="LP718673" s="473"/>
    </row>
    <row r="718689" spans="328:328">
      <c r="LP718689" s="473"/>
    </row>
    <row r="718705" spans="328:328">
      <c r="LP718705" s="473"/>
    </row>
    <row r="718721" spans="328:328">
      <c r="LP718721" s="473"/>
    </row>
    <row r="718737" spans="328:328">
      <c r="LP718737" s="473"/>
    </row>
    <row r="718753" spans="328:328">
      <c r="LP718753" s="473"/>
    </row>
    <row r="718769" spans="328:328">
      <c r="LP718769" s="473"/>
    </row>
    <row r="718785" spans="328:328">
      <c r="LP718785" s="473"/>
    </row>
    <row r="718801" spans="328:328">
      <c r="LP718801" s="473"/>
    </row>
    <row r="718817" spans="328:328">
      <c r="LP718817" s="473"/>
    </row>
    <row r="718833" spans="328:328">
      <c r="LP718833" s="473"/>
    </row>
    <row r="718849" spans="328:328">
      <c r="LP718849" s="473"/>
    </row>
    <row r="718865" spans="328:328">
      <c r="LP718865" s="473"/>
    </row>
    <row r="718881" spans="328:328">
      <c r="LP718881" s="473"/>
    </row>
    <row r="718897" spans="328:328">
      <c r="LP718897" s="473"/>
    </row>
    <row r="718913" spans="328:328">
      <c r="LP718913" s="473"/>
    </row>
    <row r="718929" spans="328:328">
      <c r="LP718929" s="473"/>
    </row>
    <row r="718945" spans="328:328">
      <c r="LP718945" s="473"/>
    </row>
    <row r="718961" spans="328:328">
      <c r="LP718961" s="473"/>
    </row>
    <row r="718977" spans="328:328">
      <c r="LP718977" s="473"/>
    </row>
    <row r="718993" spans="328:328">
      <c r="LP718993" s="473"/>
    </row>
    <row r="719009" spans="328:328">
      <c r="LP719009" s="473"/>
    </row>
    <row r="719025" spans="328:328">
      <c r="LP719025" s="473"/>
    </row>
    <row r="719041" spans="328:328">
      <c r="LP719041" s="473"/>
    </row>
    <row r="719057" spans="328:328">
      <c r="LP719057" s="473"/>
    </row>
    <row r="719073" spans="328:328">
      <c r="LP719073" s="473"/>
    </row>
    <row r="719089" spans="328:328">
      <c r="LP719089" s="473"/>
    </row>
    <row r="719105" spans="328:328">
      <c r="LP719105" s="473"/>
    </row>
    <row r="719121" spans="328:328">
      <c r="LP719121" s="473"/>
    </row>
    <row r="719137" spans="328:328">
      <c r="LP719137" s="473"/>
    </row>
    <row r="719153" spans="328:328">
      <c r="LP719153" s="473"/>
    </row>
    <row r="719169" spans="328:328">
      <c r="LP719169" s="473"/>
    </row>
    <row r="719185" spans="328:328">
      <c r="LP719185" s="473"/>
    </row>
    <row r="719201" spans="328:328">
      <c r="LP719201" s="473"/>
    </row>
    <row r="719217" spans="328:328">
      <c r="LP719217" s="473"/>
    </row>
    <row r="719233" spans="328:328">
      <c r="LP719233" s="473"/>
    </row>
    <row r="719249" spans="328:328">
      <c r="LP719249" s="473"/>
    </row>
    <row r="719265" spans="328:328">
      <c r="LP719265" s="473"/>
    </row>
    <row r="719281" spans="328:328">
      <c r="LP719281" s="473"/>
    </row>
    <row r="719297" spans="328:328">
      <c r="LP719297" s="473"/>
    </row>
    <row r="719313" spans="328:328">
      <c r="LP719313" s="473"/>
    </row>
    <row r="719329" spans="328:328">
      <c r="LP719329" s="473"/>
    </row>
    <row r="719345" spans="328:328">
      <c r="LP719345" s="473"/>
    </row>
    <row r="719361" spans="328:328">
      <c r="LP719361" s="473"/>
    </row>
    <row r="719377" spans="328:328">
      <c r="LP719377" s="473"/>
    </row>
    <row r="719393" spans="328:328">
      <c r="LP719393" s="473"/>
    </row>
    <row r="719409" spans="328:328">
      <c r="LP719409" s="473"/>
    </row>
    <row r="719425" spans="328:328">
      <c r="LP719425" s="473"/>
    </row>
    <row r="719441" spans="328:328">
      <c r="LP719441" s="473"/>
    </row>
    <row r="719457" spans="328:328">
      <c r="LP719457" s="473"/>
    </row>
    <row r="719473" spans="328:328">
      <c r="LP719473" s="473"/>
    </row>
    <row r="719489" spans="328:328">
      <c r="LP719489" s="473"/>
    </row>
    <row r="719505" spans="328:328">
      <c r="LP719505" s="473"/>
    </row>
    <row r="719521" spans="328:328">
      <c r="LP719521" s="473"/>
    </row>
    <row r="719537" spans="328:328">
      <c r="LP719537" s="473"/>
    </row>
    <row r="719553" spans="328:328">
      <c r="LP719553" s="473"/>
    </row>
    <row r="719569" spans="328:328">
      <c r="LP719569" s="473"/>
    </row>
    <row r="719585" spans="328:328">
      <c r="LP719585" s="473"/>
    </row>
    <row r="719601" spans="328:328">
      <c r="LP719601" s="473"/>
    </row>
    <row r="719617" spans="328:328">
      <c r="LP719617" s="473"/>
    </row>
    <row r="719633" spans="328:328">
      <c r="LP719633" s="473"/>
    </row>
    <row r="719649" spans="328:328">
      <c r="LP719649" s="473"/>
    </row>
    <row r="719665" spans="328:328">
      <c r="LP719665" s="473"/>
    </row>
    <row r="719681" spans="328:328">
      <c r="LP719681" s="473"/>
    </row>
    <row r="719697" spans="328:328">
      <c r="LP719697" s="473"/>
    </row>
    <row r="719713" spans="328:328">
      <c r="LP719713" s="473"/>
    </row>
    <row r="719729" spans="328:328">
      <c r="LP719729" s="473"/>
    </row>
    <row r="719745" spans="328:328">
      <c r="LP719745" s="473"/>
    </row>
    <row r="719761" spans="328:328">
      <c r="LP719761" s="473"/>
    </row>
    <row r="719777" spans="328:328">
      <c r="LP719777" s="473"/>
    </row>
    <row r="719793" spans="328:328">
      <c r="LP719793" s="473"/>
    </row>
    <row r="719809" spans="328:328">
      <c r="LP719809" s="473"/>
    </row>
    <row r="719825" spans="328:328">
      <c r="LP719825" s="473"/>
    </row>
    <row r="719841" spans="328:328">
      <c r="LP719841" s="473"/>
    </row>
    <row r="719857" spans="328:328">
      <c r="LP719857" s="473"/>
    </row>
    <row r="719873" spans="328:328">
      <c r="LP719873" s="473"/>
    </row>
    <row r="719889" spans="328:328">
      <c r="LP719889" s="473"/>
    </row>
    <row r="719905" spans="328:328">
      <c r="LP719905" s="473"/>
    </row>
    <row r="719921" spans="328:328">
      <c r="LP719921" s="473"/>
    </row>
    <row r="719937" spans="328:328">
      <c r="LP719937" s="473"/>
    </row>
    <row r="719953" spans="328:328">
      <c r="LP719953" s="473"/>
    </row>
    <row r="719969" spans="328:328">
      <c r="LP719969" s="473"/>
    </row>
    <row r="719985" spans="328:328">
      <c r="LP719985" s="473"/>
    </row>
    <row r="720001" spans="328:328">
      <c r="LP720001" s="473"/>
    </row>
    <row r="720017" spans="328:328">
      <c r="LP720017" s="473"/>
    </row>
    <row r="720033" spans="328:328">
      <c r="LP720033" s="473"/>
    </row>
    <row r="720049" spans="328:328">
      <c r="LP720049" s="473"/>
    </row>
    <row r="720065" spans="328:328">
      <c r="LP720065" s="473"/>
    </row>
    <row r="720081" spans="328:328">
      <c r="LP720081" s="473"/>
    </row>
    <row r="720097" spans="328:328">
      <c r="LP720097" s="473"/>
    </row>
    <row r="720113" spans="328:328">
      <c r="LP720113" s="473"/>
    </row>
    <row r="720129" spans="328:328">
      <c r="LP720129" s="473"/>
    </row>
    <row r="720145" spans="328:328">
      <c r="LP720145" s="473"/>
    </row>
    <row r="720161" spans="328:328">
      <c r="LP720161" s="473"/>
    </row>
    <row r="720177" spans="328:328">
      <c r="LP720177" s="473"/>
    </row>
    <row r="720193" spans="328:328">
      <c r="LP720193" s="473"/>
    </row>
    <row r="720209" spans="328:328">
      <c r="LP720209" s="473"/>
    </row>
    <row r="720225" spans="328:328">
      <c r="LP720225" s="473"/>
    </row>
    <row r="720241" spans="328:328">
      <c r="LP720241" s="473"/>
    </row>
    <row r="720257" spans="328:328">
      <c r="LP720257" s="473"/>
    </row>
    <row r="720273" spans="328:328">
      <c r="LP720273" s="473"/>
    </row>
    <row r="720289" spans="328:328">
      <c r="LP720289" s="473"/>
    </row>
    <row r="720305" spans="328:328">
      <c r="LP720305" s="473"/>
    </row>
    <row r="720321" spans="328:328">
      <c r="LP720321" s="473"/>
    </row>
    <row r="720337" spans="328:328">
      <c r="LP720337" s="473"/>
    </row>
    <row r="720353" spans="328:328">
      <c r="LP720353" s="473"/>
    </row>
    <row r="720369" spans="328:328">
      <c r="LP720369" s="473"/>
    </row>
    <row r="720385" spans="328:328">
      <c r="LP720385" s="473"/>
    </row>
    <row r="720401" spans="328:328">
      <c r="LP720401" s="473"/>
    </row>
    <row r="720417" spans="328:328">
      <c r="LP720417" s="473"/>
    </row>
    <row r="720433" spans="328:328">
      <c r="LP720433" s="473"/>
    </row>
    <row r="720449" spans="328:328">
      <c r="LP720449" s="473"/>
    </row>
    <row r="720465" spans="328:328">
      <c r="LP720465" s="473"/>
    </row>
    <row r="720481" spans="328:328">
      <c r="LP720481" s="473"/>
    </row>
    <row r="720497" spans="328:328">
      <c r="LP720497" s="473"/>
    </row>
    <row r="720513" spans="328:328">
      <c r="LP720513" s="473"/>
    </row>
    <row r="720529" spans="328:328">
      <c r="LP720529" s="473"/>
    </row>
    <row r="720545" spans="328:328">
      <c r="LP720545" s="473"/>
    </row>
    <row r="720561" spans="328:328">
      <c r="LP720561" s="473"/>
    </row>
    <row r="720577" spans="328:328">
      <c r="LP720577" s="473"/>
    </row>
    <row r="720593" spans="328:328">
      <c r="LP720593" s="473"/>
    </row>
    <row r="720609" spans="328:328">
      <c r="LP720609" s="473"/>
    </row>
    <row r="720625" spans="328:328">
      <c r="LP720625" s="473"/>
    </row>
    <row r="720641" spans="328:328">
      <c r="LP720641" s="473"/>
    </row>
    <row r="720657" spans="328:328">
      <c r="LP720657" s="473"/>
    </row>
    <row r="720673" spans="328:328">
      <c r="LP720673" s="473"/>
    </row>
    <row r="720689" spans="328:328">
      <c r="LP720689" s="473"/>
    </row>
    <row r="720705" spans="328:328">
      <c r="LP720705" s="473"/>
    </row>
    <row r="720721" spans="328:328">
      <c r="LP720721" s="473"/>
    </row>
    <row r="720737" spans="328:328">
      <c r="LP720737" s="473"/>
    </row>
    <row r="720753" spans="328:328">
      <c r="LP720753" s="473"/>
    </row>
    <row r="720769" spans="328:328">
      <c r="LP720769" s="473"/>
    </row>
    <row r="720785" spans="328:328">
      <c r="LP720785" s="473"/>
    </row>
    <row r="720801" spans="328:328">
      <c r="LP720801" s="473"/>
    </row>
    <row r="720817" spans="328:328">
      <c r="LP720817" s="473"/>
    </row>
    <row r="720833" spans="328:328">
      <c r="LP720833" s="473"/>
    </row>
    <row r="720849" spans="328:328">
      <c r="LP720849" s="473"/>
    </row>
    <row r="720865" spans="328:328">
      <c r="LP720865" s="473"/>
    </row>
    <row r="720881" spans="328:328">
      <c r="LP720881" s="473"/>
    </row>
    <row r="720897" spans="328:328">
      <c r="LP720897" s="473"/>
    </row>
    <row r="720913" spans="328:328">
      <c r="LP720913" s="473"/>
    </row>
    <row r="720929" spans="328:328">
      <c r="LP720929" s="473"/>
    </row>
    <row r="720945" spans="328:328">
      <c r="LP720945" s="473"/>
    </row>
    <row r="720961" spans="328:328">
      <c r="LP720961" s="473"/>
    </row>
    <row r="720977" spans="328:328">
      <c r="LP720977" s="473"/>
    </row>
    <row r="720993" spans="328:328">
      <c r="LP720993" s="473"/>
    </row>
    <row r="721009" spans="328:328">
      <c r="LP721009" s="473"/>
    </row>
    <row r="721025" spans="328:328">
      <c r="LP721025" s="473"/>
    </row>
    <row r="721041" spans="328:328">
      <c r="LP721041" s="473"/>
    </row>
    <row r="721057" spans="328:328">
      <c r="LP721057" s="473"/>
    </row>
    <row r="721073" spans="328:328">
      <c r="LP721073" s="473"/>
    </row>
    <row r="721089" spans="328:328">
      <c r="LP721089" s="473"/>
    </row>
    <row r="721105" spans="328:328">
      <c r="LP721105" s="473"/>
    </row>
    <row r="721121" spans="328:328">
      <c r="LP721121" s="473"/>
    </row>
    <row r="721137" spans="328:328">
      <c r="LP721137" s="473"/>
    </row>
    <row r="721153" spans="328:328">
      <c r="LP721153" s="473"/>
    </row>
    <row r="721169" spans="328:328">
      <c r="LP721169" s="473"/>
    </row>
    <row r="721185" spans="328:328">
      <c r="LP721185" s="473"/>
    </row>
    <row r="721201" spans="328:328">
      <c r="LP721201" s="473"/>
    </row>
    <row r="721217" spans="328:328">
      <c r="LP721217" s="473"/>
    </row>
    <row r="721233" spans="328:328">
      <c r="LP721233" s="473"/>
    </row>
    <row r="721249" spans="328:328">
      <c r="LP721249" s="473"/>
    </row>
    <row r="721265" spans="328:328">
      <c r="LP721265" s="473"/>
    </row>
    <row r="721281" spans="328:328">
      <c r="LP721281" s="473"/>
    </row>
    <row r="721297" spans="328:328">
      <c r="LP721297" s="473"/>
    </row>
    <row r="721313" spans="328:328">
      <c r="LP721313" s="473"/>
    </row>
    <row r="721329" spans="328:328">
      <c r="LP721329" s="473"/>
    </row>
    <row r="721345" spans="328:328">
      <c r="LP721345" s="473"/>
    </row>
    <row r="721361" spans="328:328">
      <c r="LP721361" s="473"/>
    </row>
    <row r="721377" spans="328:328">
      <c r="LP721377" s="473"/>
    </row>
    <row r="721393" spans="328:328">
      <c r="LP721393" s="473"/>
    </row>
    <row r="721409" spans="328:328">
      <c r="LP721409" s="473"/>
    </row>
    <row r="721425" spans="328:328">
      <c r="LP721425" s="473"/>
    </row>
    <row r="721441" spans="328:328">
      <c r="LP721441" s="473"/>
    </row>
    <row r="721457" spans="328:328">
      <c r="LP721457" s="473"/>
    </row>
    <row r="721473" spans="328:328">
      <c r="LP721473" s="473"/>
    </row>
    <row r="721489" spans="328:328">
      <c r="LP721489" s="473"/>
    </row>
    <row r="721505" spans="328:328">
      <c r="LP721505" s="473"/>
    </row>
    <row r="721521" spans="328:328">
      <c r="LP721521" s="473"/>
    </row>
    <row r="721537" spans="328:328">
      <c r="LP721537" s="473"/>
    </row>
    <row r="721553" spans="328:328">
      <c r="LP721553" s="473"/>
    </row>
    <row r="721569" spans="328:328">
      <c r="LP721569" s="473"/>
    </row>
    <row r="721585" spans="328:328">
      <c r="LP721585" s="473"/>
    </row>
    <row r="721601" spans="328:328">
      <c r="LP721601" s="473"/>
    </row>
    <row r="721617" spans="328:328">
      <c r="LP721617" s="473"/>
    </row>
    <row r="721633" spans="328:328">
      <c r="LP721633" s="473"/>
    </row>
    <row r="721649" spans="328:328">
      <c r="LP721649" s="473"/>
    </row>
    <row r="721665" spans="328:328">
      <c r="LP721665" s="473"/>
    </row>
    <row r="721681" spans="328:328">
      <c r="LP721681" s="473"/>
    </row>
    <row r="721697" spans="328:328">
      <c r="LP721697" s="473"/>
    </row>
    <row r="721713" spans="328:328">
      <c r="LP721713" s="473"/>
    </row>
    <row r="721729" spans="328:328">
      <c r="LP721729" s="473"/>
    </row>
    <row r="721745" spans="328:328">
      <c r="LP721745" s="473"/>
    </row>
    <row r="721761" spans="328:328">
      <c r="LP721761" s="473"/>
    </row>
    <row r="721777" spans="328:328">
      <c r="LP721777" s="473"/>
    </row>
    <row r="721793" spans="328:328">
      <c r="LP721793" s="473"/>
    </row>
    <row r="721809" spans="328:328">
      <c r="LP721809" s="473"/>
    </row>
    <row r="721825" spans="328:328">
      <c r="LP721825" s="473"/>
    </row>
    <row r="721841" spans="328:328">
      <c r="LP721841" s="473"/>
    </row>
    <row r="721857" spans="328:328">
      <c r="LP721857" s="473"/>
    </row>
    <row r="721873" spans="328:328">
      <c r="LP721873" s="473"/>
    </row>
    <row r="721889" spans="328:328">
      <c r="LP721889" s="473"/>
    </row>
    <row r="721905" spans="328:328">
      <c r="LP721905" s="473"/>
    </row>
    <row r="721921" spans="328:328">
      <c r="LP721921" s="473"/>
    </row>
    <row r="721937" spans="328:328">
      <c r="LP721937" s="473"/>
    </row>
    <row r="721953" spans="328:328">
      <c r="LP721953" s="473"/>
    </row>
    <row r="721969" spans="328:328">
      <c r="LP721969" s="473"/>
    </row>
    <row r="721985" spans="328:328">
      <c r="LP721985" s="473"/>
    </row>
    <row r="722001" spans="328:328">
      <c r="LP722001" s="473"/>
    </row>
    <row r="722017" spans="328:328">
      <c r="LP722017" s="473"/>
    </row>
    <row r="722033" spans="328:328">
      <c r="LP722033" s="473"/>
    </row>
    <row r="722049" spans="328:328">
      <c r="LP722049" s="473"/>
    </row>
    <row r="722065" spans="328:328">
      <c r="LP722065" s="473"/>
    </row>
    <row r="722081" spans="328:328">
      <c r="LP722081" s="473"/>
    </row>
    <row r="722097" spans="328:328">
      <c r="LP722097" s="473"/>
    </row>
    <row r="722113" spans="328:328">
      <c r="LP722113" s="473"/>
    </row>
    <row r="722129" spans="328:328">
      <c r="LP722129" s="473"/>
    </row>
    <row r="722145" spans="328:328">
      <c r="LP722145" s="473"/>
    </row>
    <row r="722161" spans="328:328">
      <c r="LP722161" s="473"/>
    </row>
    <row r="722177" spans="328:328">
      <c r="LP722177" s="473"/>
    </row>
    <row r="722193" spans="328:328">
      <c r="LP722193" s="473"/>
    </row>
    <row r="722209" spans="328:328">
      <c r="LP722209" s="473"/>
    </row>
    <row r="722225" spans="328:328">
      <c r="LP722225" s="473"/>
    </row>
    <row r="722241" spans="328:328">
      <c r="LP722241" s="473"/>
    </row>
    <row r="722257" spans="328:328">
      <c r="LP722257" s="473"/>
    </row>
    <row r="722273" spans="328:328">
      <c r="LP722273" s="473"/>
    </row>
    <row r="722289" spans="328:328">
      <c r="LP722289" s="473"/>
    </row>
    <row r="722305" spans="328:328">
      <c r="LP722305" s="473"/>
    </row>
    <row r="722321" spans="328:328">
      <c r="LP722321" s="473"/>
    </row>
    <row r="722337" spans="328:328">
      <c r="LP722337" s="473"/>
    </row>
    <row r="722353" spans="328:328">
      <c r="LP722353" s="473"/>
    </row>
    <row r="722369" spans="328:328">
      <c r="LP722369" s="473"/>
    </row>
    <row r="722385" spans="328:328">
      <c r="LP722385" s="473"/>
    </row>
    <row r="722401" spans="328:328">
      <c r="LP722401" s="473"/>
    </row>
    <row r="722417" spans="328:328">
      <c r="LP722417" s="473"/>
    </row>
    <row r="722433" spans="328:328">
      <c r="LP722433" s="473"/>
    </row>
    <row r="722449" spans="328:328">
      <c r="LP722449" s="473"/>
    </row>
    <row r="722465" spans="328:328">
      <c r="LP722465" s="473"/>
    </row>
    <row r="722481" spans="328:328">
      <c r="LP722481" s="473"/>
    </row>
    <row r="722497" spans="328:328">
      <c r="LP722497" s="473"/>
    </row>
    <row r="722513" spans="328:328">
      <c r="LP722513" s="473"/>
    </row>
    <row r="722529" spans="328:328">
      <c r="LP722529" s="473"/>
    </row>
    <row r="722545" spans="328:328">
      <c r="LP722545" s="473"/>
    </row>
    <row r="722561" spans="328:328">
      <c r="LP722561" s="473"/>
    </row>
    <row r="722577" spans="328:328">
      <c r="LP722577" s="473"/>
    </row>
    <row r="722593" spans="328:328">
      <c r="LP722593" s="473"/>
    </row>
    <row r="722609" spans="328:328">
      <c r="LP722609" s="473"/>
    </row>
    <row r="722625" spans="328:328">
      <c r="LP722625" s="473"/>
    </row>
    <row r="722641" spans="328:328">
      <c r="LP722641" s="473"/>
    </row>
    <row r="722657" spans="328:328">
      <c r="LP722657" s="473"/>
    </row>
    <row r="722673" spans="328:328">
      <c r="LP722673" s="473"/>
    </row>
    <row r="722689" spans="328:328">
      <c r="LP722689" s="473"/>
    </row>
    <row r="722705" spans="328:328">
      <c r="LP722705" s="473"/>
    </row>
    <row r="722721" spans="328:328">
      <c r="LP722721" s="473"/>
    </row>
    <row r="722737" spans="328:328">
      <c r="LP722737" s="473"/>
    </row>
    <row r="722753" spans="328:328">
      <c r="LP722753" s="473"/>
    </row>
    <row r="722769" spans="328:328">
      <c r="LP722769" s="473"/>
    </row>
    <row r="722785" spans="328:328">
      <c r="LP722785" s="473"/>
    </row>
    <row r="722801" spans="328:328">
      <c r="LP722801" s="473"/>
    </row>
    <row r="722817" spans="328:328">
      <c r="LP722817" s="473"/>
    </row>
    <row r="722833" spans="328:328">
      <c r="LP722833" s="473"/>
    </row>
    <row r="722849" spans="328:328">
      <c r="LP722849" s="473"/>
    </row>
    <row r="722865" spans="328:328">
      <c r="LP722865" s="473"/>
    </row>
    <row r="722881" spans="328:328">
      <c r="LP722881" s="473"/>
    </row>
    <row r="722897" spans="328:328">
      <c r="LP722897" s="473"/>
    </row>
    <row r="722913" spans="328:328">
      <c r="LP722913" s="473"/>
    </row>
    <row r="722929" spans="328:328">
      <c r="LP722929" s="473"/>
    </row>
    <row r="722945" spans="328:328">
      <c r="LP722945" s="473"/>
    </row>
    <row r="722961" spans="328:328">
      <c r="LP722961" s="473"/>
    </row>
    <row r="722977" spans="328:328">
      <c r="LP722977" s="473"/>
    </row>
    <row r="722993" spans="328:328">
      <c r="LP722993" s="473"/>
    </row>
    <row r="723009" spans="328:328">
      <c r="LP723009" s="473"/>
    </row>
    <row r="723025" spans="328:328">
      <c r="LP723025" s="473"/>
    </row>
    <row r="723041" spans="328:328">
      <c r="LP723041" s="473"/>
    </row>
    <row r="723057" spans="328:328">
      <c r="LP723057" s="473"/>
    </row>
    <row r="723073" spans="328:328">
      <c r="LP723073" s="473"/>
    </row>
    <row r="723089" spans="328:328">
      <c r="LP723089" s="473"/>
    </row>
    <row r="723105" spans="328:328">
      <c r="LP723105" s="473"/>
    </row>
    <row r="723121" spans="328:328">
      <c r="LP723121" s="473"/>
    </row>
    <row r="723137" spans="328:328">
      <c r="LP723137" s="473"/>
    </row>
    <row r="723153" spans="328:328">
      <c r="LP723153" s="473"/>
    </row>
    <row r="723169" spans="328:328">
      <c r="LP723169" s="473"/>
    </row>
    <row r="723185" spans="328:328">
      <c r="LP723185" s="473"/>
    </row>
    <row r="723201" spans="328:328">
      <c r="LP723201" s="473"/>
    </row>
    <row r="723217" spans="328:328">
      <c r="LP723217" s="473"/>
    </row>
    <row r="723233" spans="328:328">
      <c r="LP723233" s="473"/>
    </row>
    <row r="723249" spans="328:328">
      <c r="LP723249" s="473"/>
    </row>
    <row r="723265" spans="328:328">
      <c r="LP723265" s="473"/>
    </row>
    <row r="723281" spans="328:328">
      <c r="LP723281" s="473"/>
    </row>
    <row r="723297" spans="328:328">
      <c r="LP723297" s="473"/>
    </row>
    <row r="723313" spans="328:328">
      <c r="LP723313" s="473"/>
    </row>
    <row r="723329" spans="328:328">
      <c r="LP723329" s="473"/>
    </row>
    <row r="723345" spans="328:328">
      <c r="LP723345" s="473"/>
    </row>
    <row r="723361" spans="328:328">
      <c r="LP723361" s="473"/>
    </row>
    <row r="723377" spans="328:328">
      <c r="LP723377" s="473"/>
    </row>
    <row r="723393" spans="328:328">
      <c r="LP723393" s="473"/>
    </row>
    <row r="723409" spans="328:328">
      <c r="LP723409" s="473"/>
    </row>
    <row r="723425" spans="328:328">
      <c r="LP723425" s="473"/>
    </row>
    <row r="723441" spans="328:328">
      <c r="LP723441" s="473"/>
    </row>
    <row r="723457" spans="328:328">
      <c r="LP723457" s="473"/>
    </row>
    <row r="723473" spans="328:328">
      <c r="LP723473" s="473"/>
    </row>
    <row r="723489" spans="328:328">
      <c r="LP723489" s="473"/>
    </row>
    <row r="723505" spans="328:328">
      <c r="LP723505" s="473"/>
    </row>
    <row r="723521" spans="328:328">
      <c r="LP723521" s="473"/>
    </row>
    <row r="723537" spans="328:328">
      <c r="LP723537" s="473"/>
    </row>
    <row r="723553" spans="328:328">
      <c r="LP723553" s="473"/>
    </row>
    <row r="723569" spans="328:328">
      <c r="LP723569" s="473"/>
    </row>
    <row r="723585" spans="328:328">
      <c r="LP723585" s="473"/>
    </row>
    <row r="723601" spans="328:328">
      <c r="LP723601" s="473"/>
    </row>
    <row r="723617" spans="328:328">
      <c r="LP723617" s="473"/>
    </row>
    <row r="723633" spans="328:328">
      <c r="LP723633" s="473"/>
    </row>
    <row r="723649" spans="328:328">
      <c r="LP723649" s="473"/>
    </row>
    <row r="723665" spans="328:328">
      <c r="LP723665" s="473"/>
    </row>
    <row r="723681" spans="328:328">
      <c r="LP723681" s="473"/>
    </row>
    <row r="723697" spans="328:328">
      <c r="LP723697" s="473"/>
    </row>
    <row r="723713" spans="328:328">
      <c r="LP723713" s="473"/>
    </row>
    <row r="723729" spans="328:328">
      <c r="LP723729" s="473"/>
    </row>
    <row r="723745" spans="328:328">
      <c r="LP723745" s="473"/>
    </row>
    <row r="723761" spans="328:328">
      <c r="LP723761" s="473"/>
    </row>
    <row r="723777" spans="328:328">
      <c r="LP723777" s="473"/>
    </row>
    <row r="723793" spans="328:328">
      <c r="LP723793" s="473"/>
    </row>
    <row r="723809" spans="328:328">
      <c r="LP723809" s="473"/>
    </row>
    <row r="723825" spans="328:328">
      <c r="LP723825" s="473"/>
    </row>
    <row r="723841" spans="328:328">
      <c r="LP723841" s="473"/>
    </row>
    <row r="723857" spans="328:328">
      <c r="LP723857" s="473"/>
    </row>
    <row r="723873" spans="328:328">
      <c r="LP723873" s="473"/>
    </row>
    <row r="723889" spans="328:328">
      <c r="LP723889" s="473"/>
    </row>
    <row r="723905" spans="328:328">
      <c r="LP723905" s="473"/>
    </row>
    <row r="723921" spans="328:328">
      <c r="LP723921" s="473"/>
    </row>
    <row r="723937" spans="328:328">
      <c r="LP723937" s="473"/>
    </row>
    <row r="723953" spans="328:328">
      <c r="LP723953" s="473"/>
    </row>
    <row r="723969" spans="328:328">
      <c r="LP723969" s="473"/>
    </row>
    <row r="723985" spans="328:328">
      <c r="LP723985" s="473"/>
    </row>
    <row r="724001" spans="328:328">
      <c r="LP724001" s="473"/>
    </row>
    <row r="724017" spans="328:328">
      <c r="LP724017" s="473"/>
    </row>
    <row r="724033" spans="328:328">
      <c r="LP724033" s="473"/>
    </row>
    <row r="724049" spans="328:328">
      <c r="LP724049" s="473"/>
    </row>
    <row r="724065" spans="328:328">
      <c r="LP724065" s="473"/>
    </row>
    <row r="724081" spans="328:328">
      <c r="LP724081" s="473"/>
    </row>
    <row r="724097" spans="328:328">
      <c r="LP724097" s="473"/>
    </row>
    <row r="724113" spans="328:328">
      <c r="LP724113" s="473"/>
    </row>
    <row r="724129" spans="328:328">
      <c r="LP724129" s="473"/>
    </row>
    <row r="724145" spans="328:328">
      <c r="LP724145" s="473"/>
    </row>
    <row r="724161" spans="328:328">
      <c r="LP724161" s="473"/>
    </row>
    <row r="724177" spans="328:328">
      <c r="LP724177" s="473"/>
    </row>
    <row r="724193" spans="328:328">
      <c r="LP724193" s="473"/>
    </row>
    <row r="724209" spans="328:328">
      <c r="LP724209" s="473"/>
    </row>
    <row r="724225" spans="328:328">
      <c r="LP724225" s="473"/>
    </row>
    <row r="724241" spans="328:328">
      <c r="LP724241" s="473"/>
    </row>
    <row r="724257" spans="328:328">
      <c r="LP724257" s="473"/>
    </row>
    <row r="724273" spans="328:328">
      <c r="LP724273" s="473"/>
    </row>
    <row r="724289" spans="328:328">
      <c r="LP724289" s="473"/>
    </row>
    <row r="724305" spans="328:328">
      <c r="LP724305" s="473"/>
    </row>
    <row r="724321" spans="328:328">
      <c r="LP724321" s="473"/>
    </row>
    <row r="724337" spans="328:328">
      <c r="LP724337" s="473"/>
    </row>
    <row r="724353" spans="328:328">
      <c r="LP724353" s="473"/>
    </row>
    <row r="724369" spans="328:328">
      <c r="LP724369" s="473"/>
    </row>
    <row r="724385" spans="328:328">
      <c r="LP724385" s="473"/>
    </row>
    <row r="724401" spans="328:328">
      <c r="LP724401" s="473"/>
    </row>
    <row r="724417" spans="328:328">
      <c r="LP724417" s="473"/>
    </row>
    <row r="724433" spans="328:328">
      <c r="LP724433" s="473"/>
    </row>
    <row r="724449" spans="328:328">
      <c r="LP724449" s="473"/>
    </row>
    <row r="724465" spans="328:328">
      <c r="LP724465" s="473"/>
    </row>
    <row r="724481" spans="328:328">
      <c r="LP724481" s="473"/>
    </row>
    <row r="724497" spans="328:328">
      <c r="LP724497" s="473"/>
    </row>
    <row r="724513" spans="328:328">
      <c r="LP724513" s="473"/>
    </row>
    <row r="724529" spans="328:328">
      <c r="LP724529" s="473"/>
    </row>
    <row r="724545" spans="328:328">
      <c r="LP724545" s="473"/>
    </row>
    <row r="724561" spans="328:328">
      <c r="LP724561" s="473"/>
    </row>
    <row r="724577" spans="328:328">
      <c r="LP724577" s="473"/>
    </row>
    <row r="724593" spans="328:328">
      <c r="LP724593" s="473"/>
    </row>
    <row r="724609" spans="328:328">
      <c r="LP724609" s="473"/>
    </row>
    <row r="724625" spans="328:328">
      <c r="LP724625" s="473"/>
    </row>
    <row r="724641" spans="328:328">
      <c r="LP724641" s="473"/>
    </row>
    <row r="724657" spans="328:328">
      <c r="LP724657" s="473"/>
    </row>
    <row r="724673" spans="328:328">
      <c r="LP724673" s="473"/>
    </row>
    <row r="724689" spans="328:328">
      <c r="LP724689" s="473"/>
    </row>
    <row r="724705" spans="328:328">
      <c r="LP724705" s="473"/>
    </row>
    <row r="724721" spans="328:328">
      <c r="LP724721" s="473"/>
    </row>
    <row r="724737" spans="328:328">
      <c r="LP724737" s="473"/>
    </row>
    <row r="724753" spans="328:328">
      <c r="LP724753" s="473"/>
    </row>
    <row r="724769" spans="328:328">
      <c r="LP724769" s="473"/>
    </row>
    <row r="724785" spans="328:328">
      <c r="LP724785" s="473"/>
    </row>
    <row r="724801" spans="328:328">
      <c r="LP724801" s="473"/>
    </row>
    <row r="724817" spans="328:328">
      <c r="LP724817" s="473"/>
    </row>
    <row r="724833" spans="328:328">
      <c r="LP724833" s="473"/>
    </row>
    <row r="724849" spans="328:328">
      <c r="LP724849" s="473"/>
    </row>
    <row r="724865" spans="328:328">
      <c r="LP724865" s="473"/>
    </row>
    <row r="724881" spans="328:328">
      <c r="LP724881" s="473"/>
    </row>
    <row r="724897" spans="328:328">
      <c r="LP724897" s="473"/>
    </row>
    <row r="724913" spans="328:328">
      <c r="LP724913" s="473"/>
    </row>
    <row r="724929" spans="328:328">
      <c r="LP724929" s="473"/>
    </row>
    <row r="724945" spans="328:328">
      <c r="LP724945" s="473"/>
    </row>
    <row r="724961" spans="328:328">
      <c r="LP724961" s="473"/>
    </row>
    <row r="724977" spans="328:328">
      <c r="LP724977" s="473"/>
    </row>
    <row r="724993" spans="328:328">
      <c r="LP724993" s="473"/>
    </row>
    <row r="725009" spans="328:328">
      <c r="LP725009" s="473"/>
    </row>
    <row r="725025" spans="328:328">
      <c r="LP725025" s="473"/>
    </row>
    <row r="725041" spans="328:328">
      <c r="LP725041" s="473"/>
    </row>
    <row r="725057" spans="328:328">
      <c r="LP725057" s="473"/>
    </row>
    <row r="725073" spans="328:328">
      <c r="LP725073" s="473"/>
    </row>
    <row r="725089" spans="328:328">
      <c r="LP725089" s="473"/>
    </row>
    <row r="725105" spans="328:328">
      <c r="LP725105" s="473"/>
    </row>
    <row r="725121" spans="328:328">
      <c r="LP725121" s="473"/>
    </row>
    <row r="725137" spans="328:328">
      <c r="LP725137" s="473"/>
    </row>
    <row r="725153" spans="328:328">
      <c r="LP725153" s="473"/>
    </row>
    <row r="725169" spans="328:328">
      <c r="LP725169" s="473"/>
    </row>
    <row r="725185" spans="328:328">
      <c r="LP725185" s="473"/>
    </row>
    <row r="725201" spans="328:328">
      <c r="LP725201" s="473"/>
    </row>
    <row r="725217" spans="328:328">
      <c r="LP725217" s="473"/>
    </row>
    <row r="725233" spans="328:328">
      <c r="LP725233" s="473"/>
    </row>
    <row r="725249" spans="328:328">
      <c r="LP725249" s="473"/>
    </row>
    <row r="725265" spans="328:328">
      <c r="LP725265" s="473"/>
    </row>
    <row r="725281" spans="328:328">
      <c r="LP725281" s="473"/>
    </row>
    <row r="725297" spans="328:328">
      <c r="LP725297" s="473"/>
    </row>
    <row r="725313" spans="328:328">
      <c r="LP725313" s="473"/>
    </row>
    <row r="725329" spans="328:328">
      <c r="LP725329" s="473"/>
    </row>
    <row r="725345" spans="328:328">
      <c r="LP725345" s="473"/>
    </row>
    <row r="725361" spans="328:328">
      <c r="LP725361" s="473"/>
    </row>
    <row r="725377" spans="328:328">
      <c r="LP725377" s="473"/>
    </row>
    <row r="725393" spans="328:328">
      <c r="LP725393" s="473"/>
    </row>
    <row r="725409" spans="328:328">
      <c r="LP725409" s="473"/>
    </row>
    <row r="725425" spans="328:328">
      <c r="LP725425" s="473"/>
    </row>
    <row r="725441" spans="328:328">
      <c r="LP725441" s="473"/>
    </row>
    <row r="725457" spans="328:328">
      <c r="LP725457" s="473"/>
    </row>
    <row r="725473" spans="328:328">
      <c r="LP725473" s="473"/>
    </row>
    <row r="725489" spans="328:328">
      <c r="LP725489" s="473"/>
    </row>
    <row r="725505" spans="328:328">
      <c r="LP725505" s="473"/>
    </row>
    <row r="725521" spans="328:328">
      <c r="LP725521" s="473"/>
    </row>
    <row r="725537" spans="328:328">
      <c r="LP725537" s="473"/>
    </row>
    <row r="725553" spans="328:328">
      <c r="LP725553" s="473"/>
    </row>
    <row r="725569" spans="328:328">
      <c r="LP725569" s="473"/>
    </row>
    <row r="725585" spans="328:328">
      <c r="LP725585" s="473"/>
    </row>
    <row r="725601" spans="328:328">
      <c r="LP725601" s="473"/>
    </row>
    <row r="725617" spans="328:328">
      <c r="LP725617" s="473"/>
    </row>
    <row r="725633" spans="328:328">
      <c r="LP725633" s="473"/>
    </row>
    <row r="725649" spans="328:328">
      <c r="LP725649" s="473"/>
    </row>
    <row r="725665" spans="328:328">
      <c r="LP725665" s="473"/>
    </row>
    <row r="725681" spans="328:328">
      <c r="LP725681" s="473"/>
    </row>
    <row r="725697" spans="328:328">
      <c r="LP725697" s="473"/>
    </row>
    <row r="725713" spans="328:328">
      <c r="LP725713" s="473"/>
    </row>
    <row r="725729" spans="328:328">
      <c r="LP725729" s="473"/>
    </row>
    <row r="725745" spans="328:328">
      <c r="LP725745" s="473"/>
    </row>
    <row r="725761" spans="328:328">
      <c r="LP725761" s="473"/>
    </row>
    <row r="725777" spans="328:328">
      <c r="LP725777" s="473"/>
    </row>
    <row r="725793" spans="328:328">
      <c r="LP725793" s="473"/>
    </row>
    <row r="725809" spans="328:328">
      <c r="LP725809" s="473"/>
    </row>
    <row r="725825" spans="328:328">
      <c r="LP725825" s="473"/>
    </row>
    <row r="725841" spans="328:328">
      <c r="LP725841" s="473"/>
    </row>
    <row r="725857" spans="328:328">
      <c r="LP725857" s="473"/>
    </row>
    <row r="725873" spans="328:328">
      <c r="LP725873" s="473"/>
    </row>
    <row r="725889" spans="328:328">
      <c r="LP725889" s="473"/>
    </row>
    <row r="725905" spans="328:328">
      <c r="LP725905" s="473"/>
    </row>
    <row r="725921" spans="328:328">
      <c r="LP725921" s="473"/>
    </row>
    <row r="725937" spans="328:328">
      <c r="LP725937" s="473"/>
    </row>
    <row r="725953" spans="328:328">
      <c r="LP725953" s="473"/>
    </row>
    <row r="725969" spans="328:328">
      <c r="LP725969" s="473"/>
    </row>
    <row r="725985" spans="328:328">
      <c r="LP725985" s="473"/>
    </row>
    <row r="726001" spans="328:328">
      <c r="LP726001" s="473"/>
    </row>
    <row r="726017" spans="328:328">
      <c r="LP726017" s="473"/>
    </row>
    <row r="726033" spans="328:328">
      <c r="LP726033" s="473"/>
    </row>
    <row r="726049" spans="328:328">
      <c r="LP726049" s="473"/>
    </row>
    <row r="726065" spans="328:328">
      <c r="LP726065" s="473"/>
    </row>
    <row r="726081" spans="328:328">
      <c r="LP726081" s="473"/>
    </row>
    <row r="726097" spans="328:328">
      <c r="LP726097" s="473"/>
    </row>
    <row r="726113" spans="328:328">
      <c r="LP726113" s="473"/>
    </row>
    <row r="726129" spans="328:328">
      <c r="LP726129" s="473"/>
    </row>
    <row r="726145" spans="328:328">
      <c r="LP726145" s="473"/>
    </row>
    <row r="726161" spans="328:328">
      <c r="LP726161" s="473"/>
    </row>
    <row r="726177" spans="328:328">
      <c r="LP726177" s="473"/>
    </row>
    <row r="726193" spans="328:328">
      <c r="LP726193" s="473"/>
    </row>
    <row r="726209" spans="328:328">
      <c r="LP726209" s="473"/>
    </row>
    <row r="726225" spans="328:328">
      <c r="LP726225" s="473"/>
    </row>
    <row r="726241" spans="328:328">
      <c r="LP726241" s="473"/>
    </row>
    <row r="726257" spans="328:328">
      <c r="LP726257" s="473"/>
    </row>
    <row r="726273" spans="328:328">
      <c r="LP726273" s="473"/>
    </row>
    <row r="726289" spans="328:328">
      <c r="LP726289" s="473"/>
    </row>
    <row r="726305" spans="328:328">
      <c r="LP726305" s="473"/>
    </row>
    <row r="726321" spans="328:328">
      <c r="LP726321" s="473"/>
    </row>
    <row r="726337" spans="328:328">
      <c r="LP726337" s="473"/>
    </row>
    <row r="726353" spans="328:328">
      <c r="LP726353" s="473"/>
    </row>
    <row r="726369" spans="328:328">
      <c r="LP726369" s="473"/>
    </row>
    <row r="726385" spans="328:328">
      <c r="LP726385" s="473"/>
    </row>
    <row r="726401" spans="328:328">
      <c r="LP726401" s="473"/>
    </row>
    <row r="726417" spans="328:328">
      <c r="LP726417" s="473"/>
    </row>
    <row r="726433" spans="328:328">
      <c r="LP726433" s="473"/>
    </row>
    <row r="726449" spans="328:328">
      <c r="LP726449" s="473"/>
    </row>
    <row r="726465" spans="328:328">
      <c r="LP726465" s="473"/>
    </row>
    <row r="726481" spans="328:328">
      <c r="LP726481" s="473"/>
    </row>
    <row r="726497" spans="328:328">
      <c r="LP726497" s="473"/>
    </row>
    <row r="726513" spans="328:328">
      <c r="LP726513" s="473"/>
    </row>
    <row r="726529" spans="328:328">
      <c r="LP726529" s="473"/>
    </row>
    <row r="726545" spans="328:328">
      <c r="LP726545" s="473"/>
    </row>
    <row r="726561" spans="328:328">
      <c r="LP726561" s="473"/>
    </row>
    <row r="726577" spans="328:328">
      <c r="LP726577" s="473"/>
    </row>
    <row r="726593" spans="328:328">
      <c r="LP726593" s="473"/>
    </row>
    <row r="726609" spans="328:328">
      <c r="LP726609" s="473"/>
    </row>
    <row r="726625" spans="328:328">
      <c r="LP726625" s="473"/>
    </row>
    <row r="726641" spans="328:328">
      <c r="LP726641" s="473"/>
    </row>
    <row r="726657" spans="328:328">
      <c r="LP726657" s="473"/>
    </row>
    <row r="726673" spans="328:328">
      <c r="LP726673" s="473"/>
    </row>
    <row r="726689" spans="328:328">
      <c r="LP726689" s="473"/>
    </row>
    <row r="726705" spans="328:328">
      <c r="LP726705" s="473"/>
    </row>
    <row r="726721" spans="328:328">
      <c r="LP726721" s="473"/>
    </row>
    <row r="726737" spans="328:328">
      <c r="LP726737" s="473"/>
    </row>
    <row r="726753" spans="328:328">
      <c r="LP726753" s="473"/>
    </row>
    <row r="726769" spans="328:328">
      <c r="LP726769" s="473"/>
    </row>
    <row r="726785" spans="328:328">
      <c r="LP726785" s="473"/>
    </row>
    <row r="726801" spans="328:328">
      <c r="LP726801" s="473"/>
    </row>
    <row r="726817" spans="328:328">
      <c r="LP726817" s="473"/>
    </row>
    <row r="726833" spans="328:328">
      <c r="LP726833" s="473"/>
    </row>
    <row r="726849" spans="328:328">
      <c r="LP726849" s="473"/>
    </row>
    <row r="726865" spans="328:328">
      <c r="LP726865" s="473"/>
    </row>
    <row r="726881" spans="328:328">
      <c r="LP726881" s="473"/>
    </row>
    <row r="726897" spans="328:328">
      <c r="LP726897" s="473"/>
    </row>
    <row r="726913" spans="328:328">
      <c r="LP726913" s="473"/>
    </row>
    <row r="726929" spans="328:328">
      <c r="LP726929" s="473"/>
    </row>
    <row r="726945" spans="328:328">
      <c r="LP726945" s="473"/>
    </row>
    <row r="726961" spans="328:328">
      <c r="LP726961" s="473"/>
    </row>
    <row r="726977" spans="328:328">
      <c r="LP726977" s="473"/>
    </row>
    <row r="726993" spans="328:328">
      <c r="LP726993" s="473"/>
    </row>
    <row r="727009" spans="328:328">
      <c r="LP727009" s="473"/>
    </row>
    <row r="727025" spans="328:328">
      <c r="LP727025" s="473"/>
    </row>
    <row r="727041" spans="328:328">
      <c r="LP727041" s="473"/>
    </row>
    <row r="727057" spans="328:328">
      <c r="LP727057" s="473"/>
    </row>
    <row r="727073" spans="328:328">
      <c r="LP727073" s="473"/>
    </row>
    <row r="727089" spans="328:328">
      <c r="LP727089" s="473"/>
    </row>
    <row r="727105" spans="328:328">
      <c r="LP727105" s="473"/>
    </row>
    <row r="727121" spans="328:328">
      <c r="LP727121" s="473"/>
    </row>
    <row r="727137" spans="328:328">
      <c r="LP727137" s="473"/>
    </row>
    <row r="727153" spans="328:328">
      <c r="LP727153" s="473"/>
    </row>
    <row r="727169" spans="328:328">
      <c r="LP727169" s="473"/>
    </row>
    <row r="727185" spans="328:328">
      <c r="LP727185" s="473"/>
    </row>
    <row r="727201" spans="328:328">
      <c r="LP727201" s="473"/>
    </row>
    <row r="727217" spans="328:328">
      <c r="LP727217" s="473"/>
    </row>
    <row r="727233" spans="328:328">
      <c r="LP727233" s="473"/>
    </row>
    <row r="727249" spans="328:328">
      <c r="LP727249" s="473"/>
    </row>
    <row r="727265" spans="328:328">
      <c r="LP727265" s="473"/>
    </row>
    <row r="727281" spans="328:328">
      <c r="LP727281" s="473"/>
    </row>
    <row r="727297" spans="328:328">
      <c r="LP727297" s="473"/>
    </row>
    <row r="727313" spans="328:328">
      <c r="LP727313" s="473"/>
    </row>
    <row r="727329" spans="328:328">
      <c r="LP727329" s="473"/>
    </row>
    <row r="727345" spans="328:328">
      <c r="LP727345" s="473"/>
    </row>
    <row r="727361" spans="328:328">
      <c r="LP727361" s="473"/>
    </row>
    <row r="727377" spans="328:328">
      <c r="LP727377" s="473"/>
    </row>
    <row r="727393" spans="328:328">
      <c r="LP727393" s="473"/>
    </row>
    <row r="727409" spans="328:328">
      <c r="LP727409" s="473"/>
    </row>
    <row r="727425" spans="328:328">
      <c r="LP727425" s="473"/>
    </row>
    <row r="727441" spans="328:328">
      <c r="LP727441" s="473"/>
    </row>
    <row r="727457" spans="328:328">
      <c r="LP727457" s="473"/>
    </row>
    <row r="727473" spans="328:328">
      <c r="LP727473" s="473"/>
    </row>
    <row r="727489" spans="328:328">
      <c r="LP727489" s="473"/>
    </row>
    <row r="727505" spans="328:328">
      <c r="LP727505" s="473"/>
    </row>
    <row r="727521" spans="328:328">
      <c r="LP727521" s="473"/>
    </row>
    <row r="727537" spans="328:328">
      <c r="LP727537" s="473"/>
    </row>
    <row r="727553" spans="328:328">
      <c r="LP727553" s="473"/>
    </row>
    <row r="727569" spans="328:328">
      <c r="LP727569" s="473"/>
    </row>
    <row r="727585" spans="328:328">
      <c r="LP727585" s="473"/>
    </row>
    <row r="727601" spans="328:328">
      <c r="LP727601" s="473"/>
    </row>
    <row r="727617" spans="328:328">
      <c r="LP727617" s="473"/>
    </row>
    <row r="727633" spans="328:328">
      <c r="LP727633" s="473"/>
    </row>
    <row r="727649" spans="328:328">
      <c r="LP727649" s="473"/>
    </row>
    <row r="727665" spans="328:328">
      <c r="LP727665" s="473"/>
    </row>
    <row r="727681" spans="328:328">
      <c r="LP727681" s="473"/>
    </row>
    <row r="727697" spans="328:328">
      <c r="LP727697" s="473"/>
    </row>
    <row r="727713" spans="328:328">
      <c r="LP727713" s="473"/>
    </row>
    <row r="727729" spans="328:328">
      <c r="LP727729" s="473"/>
    </row>
    <row r="727745" spans="328:328">
      <c r="LP727745" s="473"/>
    </row>
    <row r="727761" spans="328:328">
      <c r="LP727761" s="473"/>
    </row>
    <row r="727777" spans="328:328">
      <c r="LP727777" s="473"/>
    </row>
    <row r="727793" spans="328:328">
      <c r="LP727793" s="473"/>
    </row>
    <row r="727809" spans="328:328">
      <c r="LP727809" s="473"/>
    </row>
    <row r="727825" spans="328:328">
      <c r="LP727825" s="473"/>
    </row>
    <row r="727841" spans="328:328">
      <c r="LP727841" s="473"/>
    </row>
    <row r="727857" spans="328:328">
      <c r="LP727857" s="473"/>
    </row>
    <row r="727873" spans="328:328">
      <c r="LP727873" s="473"/>
    </row>
    <row r="727889" spans="328:328">
      <c r="LP727889" s="473"/>
    </row>
    <row r="727905" spans="328:328">
      <c r="LP727905" s="473"/>
    </row>
    <row r="727921" spans="328:328">
      <c r="LP727921" s="473"/>
    </row>
    <row r="727937" spans="328:328">
      <c r="LP727937" s="473"/>
    </row>
    <row r="727953" spans="328:328">
      <c r="LP727953" s="473"/>
    </row>
    <row r="727969" spans="328:328">
      <c r="LP727969" s="473"/>
    </row>
    <row r="727985" spans="328:328">
      <c r="LP727985" s="473"/>
    </row>
    <row r="728001" spans="328:328">
      <c r="LP728001" s="473"/>
    </row>
    <row r="728017" spans="328:328">
      <c r="LP728017" s="473"/>
    </row>
    <row r="728033" spans="328:328">
      <c r="LP728033" s="473"/>
    </row>
    <row r="728049" spans="328:328">
      <c r="LP728049" s="473"/>
    </row>
    <row r="728065" spans="328:328">
      <c r="LP728065" s="473"/>
    </row>
    <row r="728081" spans="328:328">
      <c r="LP728081" s="473"/>
    </row>
    <row r="728097" spans="328:328">
      <c r="LP728097" s="473"/>
    </row>
    <row r="728113" spans="328:328">
      <c r="LP728113" s="473"/>
    </row>
    <row r="728129" spans="328:328">
      <c r="LP728129" s="473"/>
    </row>
    <row r="728145" spans="328:328">
      <c r="LP728145" s="473"/>
    </row>
    <row r="728161" spans="328:328">
      <c r="LP728161" s="473"/>
    </row>
    <row r="728177" spans="328:328">
      <c r="LP728177" s="473"/>
    </row>
    <row r="728193" spans="328:328">
      <c r="LP728193" s="473"/>
    </row>
    <row r="728209" spans="328:328">
      <c r="LP728209" s="473"/>
    </row>
    <row r="728225" spans="328:328">
      <c r="LP728225" s="473"/>
    </row>
    <row r="728241" spans="328:328">
      <c r="LP728241" s="473"/>
    </row>
    <row r="728257" spans="328:328">
      <c r="LP728257" s="473"/>
    </row>
    <row r="728273" spans="328:328">
      <c r="LP728273" s="473"/>
    </row>
    <row r="728289" spans="328:328">
      <c r="LP728289" s="473"/>
    </row>
    <row r="728305" spans="328:328">
      <c r="LP728305" s="473"/>
    </row>
    <row r="728321" spans="328:328">
      <c r="LP728321" s="473"/>
    </row>
    <row r="728337" spans="328:328">
      <c r="LP728337" s="473"/>
    </row>
    <row r="728353" spans="328:328">
      <c r="LP728353" s="473"/>
    </row>
    <row r="728369" spans="328:328">
      <c r="LP728369" s="473"/>
    </row>
    <row r="728385" spans="328:328">
      <c r="LP728385" s="473"/>
    </row>
    <row r="728401" spans="328:328">
      <c r="LP728401" s="473"/>
    </row>
    <row r="728417" spans="328:328">
      <c r="LP728417" s="473"/>
    </row>
    <row r="728433" spans="328:328">
      <c r="LP728433" s="473"/>
    </row>
    <row r="728449" spans="328:328">
      <c r="LP728449" s="473"/>
    </row>
    <row r="728465" spans="328:328">
      <c r="LP728465" s="473"/>
    </row>
    <row r="728481" spans="328:328">
      <c r="LP728481" s="473"/>
    </row>
    <row r="728497" spans="328:328">
      <c r="LP728497" s="473"/>
    </row>
    <row r="728513" spans="328:328">
      <c r="LP728513" s="473"/>
    </row>
    <row r="728529" spans="328:328">
      <c r="LP728529" s="473"/>
    </row>
    <row r="728545" spans="328:328">
      <c r="LP728545" s="473"/>
    </row>
    <row r="728561" spans="328:328">
      <c r="LP728561" s="473"/>
    </row>
    <row r="728577" spans="328:328">
      <c r="LP728577" s="473"/>
    </row>
    <row r="728593" spans="328:328">
      <c r="LP728593" s="473"/>
    </row>
    <row r="728609" spans="328:328">
      <c r="LP728609" s="473"/>
    </row>
    <row r="728625" spans="328:328">
      <c r="LP728625" s="473"/>
    </row>
    <row r="728641" spans="328:328">
      <c r="LP728641" s="473"/>
    </row>
    <row r="728657" spans="328:328">
      <c r="LP728657" s="473"/>
    </row>
    <row r="728673" spans="328:328">
      <c r="LP728673" s="473"/>
    </row>
    <row r="728689" spans="328:328">
      <c r="LP728689" s="473"/>
    </row>
    <row r="728705" spans="328:328">
      <c r="LP728705" s="473"/>
    </row>
    <row r="728721" spans="328:328">
      <c r="LP728721" s="473"/>
    </row>
    <row r="728737" spans="328:328">
      <c r="LP728737" s="473"/>
    </row>
    <row r="728753" spans="328:328">
      <c r="LP728753" s="473"/>
    </row>
    <row r="728769" spans="328:328">
      <c r="LP728769" s="473"/>
    </row>
    <row r="728785" spans="328:328">
      <c r="LP728785" s="473"/>
    </row>
    <row r="728801" spans="328:328">
      <c r="LP728801" s="473"/>
    </row>
    <row r="728817" spans="328:328">
      <c r="LP728817" s="473"/>
    </row>
    <row r="728833" spans="328:328">
      <c r="LP728833" s="473"/>
    </row>
    <row r="728849" spans="328:328">
      <c r="LP728849" s="473"/>
    </row>
    <row r="728865" spans="328:328">
      <c r="LP728865" s="473"/>
    </row>
    <row r="728881" spans="328:328">
      <c r="LP728881" s="473"/>
    </row>
    <row r="728897" spans="328:328">
      <c r="LP728897" s="473"/>
    </row>
    <row r="728913" spans="328:328">
      <c r="LP728913" s="473"/>
    </row>
    <row r="728929" spans="328:328">
      <c r="LP728929" s="473"/>
    </row>
    <row r="728945" spans="328:328">
      <c r="LP728945" s="473"/>
    </row>
    <row r="728961" spans="328:328">
      <c r="LP728961" s="473"/>
    </row>
    <row r="728977" spans="328:328">
      <c r="LP728977" s="473"/>
    </row>
    <row r="728993" spans="328:328">
      <c r="LP728993" s="473"/>
    </row>
    <row r="729009" spans="328:328">
      <c r="LP729009" s="473"/>
    </row>
    <row r="729025" spans="328:328">
      <c r="LP729025" s="473"/>
    </row>
    <row r="729041" spans="328:328">
      <c r="LP729041" s="473"/>
    </row>
    <row r="729057" spans="328:328">
      <c r="LP729057" s="473"/>
    </row>
    <row r="729073" spans="328:328">
      <c r="LP729073" s="473"/>
    </row>
    <row r="729089" spans="328:328">
      <c r="LP729089" s="473"/>
    </row>
    <row r="729105" spans="328:328">
      <c r="LP729105" s="473"/>
    </row>
    <row r="729121" spans="328:328">
      <c r="LP729121" s="473"/>
    </row>
    <row r="729137" spans="328:328">
      <c r="LP729137" s="473"/>
    </row>
    <row r="729153" spans="328:328">
      <c r="LP729153" s="473"/>
    </row>
    <row r="729169" spans="328:328">
      <c r="LP729169" s="473"/>
    </row>
    <row r="729185" spans="328:328">
      <c r="LP729185" s="473"/>
    </row>
    <row r="729201" spans="328:328">
      <c r="LP729201" s="473"/>
    </row>
    <row r="729217" spans="328:328">
      <c r="LP729217" s="473"/>
    </row>
    <row r="729233" spans="328:328">
      <c r="LP729233" s="473"/>
    </row>
    <row r="729249" spans="328:328">
      <c r="LP729249" s="473"/>
    </row>
    <row r="729265" spans="328:328">
      <c r="LP729265" s="473"/>
    </row>
    <row r="729281" spans="328:328">
      <c r="LP729281" s="473"/>
    </row>
    <row r="729297" spans="328:328">
      <c r="LP729297" s="473"/>
    </row>
    <row r="729313" spans="328:328">
      <c r="LP729313" s="473"/>
    </row>
    <row r="729329" spans="328:328">
      <c r="LP729329" s="473"/>
    </row>
    <row r="729345" spans="328:328">
      <c r="LP729345" s="473"/>
    </row>
    <row r="729361" spans="328:328">
      <c r="LP729361" s="473"/>
    </row>
    <row r="729377" spans="328:328">
      <c r="LP729377" s="473"/>
    </row>
    <row r="729393" spans="328:328">
      <c r="LP729393" s="473"/>
    </row>
    <row r="729409" spans="328:328">
      <c r="LP729409" s="473"/>
    </row>
    <row r="729425" spans="328:328">
      <c r="LP729425" s="473"/>
    </row>
    <row r="729441" spans="328:328">
      <c r="LP729441" s="473"/>
    </row>
    <row r="729457" spans="328:328">
      <c r="LP729457" s="473"/>
    </row>
    <row r="729473" spans="328:328">
      <c r="LP729473" s="473"/>
    </row>
    <row r="729489" spans="328:328">
      <c r="LP729489" s="473"/>
    </row>
    <row r="729505" spans="328:328">
      <c r="LP729505" s="473"/>
    </row>
    <row r="729521" spans="328:328">
      <c r="LP729521" s="473"/>
    </row>
    <row r="729537" spans="328:328">
      <c r="LP729537" s="473"/>
    </row>
    <row r="729553" spans="328:328">
      <c r="LP729553" s="473"/>
    </row>
    <row r="729569" spans="328:328">
      <c r="LP729569" s="473"/>
    </row>
    <row r="729585" spans="328:328">
      <c r="LP729585" s="473"/>
    </row>
    <row r="729601" spans="328:328">
      <c r="LP729601" s="473"/>
    </row>
    <row r="729617" spans="328:328">
      <c r="LP729617" s="473"/>
    </row>
    <row r="729633" spans="328:328">
      <c r="LP729633" s="473"/>
    </row>
    <row r="729649" spans="328:328">
      <c r="LP729649" s="473"/>
    </row>
    <row r="729665" spans="328:328">
      <c r="LP729665" s="473"/>
    </row>
    <row r="729681" spans="328:328">
      <c r="LP729681" s="473"/>
    </row>
    <row r="729697" spans="328:328">
      <c r="LP729697" s="473"/>
    </row>
    <row r="729713" spans="328:328">
      <c r="LP729713" s="473"/>
    </row>
    <row r="729729" spans="328:328">
      <c r="LP729729" s="473"/>
    </row>
    <row r="729745" spans="328:328">
      <c r="LP729745" s="473"/>
    </row>
    <row r="729761" spans="328:328">
      <c r="LP729761" s="473"/>
    </row>
    <row r="729777" spans="328:328">
      <c r="LP729777" s="473"/>
    </row>
    <row r="729793" spans="328:328">
      <c r="LP729793" s="473"/>
    </row>
    <row r="729809" spans="328:328">
      <c r="LP729809" s="473"/>
    </row>
    <row r="729825" spans="328:328">
      <c r="LP729825" s="473"/>
    </row>
    <row r="729841" spans="328:328">
      <c r="LP729841" s="473"/>
    </row>
    <row r="729857" spans="328:328">
      <c r="LP729857" s="473"/>
    </row>
    <row r="729873" spans="328:328">
      <c r="LP729873" s="473"/>
    </row>
    <row r="729889" spans="328:328">
      <c r="LP729889" s="473"/>
    </row>
    <row r="729905" spans="328:328">
      <c r="LP729905" s="473"/>
    </row>
    <row r="729921" spans="328:328">
      <c r="LP729921" s="473"/>
    </row>
    <row r="729937" spans="328:328">
      <c r="LP729937" s="473"/>
    </row>
    <row r="729953" spans="328:328">
      <c r="LP729953" s="473"/>
    </row>
    <row r="729969" spans="328:328">
      <c r="LP729969" s="473"/>
    </row>
    <row r="729985" spans="328:328">
      <c r="LP729985" s="473"/>
    </row>
    <row r="730001" spans="328:328">
      <c r="LP730001" s="473"/>
    </row>
    <row r="730017" spans="328:328">
      <c r="LP730017" s="473"/>
    </row>
    <row r="730033" spans="328:328">
      <c r="LP730033" s="473"/>
    </row>
    <row r="730049" spans="328:328">
      <c r="LP730049" s="473"/>
    </row>
    <row r="730065" spans="328:328">
      <c r="LP730065" s="473"/>
    </row>
    <row r="730081" spans="328:328">
      <c r="LP730081" s="473"/>
    </row>
    <row r="730097" spans="328:328">
      <c r="LP730097" s="473"/>
    </row>
    <row r="730113" spans="328:328">
      <c r="LP730113" s="473"/>
    </row>
    <row r="730129" spans="328:328">
      <c r="LP730129" s="473"/>
    </row>
    <row r="730145" spans="328:328">
      <c r="LP730145" s="473"/>
    </row>
    <row r="730161" spans="328:328">
      <c r="LP730161" s="473"/>
    </row>
    <row r="730177" spans="328:328">
      <c r="LP730177" s="473"/>
    </row>
    <row r="730193" spans="328:328">
      <c r="LP730193" s="473"/>
    </row>
    <row r="730209" spans="328:328">
      <c r="LP730209" s="473"/>
    </row>
    <row r="730225" spans="328:328">
      <c r="LP730225" s="473"/>
    </row>
    <row r="730241" spans="328:328">
      <c r="LP730241" s="473"/>
    </row>
    <row r="730257" spans="328:328">
      <c r="LP730257" s="473"/>
    </row>
    <row r="730273" spans="328:328">
      <c r="LP730273" s="473"/>
    </row>
    <row r="730289" spans="328:328">
      <c r="LP730289" s="473"/>
    </row>
    <row r="730305" spans="328:328">
      <c r="LP730305" s="473"/>
    </row>
    <row r="730321" spans="328:328">
      <c r="LP730321" s="473"/>
    </row>
    <row r="730337" spans="328:328">
      <c r="LP730337" s="473"/>
    </row>
    <row r="730353" spans="328:328">
      <c r="LP730353" s="473"/>
    </row>
    <row r="730369" spans="328:328">
      <c r="LP730369" s="473"/>
    </row>
    <row r="730385" spans="328:328">
      <c r="LP730385" s="473"/>
    </row>
    <row r="730401" spans="328:328">
      <c r="LP730401" s="473"/>
    </row>
    <row r="730417" spans="328:328">
      <c r="LP730417" s="473"/>
    </row>
    <row r="730433" spans="328:328">
      <c r="LP730433" s="473"/>
    </row>
    <row r="730449" spans="328:328">
      <c r="LP730449" s="473"/>
    </row>
    <row r="730465" spans="328:328">
      <c r="LP730465" s="473"/>
    </row>
    <row r="730481" spans="328:328">
      <c r="LP730481" s="473"/>
    </row>
    <row r="730497" spans="328:328">
      <c r="LP730497" s="473"/>
    </row>
    <row r="730513" spans="328:328">
      <c r="LP730513" s="473"/>
    </row>
    <row r="730529" spans="328:328">
      <c r="LP730529" s="473"/>
    </row>
    <row r="730545" spans="328:328">
      <c r="LP730545" s="473"/>
    </row>
    <row r="730561" spans="328:328">
      <c r="LP730561" s="473"/>
    </row>
    <row r="730577" spans="328:328">
      <c r="LP730577" s="473"/>
    </row>
    <row r="730593" spans="328:328">
      <c r="LP730593" s="473"/>
    </row>
    <row r="730609" spans="328:328">
      <c r="LP730609" s="473"/>
    </row>
    <row r="730625" spans="328:328">
      <c r="LP730625" s="473"/>
    </row>
    <row r="730641" spans="328:328">
      <c r="LP730641" s="473"/>
    </row>
    <row r="730657" spans="328:328">
      <c r="LP730657" s="473"/>
    </row>
    <row r="730673" spans="328:328">
      <c r="LP730673" s="473"/>
    </row>
    <row r="730689" spans="328:328">
      <c r="LP730689" s="473"/>
    </row>
    <row r="730705" spans="328:328">
      <c r="LP730705" s="473"/>
    </row>
    <row r="730721" spans="328:328">
      <c r="LP730721" s="473"/>
    </row>
    <row r="730737" spans="328:328">
      <c r="LP730737" s="473"/>
    </row>
    <row r="730753" spans="328:328">
      <c r="LP730753" s="473"/>
    </row>
    <row r="730769" spans="328:328">
      <c r="LP730769" s="473"/>
    </row>
    <row r="730785" spans="328:328">
      <c r="LP730785" s="473"/>
    </row>
    <row r="730801" spans="328:328">
      <c r="LP730801" s="473"/>
    </row>
    <row r="730817" spans="328:328">
      <c r="LP730817" s="473"/>
    </row>
    <row r="730833" spans="328:328">
      <c r="LP730833" s="473"/>
    </row>
    <row r="730849" spans="328:328">
      <c r="LP730849" s="473"/>
    </row>
    <row r="730865" spans="328:328">
      <c r="LP730865" s="473"/>
    </row>
    <row r="730881" spans="328:328">
      <c r="LP730881" s="473"/>
    </row>
    <row r="730897" spans="328:328">
      <c r="LP730897" s="473"/>
    </row>
    <row r="730913" spans="328:328">
      <c r="LP730913" s="473"/>
    </row>
    <row r="730929" spans="328:328">
      <c r="LP730929" s="473"/>
    </row>
    <row r="730945" spans="328:328">
      <c r="LP730945" s="473"/>
    </row>
    <row r="730961" spans="328:328">
      <c r="LP730961" s="473"/>
    </row>
    <row r="730977" spans="328:328">
      <c r="LP730977" s="473"/>
    </row>
    <row r="730993" spans="328:328">
      <c r="LP730993" s="473"/>
    </row>
    <row r="731009" spans="328:328">
      <c r="LP731009" s="473"/>
    </row>
    <row r="731025" spans="328:328">
      <c r="LP731025" s="473"/>
    </row>
    <row r="731041" spans="328:328">
      <c r="LP731041" s="473"/>
    </row>
    <row r="731057" spans="328:328">
      <c r="LP731057" s="473"/>
    </row>
    <row r="731073" spans="328:328">
      <c r="LP731073" s="473"/>
    </row>
    <row r="731089" spans="328:328">
      <c r="LP731089" s="473"/>
    </row>
    <row r="731105" spans="328:328">
      <c r="LP731105" s="473"/>
    </row>
    <row r="731121" spans="328:328">
      <c r="LP731121" s="473"/>
    </row>
    <row r="731137" spans="328:328">
      <c r="LP731137" s="473"/>
    </row>
    <row r="731153" spans="328:328">
      <c r="LP731153" s="473"/>
    </row>
    <row r="731169" spans="328:328">
      <c r="LP731169" s="473"/>
    </row>
    <row r="731185" spans="328:328">
      <c r="LP731185" s="473"/>
    </row>
    <row r="731201" spans="328:328">
      <c r="LP731201" s="473"/>
    </row>
    <row r="731217" spans="328:328">
      <c r="LP731217" s="473"/>
    </row>
    <row r="731233" spans="328:328">
      <c r="LP731233" s="473"/>
    </row>
    <row r="731249" spans="328:328">
      <c r="LP731249" s="473"/>
    </row>
    <row r="731265" spans="328:328">
      <c r="LP731265" s="473"/>
    </row>
    <row r="731281" spans="328:328">
      <c r="LP731281" s="473"/>
    </row>
    <row r="731297" spans="328:328">
      <c r="LP731297" s="473"/>
    </row>
    <row r="731313" spans="328:328">
      <c r="LP731313" s="473"/>
    </row>
    <row r="731329" spans="328:328">
      <c r="LP731329" s="473"/>
    </row>
    <row r="731345" spans="328:328">
      <c r="LP731345" s="473"/>
    </row>
    <row r="731361" spans="328:328">
      <c r="LP731361" s="473"/>
    </row>
    <row r="731377" spans="328:328">
      <c r="LP731377" s="473"/>
    </row>
    <row r="731393" spans="328:328">
      <c r="LP731393" s="473"/>
    </row>
    <row r="731409" spans="328:328">
      <c r="LP731409" s="473"/>
    </row>
    <row r="731425" spans="328:328">
      <c r="LP731425" s="473"/>
    </row>
    <row r="731441" spans="328:328">
      <c r="LP731441" s="473"/>
    </row>
    <row r="731457" spans="328:328">
      <c r="LP731457" s="473"/>
    </row>
    <row r="731473" spans="328:328">
      <c r="LP731473" s="473"/>
    </row>
    <row r="731489" spans="328:328">
      <c r="LP731489" s="473"/>
    </row>
    <row r="731505" spans="328:328">
      <c r="LP731505" s="473"/>
    </row>
    <row r="731521" spans="328:328">
      <c r="LP731521" s="473"/>
    </row>
    <row r="731537" spans="328:328">
      <c r="LP731537" s="473"/>
    </row>
    <row r="731553" spans="328:328">
      <c r="LP731553" s="473"/>
    </row>
    <row r="731569" spans="328:328">
      <c r="LP731569" s="473"/>
    </row>
    <row r="731585" spans="328:328">
      <c r="LP731585" s="473"/>
    </row>
    <row r="731601" spans="328:328">
      <c r="LP731601" s="473"/>
    </row>
    <row r="731617" spans="328:328">
      <c r="LP731617" s="473"/>
    </row>
    <row r="731633" spans="328:328">
      <c r="LP731633" s="473"/>
    </row>
    <row r="731649" spans="328:328">
      <c r="LP731649" s="473"/>
    </row>
    <row r="731665" spans="328:328">
      <c r="LP731665" s="473"/>
    </row>
    <row r="731681" spans="328:328">
      <c r="LP731681" s="473"/>
    </row>
    <row r="731697" spans="328:328">
      <c r="LP731697" s="473"/>
    </row>
    <row r="731713" spans="328:328">
      <c r="LP731713" s="473"/>
    </row>
    <row r="731729" spans="328:328">
      <c r="LP731729" s="473"/>
    </row>
    <row r="731745" spans="328:328">
      <c r="LP731745" s="473"/>
    </row>
    <row r="731761" spans="328:328">
      <c r="LP731761" s="473"/>
    </row>
    <row r="731777" spans="328:328">
      <c r="LP731777" s="473"/>
    </row>
    <row r="731793" spans="328:328">
      <c r="LP731793" s="473"/>
    </row>
    <row r="731809" spans="328:328">
      <c r="LP731809" s="473"/>
    </row>
    <row r="731825" spans="328:328">
      <c r="LP731825" s="473"/>
    </row>
    <row r="731841" spans="328:328">
      <c r="LP731841" s="473"/>
    </row>
    <row r="731857" spans="328:328">
      <c r="LP731857" s="473"/>
    </row>
    <row r="731873" spans="328:328">
      <c r="LP731873" s="473"/>
    </row>
    <row r="731889" spans="328:328">
      <c r="LP731889" s="473"/>
    </row>
    <row r="731905" spans="328:328">
      <c r="LP731905" s="473"/>
    </row>
    <row r="731921" spans="328:328">
      <c r="LP731921" s="473"/>
    </row>
    <row r="731937" spans="328:328">
      <c r="LP731937" s="473"/>
    </row>
    <row r="731953" spans="328:328">
      <c r="LP731953" s="473"/>
    </row>
    <row r="731969" spans="328:328">
      <c r="LP731969" s="473"/>
    </row>
    <row r="731985" spans="328:328">
      <c r="LP731985" s="473"/>
    </row>
    <row r="732001" spans="328:328">
      <c r="LP732001" s="473"/>
    </row>
    <row r="732017" spans="328:328">
      <c r="LP732017" s="473"/>
    </row>
    <row r="732033" spans="328:328">
      <c r="LP732033" s="473"/>
    </row>
    <row r="732049" spans="328:328">
      <c r="LP732049" s="473"/>
    </row>
    <row r="732065" spans="328:328">
      <c r="LP732065" s="473"/>
    </row>
    <row r="732081" spans="328:328">
      <c r="LP732081" s="473"/>
    </row>
    <row r="732097" spans="328:328">
      <c r="LP732097" s="473"/>
    </row>
    <row r="732113" spans="328:328">
      <c r="LP732113" s="473"/>
    </row>
    <row r="732129" spans="328:328">
      <c r="LP732129" s="473"/>
    </row>
    <row r="732145" spans="328:328">
      <c r="LP732145" s="473"/>
    </row>
    <row r="732161" spans="328:328">
      <c r="LP732161" s="473"/>
    </row>
    <row r="732177" spans="328:328">
      <c r="LP732177" s="473"/>
    </row>
    <row r="732193" spans="328:328">
      <c r="LP732193" s="473"/>
    </row>
    <row r="732209" spans="328:328">
      <c r="LP732209" s="473"/>
    </row>
    <row r="732225" spans="328:328">
      <c r="LP732225" s="473"/>
    </row>
    <row r="732241" spans="328:328">
      <c r="LP732241" s="473"/>
    </row>
    <row r="732257" spans="328:328">
      <c r="LP732257" s="473"/>
    </row>
    <row r="732273" spans="328:328">
      <c r="LP732273" s="473"/>
    </row>
    <row r="732289" spans="328:328">
      <c r="LP732289" s="473"/>
    </row>
    <row r="732305" spans="328:328">
      <c r="LP732305" s="473"/>
    </row>
    <row r="732321" spans="328:328">
      <c r="LP732321" s="473"/>
    </row>
    <row r="732337" spans="328:328">
      <c r="LP732337" s="473"/>
    </row>
    <row r="732353" spans="328:328">
      <c r="LP732353" s="473"/>
    </row>
    <row r="732369" spans="328:328">
      <c r="LP732369" s="473"/>
    </row>
    <row r="732385" spans="328:328">
      <c r="LP732385" s="473"/>
    </row>
    <row r="732401" spans="328:328">
      <c r="LP732401" s="473"/>
    </row>
    <row r="732417" spans="328:328">
      <c r="LP732417" s="473"/>
    </row>
    <row r="732433" spans="328:328">
      <c r="LP732433" s="473"/>
    </row>
    <row r="732449" spans="328:328">
      <c r="LP732449" s="473"/>
    </row>
    <row r="732465" spans="328:328">
      <c r="LP732465" s="473"/>
    </row>
    <row r="732481" spans="328:328">
      <c r="LP732481" s="473"/>
    </row>
    <row r="732497" spans="328:328">
      <c r="LP732497" s="473"/>
    </row>
    <row r="732513" spans="328:328">
      <c r="LP732513" s="473"/>
    </row>
    <row r="732529" spans="328:328">
      <c r="LP732529" s="473"/>
    </row>
    <row r="732545" spans="328:328">
      <c r="LP732545" s="473"/>
    </row>
    <row r="732561" spans="328:328">
      <c r="LP732561" s="473"/>
    </row>
    <row r="732577" spans="328:328">
      <c r="LP732577" s="473"/>
    </row>
    <row r="732593" spans="328:328">
      <c r="LP732593" s="473"/>
    </row>
    <row r="732609" spans="328:328">
      <c r="LP732609" s="473"/>
    </row>
    <row r="732625" spans="328:328">
      <c r="LP732625" s="473"/>
    </row>
    <row r="732641" spans="328:328">
      <c r="LP732641" s="473"/>
    </row>
    <row r="732657" spans="328:328">
      <c r="LP732657" s="473"/>
    </row>
    <row r="732673" spans="328:328">
      <c r="LP732673" s="473"/>
    </row>
    <row r="732689" spans="328:328">
      <c r="LP732689" s="473"/>
    </row>
    <row r="732705" spans="328:328">
      <c r="LP732705" s="473"/>
    </row>
    <row r="732721" spans="328:328">
      <c r="LP732721" s="473"/>
    </row>
    <row r="732737" spans="328:328">
      <c r="LP732737" s="473"/>
    </row>
    <row r="732753" spans="328:328">
      <c r="LP732753" s="473"/>
    </row>
    <row r="732769" spans="328:328">
      <c r="LP732769" s="473"/>
    </row>
    <row r="732785" spans="328:328">
      <c r="LP732785" s="473"/>
    </row>
    <row r="732801" spans="328:328">
      <c r="LP732801" s="473"/>
    </row>
    <row r="732817" spans="328:328">
      <c r="LP732817" s="473"/>
    </row>
    <row r="732833" spans="328:328">
      <c r="LP732833" s="473"/>
    </row>
    <row r="732849" spans="328:328">
      <c r="LP732849" s="473"/>
    </row>
    <row r="732865" spans="328:328">
      <c r="LP732865" s="473"/>
    </row>
    <row r="732881" spans="328:328">
      <c r="LP732881" s="473"/>
    </row>
    <row r="732897" spans="328:328">
      <c r="LP732897" s="473"/>
    </row>
    <row r="732913" spans="328:328">
      <c r="LP732913" s="473"/>
    </row>
    <row r="732929" spans="328:328">
      <c r="LP732929" s="473"/>
    </row>
    <row r="732945" spans="328:328">
      <c r="LP732945" s="473"/>
    </row>
    <row r="732961" spans="328:328">
      <c r="LP732961" s="473"/>
    </row>
    <row r="732977" spans="328:328">
      <c r="LP732977" s="473"/>
    </row>
    <row r="732993" spans="328:328">
      <c r="LP732993" s="473"/>
    </row>
    <row r="733009" spans="328:328">
      <c r="LP733009" s="473"/>
    </row>
    <row r="733025" spans="328:328">
      <c r="LP733025" s="473"/>
    </row>
    <row r="733041" spans="328:328">
      <c r="LP733041" s="473"/>
    </row>
    <row r="733057" spans="328:328">
      <c r="LP733057" s="473"/>
    </row>
    <row r="733073" spans="328:328">
      <c r="LP733073" s="473"/>
    </row>
    <row r="733089" spans="328:328">
      <c r="LP733089" s="473"/>
    </row>
    <row r="733105" spans="328:328">
      <c r="LP733105" s="473"/>
    </row>
    <row r="733121" spans="328:328">
      <c r="LP733121" s="473"/>
    </row>
    <row r="733137" spans="328:328">
      <c r="LP733137" s="473"/>
    </row>
    <row r="733153" spans="328:328">
      <c r="LP733153" s="473"/>
    </row>
    <row r="733169" spans="328:328">
      <c r="LP733169" s="473"/>
    </row>
    <row r="733185" spans="328:328">
      <c r="LP733185" s="473"/>
    </row>
    <row r="733201" spans="328:328">
      <c r="LP733201" s="473"/>
    </row>
    <row r="733217" spans="328:328">
      <c r="LP733217" s="473"/>
    </row>
    <row r="733233" spans="328:328">
      <c r="LP733233" s="473"/>
    </row>
    <row r="733249" spans="328:328">
      <c r="LP733249" s="473"/>
    </row>
    <row r="733265" spans="328:328">
      <c r="LP733265" s="473"/>
    </row>
    <row r="733281" spans="328:328">
      <c r="LP733281" s="473"/>
    </row>
    <row r="733297" spans="328:328">
      <c r="LP733297" s="473"/>
    </row>
    <row r="733313" spans="328:328">
      <c r="LP733313" s="473"/>
    </row>
    <row r="733329" spans="328:328">
      <c r="LP733329" s="473"/>
    </row>
    <row r="733345" spans="328:328">
      <c r="LP733345" s="473"/>
    </row>
    <row r="733361" spans="328:328">
      <c r="LP733361" s="473"/>
    </row>
    <row r="733377" spans="328:328">
      <c r="LP733377" s="473"/>
    </row>
    <row r="733393" spans="328:328">
      <c r="LP733393" s="473"/>
    </row>
    <row r="733409" spans="328:328">
      <c r="LP733409" s="473"/>
    </row>
    <row r="733425" spans="328:328">
      <c r="LP733425" s="473"/>
    </row>
    <row r="733441" spans="328:328">
      <c r="LP733441" s="473"/>
    </row>
    <row r="733457" spans="328:328">
      <c r="LP733457" s="473"/>
    </row>
    <row r="733473" spans="328:328">
      <c r="LP733473" s="473"/>
    </row>
    <row r="733489" spans="328:328">
      <c r="LP733489" s="473"/>
    </row>
    <row r="733505" spans="328:328">
      <c r="LP733505" s="473"/>
    </row>
    <row r="733521" spans="328:328">
      <c r="LP733521" s="473"/>
    </row>
    <row r="733537" spans="328:328">
      <c r="LP733537" s="473"/>
    </row>
    <row r="733553" spans="328:328">
      <c r="LP733553" s="473"/>
    </row>
    <row r="733569" spans="328:328">
      <c r="LP733569" s="473"/>
    </row>
    <row r="733585" spans="328:328">
      <c r="LP733585" s="473"/>
    </row>
    <row r="733601" spans="328:328">
      <c r="LP733601" s="473"/>
    </row>
    <row r="733617" spans="328:328">
      <c r="LP733617" s="473"/>
    </row>
    <row r="733633" spans="328:328">
      <c r="LP733633" s="473"/>
    </row>
    <row r="733649" spans="328:328">
      <c r="LP733649" s="473"/>
    </row>
    <row r="733665" spans="328:328">
      <c r="LP733665" s="473"/>
    </row>
    <row r="733681" spans="328:328">
      <c r="LP733681" s="473"/>
    </row>
    <row r="733697" spans="328:328">
      <c r="LP733697" s="473"/>
    </row>
    <row r="733713" spans="328:328">
      <c r="LP733713" s="473"/>
    </row>
    <row r="733729" spans="328:328">
      <c r="LP733729" s="473"/>
    </row>
    <row r="733745" spans="328:328">
      <c r="LP733745" s="473"/>
    </row>
    <row r="733761" spans="328:328">
      <c r="LP733761" s="473"/>
    </row>
    <row r="733777" spans="328:328">
      <c r="LP733777" s="473"/>
    </row>
    <row r="733793" spans="328:328">
      <c r="LP733793" s="473"/>
    </row>
    <row r="733809" spans="328:328">
      <c r="LP733809" s="473"/>
    </row>
    <row r="733825" spans="328:328">
      <c r="LP733825" s="473"/>
    </row>
    <row r="733841" spans="328:328">
      <c r="LP733841" s="473"/>
    </row>
    <row r="733857" spans="328:328">
      <c r="LP733857" s="473"/>
    </row>
    <row r="733873" spans="328:328">
      <c r="LP733873" s="473"/>
    </row>
    <row r="733889" spans="328:328">
      <c r="LP733889" s="473"/>
    </row>
    <row r="733905" spans="328:328">
      <c r="LP733905" s="473"/>
    </row>
    <row r="733921" spans="328:328">
      <c r="LP733921" s="473"/>
    </row>
    <row r="733937" spans="328:328">
      <c r="LP733937" s="473"/>
    </row>
    <row r="733953" spans="328:328">
      <c r="LP733953" s="473"/>
    </row>
    <row r="733969" spans="328:328">
      <c r="LP733969" s="473"/>
    </row>
    <row r="733985" spans="328:328">
      <c r="LP733985" s="473"/>
    </row>
    <row r="734001" spans="328:328">
      <c r="LP734001" s="473"/>
    </row>
    <row r="734017" spans="328:328">
      <c r="LP734017" s="473"/>
    </row>
    <row r="734033" spans="328:328">
      <c r="LP734033" s="473"/>
    </row>
    <row r="734049" spans="328:328">
      <c r="LP734049" s="473"/>
    </row>
    <row r="734065" spans="328:328">
      <c r="LP734065" s="473"/>
    </row>
    <row r="734081" spans="328:328">
      <c r="LP734081" s="473"/>
    </row>
    <row r="734097" spans="328:328">
      <c r="LP734097" s="473"/>
    </row>
    <row r="734113" spans="328:328">
      <c r="LP734113" s="473"/>
    </row>
    <row r="734129" spans="328:328">
      <c r="LP734129" s="473"/>
    </row>
    <row r="734145" spans="328:328">
      <c r="LP734145" s="473"/>
    </row>
    <row r="734161" spans="328:328">
      <c r="LP734161" s="473"/>
    </row>
    <row r="734177" spans="328:328">
      <c r="LP734177" s="473"/>
    </row>
    <row r="734193" spans="328:328">
      <c r="LP734193" s="473"/>
    </row>
    <row r="734209" spans="328:328">
      <c r="LP734209" s="473"/>
    </row>
    <row r="734225" spans="328:328">
      <c r="LP734225" s="473"/>
    </row>
    <row r="734241" spans="328:328">
      <c r="LP734241" s="473"/>
    </row>
    <row r="734257" spans="328:328">
      <c r="LP734257" s="473"/>
    </row>
    <row r="734273" spans="328:328">
      <c r="LP734273" s="473"/>
    </row>
    <row r="734289" spans="328:328">
      <c r="LP734289" s="473"/>
    </row>
    <row r="734305" spans="328:328">
      <c r="LP734305" s="473"/>
    </row>
    <row r="734321" spans="328:328">
      <c r="LP734321" s="473"/>
    </row>
    <row r="734337" spans="328:328">
      <c r="LP734337" s="473"/>
    </row>
    <row r="734353" spans="328:328">
      <c r="LP734353" s="473"/>
    </row>
    <row r="734369" spans="328:328">
      <c r="LP734369" s="473"/>
    </row>
    <row r="734385" spans="328:328">
      <c r="LP734385" s="473"/>
    </row>
    <row r="734401" spans="328:328">
      <c r="LP734401" s="473"/>
    </row>
    <row r="734417" spans="328:328">
      <c r="LP734417" s="473"/>
    </row>
    <row r="734433" spans="328:328">
      <c r="LP734433" s="473"/>
    </row>
    <row r="734449" spans="328:328">
      <c r="LP734449" s="473"/>
    </row>
    <row r="734465" spans="328:328">
      <c r="LP734465" s="473"/>
    </row>
    <row r="734481" spans="328:328">
      <c r="LP734481" s="473"/>
    </row>
    <row r="734497" spans="328:328">
      <c r="LP734497" s="473"/>
    </row>
    <row r="734513" spans="328:328">
      <c r="LP734513" s="473"/>
    </row>
    <row r="734529" spans="328:328">
      <c r="LP734529" s="473"/>
    </row>
    <row r="734545" spans="328:328">
      <c r="LP734545" s="473"/>
    </row>
    <row r="734561" spans="328:328">
      <c r="LP734561" s="473"/>
    </row>
    <row r="734577" spans="328:328">
      <c r="LP734577" s="473"/>
    </row>
    <row r="734593" spans="328:328">
      <c r="LP734593" s="473"/>
    </row>
    <row r="734609" spans="328:328">
      <c r="LP734609" s="473"/>
    </row>
    <row r="734625" spans="328:328">
      <c r="LP734625" s="473"/>
    </row>
    <row r="734641" spans="328:328">
      <c r="LP734641" s="473"/>
    </row>
    <row r="734657" spans="328:328">
      <c r="LP734657" s="473"/>
    </row>
    <row r="734673" spans="328:328">
      <c r="LP734673" s="473"/>
    </row>
    <row r="734689" spans="328:328">
      <c r="LP734689" s="473"/>
    </row>
    <row r="734705" spans="328:328">
      <c r="LP734705" s="473"/>
    </row>
    <row r="734721" spans="328:328">
      <c r="LP734721" s="473"/>
    </row>
    <row r="734737" spans="328:328">
      <c r="LP734737" s="473"/>
    </row>
    <row r="734753" spans="328:328">
      <c r="LP734753" s="473"/>
    </row>
    <row r="734769" spans="328:328">
      <c r="LP734769" s="473"/>
    </row>
    <row r="734785" spans="328:328">
      <c r="LP734785" s="473"/>
    </row>
    <row r="734801" spans="328:328">
      <c r="LP734801" s="473"/>
    </row>
    <row r="734817" spans="328:328">
      <c r="LP734817" s="473"/>
    </row>
    <row r="734833" spans="328:328">
      <c r="LP734833" s="473"/>
    </row>
    <row r="734849" spans="328:328">
      <c r="LP734849" s="473"/>
    </row>
    <row r="734865" spans="328:328">
      <c r="LP734865" s="473"/>
    </row>
    <row r="734881" spans="328:328">
      <c r="LP734881" s="473"/>
    </row>
    <row r="734897" spans="328:328">
      <c r="LP734897" s="473"/>
    </row>
    <row r="734913" spans="328:328">
      <c r="LP734913" s="473"/>
    </row>
    <row r="734929" spans="328:328">
      <c r="LP734929" s="473"/>
    </row>
    <row r="734945" spans="328:328">
      <c r="LP734945" s="473"/>
    </row>
    <row r="734961" spans="328:328">
      <c r="LP734961" s="473"/>
    </row>
    <row r="734977" spans="328:328">
      <c r="LP734977" s="473"/>
    </row>
    <row r="734993" spans="328:328">
      <c r="LP734993" s="473"/>
    </row>
    <row r="735009" spans="328:328">
      <c r="LP735009" s="473"/>
    </row>
    <row r="735025" spans="328:328">
      <c r="LP735025" s="473"/>
    </row>
    <row r="735041" spans="328:328">
      <c r="LP735041" s="473"/>
    </row>
    <row r="735057" spans="328:328">
      <c r="LP735057" s="473"/>
    </row>
    <row r="735073" spans="328:328">
      <c r="LP735073" s="473"/>
    </row>
    <row r="735089" spans="328:328">
      <c r="LP735089" s="473"/>
    </row>
    <row r="735105" spans="328:328">
      <c r="LP735105" s="473"/>
    </row>
    <row r="735121" spans="328:328">
      <c r="LP735121" s="473"/>
    </row>
    <row r="735137" spans="328:328">
      <c r="LP735137" s="473"/>
    </row>
    <row r="735153" spans="328:328">
      <c r="LP735153" s="473"/>
    </row>
    <row r="735169" spans="328:328">
      <c r="LP735169" s="473"/>
    </row>
    <row r="735185" spans="328:328">
      <c r="LP735185" s="473"/>
    </row>
    <row r="735201" spans="328:328">
      <c r="LP735201" s="473"/>
    </row>
    <row r="735217" spans="328:328">
      <c r="LP735217" s="473"/>
    </row>
    <row r="735233" spans="328:328">
      <c r="LP735233" s="473"/>
    </row>
    <row r="735249" spans="328:328">
      <c r="LP735249" s="473"/>
    </row>
    <row r="735265" spans="328:328">
      <c r="LP735265" s="473"/>
    </row>
    <row r="735281" spans="328:328">
      <c r="LP735281" s="473"/>
    </row>
    <row r="735297" spans="328:328">
      <c r="LP735297" s="473"/>
    </row>
    <row r="735313" spans="328:328">
      <c r="LP735313" s="473"/>
    </row>
    <row r="735329" spans="328:328">
      <c r="LP735329" s="473"/>
    </row>
    <row r="735345" spans="328:328">
      <c r="LP735345" s="473"/>
    </row>
    <row r="735361" spans="328:328">
      <c r="LP735361" s="473"/>
    </row>
    <row r="735377" spans="328:328">
      <c r="LP735377" s="473"/>
    </row>
    <row r="735393" spans="328:328">
      <c r="LP735393" s="473"/>
    </row>
    <row r="735409" spans="328:328">
      <c r="LP735409" s="473"/>
    </row>
    <row r="735425" spans="328:328">
      <c r="LP735425" s="473"/>
    </row>
    <row r="735441" spans="328:328">
      <c r="LP735441" s="473"/>
    </row>
    <row r="735457" spans="328:328">
      <c r="LP735457" s="473"/>
    </row>
    <row r="735473" spans="328:328">
      <c r="LP735473" s="473"/>
    </row>
    <row r="735489" spans="328:328">
      <c r="LP735489" s="473"/>
    </row>
    <row r="735505" spans="328:328">
      <c r="LP735505" s="473"/>
    </row>
    <row r="735521" spans="328:328">
      <c r="LP735521" s="473"/>
    </row>
    <row r="735537" spans="328:328">
      <c r="LP735537" s="473"/>
    </row>
    <row r="735553" spans="328:328">
      <c r="LP735553" s="473"/>
    </row>
    <row r="735569" spans="328:328">
      <c r="LP735569" s="473"/>
    </row>
    <row r="735585" spans="328:328">
      <c r="LP735585" s="473"/>
    </row>
    <row r="735601" spans="328:328">
      <c r="LP735601" s="473"/>
    </row>
    <row r="735617" spans="328:328">
      <c r="LP735617" s="473"/>
    </row>
    <row r="735633" spans="328:328">
      <c r="LP735633" s="473"/>
    </row>
    <row r="735649" spans="328:328">
      <c r="LP735649" s="473"/>
    </row>
    <row r="735665" spans="328:328">
      <c r="LP735665" s="473"/>
    </row>
    <row r="735681" spans="328:328">
      <c r="LP735681" s="473"/>
    </row>
    <row r="735697" spans="328:328">
      <c r="LP735697" s="473"/>
    </row>
    <row r="735713" spans="328:328">
      <c r="LP735713" s="473"/>
    </row>
    <row r="735729" spans="328:328">
      <c r="LP735729" s="473"/>
    </row>
    <row r="735745" spans="328:328">
      <c r="LP735745" s="473"/>
    </row>
    <row r="735761" spans="328:328">
      <c r="LP735761" s="473"/>
    </row>
    <row r="735777" spans="328:328">
      <c r="LP735777" s="473"/>
    </row>
    <row r="735793" spans="328:328">
      <c r="LP735793" s="473"/>
    </row>
    <row r="735809" spans="328:328">
      <c r="LP735809" s="473"/>
    </row>
    <row r="735825" spans="328:328">
      <c r="LP735825" s="473"/>
    </row>
    <row r="735841" spans="328:328">
      <c r="LP735841" s="473"/>
    </row>
    <row r="735857" spans="328:328">
      <c r="LP735857" s="473"/>
    </row>
    <row r="735873" spans="328:328">
      <c r="LP735873" s="473"/>
    </row>
    <row r="735889" spans="328:328">
      <c r="LP735889" s="473"/>
    </row>
    <row r="735905" spans="328:328">
      <c r="LP735905" s="473"/>
    </row>
    <row r="735921" spans="328:328">
      <c r="LP735921" s="473"/>
    </row>
    <row r="735937" spans="328:328">
      <c r="LP735937" s="473"/>
    </row>
    <row r="735953" spans="328:328">
      <c r="LP735953" s="473"/>
    </row>
    <row r="735969" spans="328:328">
      <c r="LP735969" s="473"/>
    </row>
    <row r="735985" spans="328:328">
      <c r="LP735985" s="473"/>
    </row>
    <row r="736001" spans="328:328">
      <c r="LP736001" s="473"/>
    </row>
    <row r="736017" spans="328:328">
      <c r="LP736017" s="473"/>
    </row>
    <row r="736033" spans="328:328">
      <c r="LP736033" s="473"/>
    </row>
    <row r="736049" spans="328:328">
      <c r="LP736049" s="473"/>
    </row>
    <row r="736065" spans="328:328">
      <c r="LP736065" s="473"/>
    </row>
    <row r="736081" spans="328:328">
      <c r="LP736081" s="473"/>
    </row>
    <row r="736097" spans="328:328">
      <c r="LP736097" s="473"/>
    </row>
    <row r="736113" spans="328:328">
      <c r="LP736113" s="473"/>
    </row>
    <row r="736129" spans="328:328">
      <c r="LP736129" s="473"/>
    </row>
    <row r="736145" spans="328:328">
      <c r="LP736145" s="473"/>
    </row>
    <row r="736161" spans="328:328">
      <c r="LP736161" s="473"/>
    </row>
    <row r="736177" spans="328:328">
      <c r="LP736177" s="473"/>
    </row>
    <row r="736193" spans="328:328">
      <c r="LP736193" s="473"/>
    </row>
    <row r="736209" spans="328:328">
      <c r="LP736209" s="473"/>
    </row>
    <row r="736225" spans="328:328">
      <c r="LP736225" s="473"/>
    </row>
    <row r="736241" spans="328:328">
      <c r="LP736241" s="473"/>
    </row>
    <row r="736257" spans="328:328">
      <c r="LP736257" s="473"/>
    </row>
    <row r="736273" spans="328:328">
      <c r="LP736273" s="473"/>
    </row>
    <row r="736289" spans="328:328">
      <c r="LP736289" s="473"/>
    </row>
    <row r="736305" spans="328:328">
      <c r="LP736305" s="473"/>
    </row>
    <row r="736321" spans="328:328">
      <c r="LP736321" s="473"/>
    </row>
    <row r="736337" spans="328:328">
      <c r="LP736337" s="473"/>
    </row>
    <row r="736353" spans="328:328">
      <c r="LP736353" s="473"/>
    </row>
    <row r="736369" spans="328:328">
      <c r="LP736369" s="473"/>
    </row>
    <row r="736385" spans="328:328">
      <c r="LP736385" s="473"/>
    </row>
    <row r="736401" spans="328:328">
      <c r="LP736401" s="473"/>
    </row>
    <row r="736417" spans="328:328">
      <c r="LP736417" s="473"/>
    </row>
    <row r="736433" spans="328:328">
      <c r="LP736433" s="473"/>
    </row>
    <row r="736449" spans="328:328">
      <c r="LP736449" s="473"/>
    </row>
    <row r="736465" spans="328:328">
      <c r="LP736465" s="473"/>
    </row>
    <row r="736481" spans="328:328">
      <c r="LP736481" s="473"/>
    </row>
    <row r="736497" spans="328:328">
      <c r="LP736497" s="473"/>
    </row>
    <row r="736513" spans="328:328">
      <c r="LP736513" s="473"/>
    </row>
    <row r="736529" spans="328:328">
      <c r="LP736529" s="473"/>
    </row>
    <row r="736545" spans="328:328">
      <c r="LP736545" s="473"/>
    </row>
    <row r="736561" spans="328:328">
      <c r="LP736561" s="473"/>
    </row>
    <row r="736577" spans="328:328">
      <c r="LP736577" s="473"/>
    </row>
    <row r="736593" spans="328:328">
      <c r="LP736593" s="473"/>
    </row>
    <row r="736609" spans="328:328">
      <c r="LP736609" s="473"/>
    </row>
    <row r="736625" spans="328:328">
      <c r="LP736625" s="473"/>
    </row>
    <row r="736641" spans="328:328">
      <c r="LP736641" s="473"/>
    </row>
    <row r="736657" spans="328:328">
      <c r="LP736657" s="473"/>
    </row>
    <row r="736673" spans="328:328">
      <c r="LP736673" s="473"/>
    </row>
    <row r="736689" spans="328:328">
      <c r="LP736689" s="473"/>
    </row>
    <row r="736705" spans="328:328">
      <c r="LP736705" s="473"/>
    </row>
    <row r="736721" spans="328:328">
      <c r="LP736721" s="473"/>
    </row>
    <row r="736737" spans="328:328">
      <c r="LP736737" s="473"/>
    </row>
    <row r="736753" spans="328:328">
      <c r="LP736753" s="473"/>
    </row>
    <row r="736769" spans="328:328">
      <c r="LP736769" s="473"/>
    </row>
    <row r="736785" spans="328:328">
      <c r="LP736785" s="473"/>
    </row>
    <row r="736801" spans="328:328">
      <c r="LP736801" s="473"/>
    </row>
    <row r="736817" spans="328:328">
      <c r="LP736817" s="473"/>
    </row>
    <row r="736833" spans="328:328">
      <c r="LP736833" s="473"/>
    </row>
    <row r="736849" spans="328:328">
      <c r="LP736849" s="473"/>
    </row>
    <row r="736865" spans="328:328">
      <c r="LP736865" s="473"/>
    </row>
    <row r="736881" spans="328:328">
      <c r="LP736881" s="473"/>
    </row>
    <row r="736897" spans="328:328">
      <c r="LP736897" s="473"/>
    </row>
    <row r="736913" spans="328:328">
      <c r="LP736913" s="473"/>
    </row>
    <row r="736929" spans="328:328">
      <c r="LP736929" s="473"/>
    </row>
    <row r="736945" spans="328:328">
      <c r="LP736945" s="473"/>
    </row>
    <row r="736961" spans="328:328">
      <c r="LP736961" s="473"/>
    </row>
    <row r="736977" spans="328:328">
      <c r="LP736977" s="473"/>
    </row>
    <row r="736993" spans="328:328">
      <c r="LP736993" s="473"/>
    </row>
    <row r="737009" spans="328:328">
      <c r="LP737009" s="473"/>
    </row>
    <row r="737025" spans="328:328">
      <c r="LP737025" s="473"/>
    </row>
    <row r="737041" spans="328:328">
      <c r="LP737041" s="473"/>
    </row>
    <row r="737057" spans="328:328">
      <c r="LP737057" s="473"/>
    </row>
    <row r="737073" spans="328:328">
      <c r="LP737073" s="473"/>
    </row>
    <row r="737089" spans="328:328">
      <c r="LP737089" s="473"/>
    </row>
    <row r="737105" spans="328:328">
      <c r="LP737105" s="473"/>
    </row>
    <row r="737121" spans="328:328">
      <c r="LP737121" s="473"/>
    </row>
    <row r="737137" spans="328:328">
      <c r="LP737137" s="473"/>
    </row>
    <row r="737153" spans="328:328">
      <c r="LP737153" s="473"/>
    </row>
    <row r="737169" spans="328:328">
      <c r="LP737169" s="473"/>
    </row>
    <row r="737185" spans="328:328">
      <c r="LP737185" s="473"/>
    </row>
    <row r="737201" spans="328:328">
      <c r="LP737201" s="473"/>
    </row>
    <row r="737217" spans="328:328">
      <c r="LP737217" s="473"/>
    </row>
    <row r="737233" spans="328:328">
      <c r="LP737233" s="473"/>
    </row>
    <row r="737249" spans="328:328">
      <c r="LP737249" s="473"/>
    </row>
    <row r="737265" spans="328:328">
      <c r="LP737265" s="473"/>
    </row>
    <row r="737281" spans="328:328">
      <c r="LP737281" s="473"/>
    </row>
    <row r="737297" spans="328:328">
      <c r="LP737297" s="473"/>
    </row>
    <row r="737313" spans="328:328">
      <c r="LP737313" s="473"/>
    </row>
    <row r="737329" spans="328:328">
      <c r="LP737329" s="473"/>
    </row>
    <row r="737345" spans="328:328">
      <c r="LP737345" s="473"/>
    </row>
    <row r="737361" spans="328:328">
      <c r="LP737361" s="473"/>
    </row>
    <row r="737377" spans="328:328">
      <c r="LP737377" s="473"/>
    </row>
    <row r="737393" spans="328:328">
      <c r="LP737393" s="473"/>
    </row>
    <row r="737409" spans="328:328">
      <c r="LP737409" s="473"/>
    </row>
    <row r="737425" spans="328:328">
      <c r="LP737425" s="473"/>
    </row>
    <row r="737441" spans="328:328">
      <c r="LP737441" s="473"/>
    </row>
    <row r="737457" spans="328:328">
      <c r="LP737457" s="473"/>
    </row>
    <row r="737473" spans="328:328">
      <c r="LP737473" s="473"/>
    </row>
    <row r="737489" spans="328:328">
      <c r="LP737489" s="473"/>
    </row>
    <row r="737505" spans="328:328">
      <c r="LP737505" s="473"/>
    </row>
    <row r="737521" spans="328:328">
      <c r="LP737521" s="473"/>
    </row>
    <row r="737537" spans="328:328">
      <c r="LP737537" s="473"/>
    </row>
    <row r="737553" spans="328:328">
      <c r="LP737553" s="473"/>
    </row>
    <row r="737569" spans="328:328">
      <c r="LP737569" s="473"/>
    </row>
    <row r="737585" spans="328:328">
      <c r="LP737585" s="473"/>
    </row>
    <row r="737601" spans="328:328">
      <c r="LP737601" s="473"/>
    </row>
    <row r="737617" spans="328:328">
      <c r="LP737617" s="473"/>
    </row>
    <row r="737633" spans="328:328">
      <c r="LP737633" s="473"/>
    </row>
    <row r="737649" spans="328:328">
      <c r="LP737649" s="473"/>
    </row>
    <row r="737665" spans="328:328">
      <c r="LP737665" s="473"/>
    </row>
    <row r="737681" spans="328:328">
      <c r="LP737681" s="473"/>
    </row>
    <row r="737697" spans="328:328">
      <c r="LP737697" s="473"/>
    </row>
    <row r="737713" spans="328:328">
      <c r="LP737713" s="473"/>
    </row>
    <row r="737729" spans="328:328">
      <c r="LP737729" s="473"/>
    </row>
    <row r="737745" spans="328:328">
      <c r="LP737745" s="473"/>
    </row>
    <row r="737761" spans="328:328">
      <c r="LP737761" s="473"/>
    </row>
    <row r="737777" spans="328:328">
      <c r="LP737777" s="473"/>
    </row>
    <row r="737793" spans="328:328">
      <c r="LP737793" s="473"/>
    </row>
    <row r="737809" spans="328:328">
      <c r="LP737809" s="473"/>
    </row>
    <row r="737825" spans="328:328">
      <c r="LP737825" s="473"/>
    </row>
    <row r="737841" spans="328:328">
      <c r="LP737841" s="473"/>
    </row>
    <row r="737857" spans="328:328">
      <c r="LP737857" s="473"/>
    </row>
    <row r="737873" spans="328:328">
      <c r="LP737873" s="473"/>
    </row>
    <row r="737889" spans="328:328">
      <c r="LP737889" s="473"/>
    </row>
    <row r="737905" spans="328:328">
      <c r="LP737905" s="473"/>
    </row>
    <row r="737921" spans="328:328">
      <c r="LP737921" s="473"/>
    </row>
    <row r="737937" spans="328:328">
      <c r="LP737937" s="473"/>
    </row>
    <row r="737953" spans="328:328">
      <c r="LP737953" s="473"/>
    </row>
    <row r="737969" spans="328:328">
      <c r="LP737969" s="473"/>
    </row>
    <row r="737985" spans="328:328">
      <c r="LP737985" s="473"/>
    </row>
    <row r="738001" spans="328:328">
      <c r="LP738001" s="473"/>
    </row>
    <row r="738017" spans="328:328">
      <c r="LP738017" s="473"/>
    </row>
    <row r="738033" spans="328:328">
      <c r="LP738033" s="473"/>
    </row>
    <row r="738049" spans="328:328">
      <c r="LP738049" s="473"/>
    </row>
    <row r="738065" spans="328:328">
      <c r="LP738065" s="473"/>
    </row>
    <row r="738081" spans="328:328">
      <c r="LP738081" s="473"/>
    </row>
    <row r="738097" spans="328:328">
      <c r="LP738097" s="473"/>
    </row>
    <row r="738113" spans="328:328">
      <c r="LP738113" s="473"/>
    </row>
    <row r="738129" spans="328:328">
      <c r="LP738129" s="473"/>
    </row>
    <row r="738145" spans="328:328">
      <c r="LP738145" s="473"/>
    </row>
    <row r="738161" spans="328:328">
      <c r="LP738161" s="473"/>
    </row>
    <row r="738177" spans="328:328">
      <c r="LP738177" s="473"/>
    </row>
    <row r="738193" spans="328:328">
      <c r="LP738193" s="473"/>
    </row>
    <row r="738209" spans="328:328">
      <c r="LP738209" s="473"/>
    </row>
    <row r="738225" spans="328:328">
      <c r="LP738225" s="473"/>
    </row>
    <row r="738241" spans="328:328">
      <c r="LP738241" s="473"/>
    </row>
    <row r="738257" spans="328:328">
      <c r="LP738257" s="473"/>
    </row>
    <row r="738273" spans="328:328">
      <c r="LP738273" s="473"/>
    </row>
    <row r="738289" spans="328:328">
      <c r="LP738289" s="473"/>
    </row>
    <row r="738305" spans="328:328">
      <c r="LP738305" s="473"/>
    </row>
    <row r="738321" spans="328:328">
      <c r="LP738321" s="473"/>
    </row>
    <row r="738337" spans="328:328">
      <c r="LP738337" s="473"/>
    </row>
    <row r="738353" spans="328:328">
      <c r="LP738353" s="473"/>
    </row>
    <row r="738369" spans="328:328">
      <c r="LP738369" s="473"/>
    </row>
    <row r="738385" spans="328:328">
      <c r="LP738385" s="473"/>
    </row>
    <row r="738401" spans="328:328">
      <c r="LP738401" s="473"/>
    </row>
    <row r="738417" spans="328:328">
      <c r="LP738417" s="473"/>
    </row>
    <row r="738433" spans="328:328">
      <c r="LP738433" s="473"/>
    </row>
    <row r="738449" spans="328:328">
      <c r="LP738449" s="473"/>
    </row>
    <row r="738465" spans="328:328">
      <c r="LP738465" s="473"/>
    </row>
    <row r="738481" spans="328:328">
      <c r="LP738481" s="473"/>
    </row>
    <row r="738497" spans="328:328">
      <c r="LP738497" s="473"/>
    </row>
    <row r="738513" spans="328:328">
      <c r="LP738513" s="473"/>
    </row>
    <row r="738529" spans="328:328">
      <c r="LP738529" s="473"/>
    </row>
    <row r="738545" spans="328:328">
      <c r="LP738545" s="473"/>
    </row>
    <row r="738561" spans="328:328">
      <c r="LP738561" s="473"/>
    </row>
    <row r="738577" spans="328:328">
      <c r="LP738577" s="473"/>
    </row>
    <row r="738593" spans="328:328">
      <c r="LP738593" s="473"/>
    </row>
    <row r="738609" spans="328:328">
      <c r="LP738609" s="473"/>
    </row>
    <row r="738625" spans="328:328">
      <c r="LP738625" s="473"/>
    </row>
    <row r="738641" spans="328:328">
      <c r="LP738641" s="473"/>
    </row>
    <row r="738657" spans="328:328">
      <c r="LP738657" s="473"/>
    </row>
    <row r="738673" spans="328:328">
      <c r="LP738673" s="473"/>
    </row>
    <row r="738689" spans="328:328">
      <c r="LP738689" s="473"/>
    </row>
    <row r="738705" spans="328:328">
      <c r="LP738705" s="473"/>
    </row>
    <row r="738721" spans="328:328">
      <c r="LP738721" s="473"/>
    </row>
    <row r="738737" spans="328:328">
      <c r="LP738737" s="473"/>
    </row>
    <row r="738753" spans="328:328">
      <c r="LP738753" s="473"/>
    </row>
    <row r="738769" spans="328:328">
      <c r="LP738769" s="473"/>
    </row>
    <row r="738785" spans="328:328">
      <c r="LP738785" s="473"/>
    </row>
    <row r="738801" spans="328:328">
      <c r="LP738801" s="473"/>
    </row>
    <row r="738817" spans="328:328">
      <c r="LP738817" s="473"/>
    </row>
    <row r="738833" spans="328:328">
      <c r="LP738833" s="473"/>
    </row>
    <row r="738849" spans="328:328">
      <c r="LP738849" s="473"/>
    </row>
    <row r="738865" spans="328:328">
      <c r="LP738865" s="473"/>
    </row>
    <row r="738881" spans="328:328">
      <c r="LP738881" s="473"/>
    </row>
    <row r="738897" spans="328:328">
      <c r="LP738897" s="473"/>
    </row>
    <row r="738913" spans="328:328">
      <c r="LP738913" s="473"/>
    </row>
    <row r="738929" spans="328:328">
      <c r="LP738929" s="473"/>
    </row>
    <row r="738945" spans="328:328">
      <c r="LP738945" s="473"/>
    </row>
    <row r="738961" spans="328:328">
      <c r="LP738961" s="473"/>
    </row>
    <row r="738977" spans="328:328">
      <c r="LP738977" s="473"/>
    </row>
    <row r="738993" spans="328:328">
      <c r="LP738993" s="473"/>
    </row>
    <row r="739009" spans="328:328">
      <c r="LP739009" s="473"/>
    </row>
    <row r="739025" spans="328:328">
      <c r="LP739025" s="473"/>
    </row>
    <row r="739041" spans="328:328">
      <c r="LP739041" s="473"/>
    </row>
    <row r="739057" spans="328:328">
      <c r="LP739057" s="473"/>
    </row>
    <row r="739073" spans="328:328">
      <c r="LP739073" s="473"/>
    </row>
    <row r="739089" spans="328:328">
      <c r="LP739089" s="473"/>
    </row>
    <row r="739105" spans="328:328">
      <c r="LP739105" s="473"/>
    </row>
    <row r="739121" spans="328:328">
      <c r="LP739121" s="473"/>
    </row>
    <row r="739137" spans="328:328">
      <c r="LP739137" s="473"/>
    </row>
    <row r="739153" spans="328:328">
      <c r="LP739153" s="473"/>
    </row>
    <row r="739169" spans="328:328">
      <c r="LP739169" s="473"/>
    </row>
    <row r="739185" spans="328:328">
      <c r="LP739185" s="473"/>
    </row>
    <row r="739201" spans="328:328">
      <c r="LP739201" s="473"/>
    </row>
    <row r="739217" spans="328:328">
      <c r="LP739217" s="473"/>
    </row>
    <row r="739233" spans="328:328">
      <c r="LP739233" s="473"/>
    </row>
    <row r="739249" spans="328:328">
      <c r="LP739249" s="473"/>
    </row>
    <row r="739265" spans="328:328">
      <c r="LP739265" s="473"/>
    </row>
    <row r="739281" spans="328:328">
      <c r="LP739281" s="473"/>
    </row>
    <row r="739297" spans="328:328">
      <c r="LP739297" s="473"/>
    </row>
    <row r="739313" spans="328:328">
      <c r="LP739313" s="473"/>
    </row>
    <row r="739329" spans="328:328">
      <c r="LP739329" s="473"/>
    </row>
    <row r="739345" spans="328:328">
      <c r="LP739345" s="473"/>
    </row>
    <row r="739361" spans="328:328">
      <c r="LP739361" s="473"/>
    </row>
    <row r="739377" spans="328:328">
      <c r="LP739377" s="473"/>
    </row>
    <row r="739393" spans="328:328">
      <c r="LP739393" s="473"/>
    </row>
    <row r="739409" spans="328:328">
      <c r="LP739409" s="473"/>
    </row>
    <row r="739425" spans="328:328">
      <c r="LP739425" s="473"/>
    </row>
    <row r="739441" spans="328:328">
      <c r="LP739441" s="473"/>
    </row>
    <row r="739457" spans="328:328">
      <c r="LP739457" s="473"/>
    </row>
    <row r="739473" spans="328:328">
      <c r="LP739473" s="473"/>
    </row>
    <row r="739489" spans="328:328">
      <c r="LP739489" s="473"/>
    </row>
    <row r="739505" spans="328:328">
      <c r="LP739505" s="473"/>
    </row>
    <row r="739521" spans="328:328">
      <c r="LP739521" s="473"/>
    </row>
    <row r="739537" spans="328:328">
      <c r="LP739537" s="473"/>
    </row>
    <row r="739553" spans="328:328">
      <c r="LP739553" s="473"/>
    </row>
    <row r="739569" spans="328:328">
      <c r="LP739569" s="473"/>
    </row>
    <row r="739585" spans="328:328">
      <c r="LP739585" s="473"/>
    </row>
    <row r="739601" spans="328:328">
      <c r="LP739601" s="473"/>
    </row>
    <row r="739617" spans="328:328">
      <c r="LP739617" s="473"/>
    </row>
    <row r="739633" spans="328:328">
      <c r="LP739633" s="473"/>
    </row>
    <row r="739649" spans="328:328">
      <c r="LP739649" s="473"/>
    </row>
    <row r="739665" spans="328:328">
      <c r="LP739665" s="473"/>
    </row>
    <row r="739681" spans="328:328">
      <c r="LP739681" s="473"/>
    </row>
    <row r="739697" spans="328:328">
      <c r="LP739697" s="473"/>
    </row>
    <row r="739713" spans="328:328">
      <c r="LP739713" s="473"/>
    </row>
    <row r="739729" spans="328:328">
      <c r="LP739729" s="473"/>
    </row>
    <row r="739745" spans="328:328">
      <c r="LP739745" s="473"/>
    </row>
    <row r="739761" spans="328:328">
      <c r="LP739761" s="473"/>
    </row>
    <row r="739777" spans="328:328">
      <c r="LP739777" s="473"/>
    </row>
    <row r="739793" spans="328:328">
      <c r="LP739793" s="473"/>
    </row>
    <row r="739809" spans="328:328">
      <c r="LP739809" s="473"/>
    </row>
    <row r="739825" spans="328:328">
      <c r="LP739825" s="473"/>
    </row>
    <row r="739841" spans="328:328">
      <c r="LP739841" s="473"/>
    </row>
    <row r="739857" spans="328:328">
      <c r="LP739857" s="473"/>
    </row>
    <row r="739873" spans="328:328">
      <c r="LP739873" s="473"/>
    </row>
    <row r="739889" spans="328:328">
      <c r="LP739889" s="473"/>
    </row>
    <row r="739905" spans="328:328">
      <c r="LP739905" s="473"/>
    </row>
    <row r="739921" spans="328:328">
      <c r="LP739921" s="473"/>
    </row>
    <row r="739937" spans="328:328">
      <c r="LP739937" s="473"/>
    </row>
    <row r="739953" spans="328:328">
      <c r="LP739953" s="473"/>
    </row>
    <row r="739969" spans="328:328">
      <c r="LP739969" s="473"/>
    </row>
    <row r="739985" spans="328:328">
      <c r="LP739985" s="473"/>
    </row>
    <row r="740001" spans="328:328">
      <c r="LP740001" s="473"/>
    </row>
    <row r="740017" spans="328:328">
      <c r="LP740017" s="473"/>
    </row>
    <row r="740033" spans="328:328">
      <c r="LP740033" s="473"/>
    </row>
    <row r="740049" spans="328:328">
      <c r="LP740049" s="473"/>
    </row>
    <row r="740065" spans="328:328">
      <c r="LP740065" s="473"/>
    </row>
    <row r="740081" spans="328:328">
      <c r="LP740081" s="473"/>
    </row>
    <row r="740097" spans="328:328">
      <c r="LP740097" s="473"/>
    </row>
    <row r="740113" spans="328:328">
      <c r="LP740113" s="473"/>
    </row>
    <row r="740129" spans="328:328">
      <c r="LP740129" s="473"/>
    </row>
    <row r="740145" spans="328:328">
      <c r="LP740145" s="473"/>
    </row>
    <row r="740161" spans="328:328">
      <c r="LP740161" s="473"/>
    </row>
    <row r="740177" spans="328:328">
      <c r="LP740177" s="473"/>
    </row>
    <row r="740193" spans="328:328">
      <c r="LP740193" s="473"/>
    </row>
    <row r="740209" spans="328:328">
      <c r="LP740209" s="473"/>
    </row>
    <row r="740225" spans="328:328">
      <c r="LP740225" s="473"/>
    </row>
    <row r="740241" spans="328:328">
      <c r="LP740241" s="473"/>
    </row>
    <row r="740257" spans="328:328">
      <c r="LP740257" s="473"/>
    </row>
    <row r="740273" spans="328:328">
      <c r="LP740273" s="473"/>
    </row>
    <row r="740289" spans="328:328">
      <c r="LP740289" s="473"/>
    </row>
    <row r="740305" spans="328:328">
      <c r="LP740305" s="473"/>
    </row>
    <row r="740321" spans="328:328">
      <c r="LP740321" s="473"/>
    </row>
    <row r="740337" spans="328:328">
      <c r="LP740337" s="473"/>
    </row>
    <row r="740353" spans="328:328">
      <c r="LP740353" s="473"/>
    </row>
    <row r="740369" spans="328:328">
      <c r="LP740369" s="473"/>
    </row>
    <row r="740385" spans="328:328">
      <c r="LP740385" s="473"/>
    </row>
    <row r="740401" spans="328:328">
      <c r="LP740401" s="473"/>
    </row>
    <row r="740417" spans="328:328">
      <c r="LP740417" s="473"/>
    </row>
    <row r="740433" spans="328:328">
      <c r="LP740433" s="473"/>
    </row>
    <row r="740449" spans="328:328">
      <c r="LP740449" s="473"/>
    </row>
    <row r="740465" spans="328:328">
      <c r="LP740465" s="473"/>
    </row>
    <row r="740481" spans="328:328">
      <c r="LP740481" s="473"/>
    </row>
    <row r="740497" spans="328:328">
      <c r="LP740497" s="473"/>
    </row>
    <row r="740513" spans="328:328">
      <c r="LP740513" s="473"/>
    </row>
    <row r="740529" spans="328:328">
      <c r="LP740529" s="473"/>
    </row>
    <row r="740545" spans="328:328">
      <c r="LP740545" s="473"/>
    </row>
    <row r="740561" spans="328:328">
      <c r="LP740561" s="473"/>
    </row>
    <row r="740577" spans="328:328">
      <c r="LP740577" s="473"/>
    </row>
    <row r="740593" spans="328:328">
      <c r="LP740593" s="473"/>
    </row>
    <row r="740609" spans="328:328">
      <c r="LP740609" s="473"/>
    </row>
    <row r="740625" spans="328:328">
      <c r="LP740625" s="473"/>
    </row>
    <row r="740641" spans="328:328">
      <c r="LP740641" s="473"/>
    </row>
    <row r="740657" spans="328:328">
      <c r="LP740657" s="473"/>
    </row>
    <row r="740673" spans="328:328">
      <c r="LP740673" s="473"/>
    </row>
    <row r="740689" spans="328:328">
      <c r="LP740689" s="473"/>
    </row>
    <row r="740705" spans="328:328">
      <c r="LP740705" s="473"/>
    </row>
    <row r="740721" spans="328:328">
      <c r="LP740721" s="473"/>
    </row>
    <row r="740737" spans="328:328">
      <c r="LP740737" s="473"/>
    </row>
    <row r="740753" spans="328:328">
      <c r="LP740753" s="473"/>
    </row>
    <row r="740769" spans="328:328">
      <c r="LP740769" s="473"/>
    </row>
    <row r="740785" spans="328:328">
      <c r="LP740785" s="473"/>
    </row>
    <row r="740801" spans="328:328">
      <c r="LP740801" s="473"/>
    </row>
    <row r="740817" spans="328:328">
      <c r="LP740817" s="473"/>
    </row>
    <row r="740833" spans="328:328">
      <c r="LP740833" s="473"/>
    </row>
    <row r="740849" spans="328:328">
      <c r="LP740849" s="473"/>
    </row>
    <row r="740865" spans="328:328">
      <c r="LP740865" s="473"/>
    </row>
    <row r="740881" spans="328:328">
      <c r="LP740881" s="473"/>
    </row>
    <row r="740897" spans="328:328">
      <c r="LP740897" s="473"/>
    </row>
    <row r="740913" spans="328:328">
      <c r="LP740913" s="473"/>
    </row>
    <row r="740929" spans="328:328">
      <c r="LP740929" s="473"/>
    </row>
    <row r="740945" spans="328:328">
      <c r="LP740945" s="473"/>
    </row>
    <row r="740961" spans="328:328">
      <c r="LP740961" s="473"/>
    </row>
    <row r="740977" spans="328:328">
      <c r="LP740977" s="473"/>
    </row>
    <row r="740993" spans="328:328">
      <c r="LP740993" s="473"/>
    </row>
    <row r="741009" spans="328:328">
      <c r="LP741009" s="473"/>
    </row>
    <row r="741025" spans="328:328">
      <c r="LP741025" s="473"/>
    </row>
    <row r="741041" spans="328:328">
      <c r="LP741041" s="473"/>
    </row>
    <row r="741057" spans="328:328">
      <c r="LP741057" s="473"/>
    </row>
    <row r="741073" spans="328:328">
      <c r="LP741073" s="473"/>
    </row>
    <row r="741089" spans="328:328">
      <c r="LP741089" s="473"/>
    </row>
    <row r="741105" spans="328:328">
      <c r="LP741105" s="473"/>
    </row>
    <row r="741121" spans="328:328">
      <c r="LP741121" s="473"/>
    </row>
    <row r="741137" spans="328:328">
      <c r="LP741137" s="473"/>
    </row>
    <row r="741153" spans="328:328">
      <c r="LP741153" s="473"/>
    </row>
    <row r="741169" spans="328:328">
      <c r="LP741169" s="473"/>
    </row>
    <row r="741185" spans="328:328">
      <c r="LP741185" s="473"/>
    </row>
    <row r="741201" spans="328:328">
      <c r="LP741201" s="473"/>
    </row>
    <row r="741217" spans="328:328">
      <c r="LP741217" s="473"/>
    </row>
    <row r="741233" spans="328:328">
      <c r="LP741233" s="473"/>
    </row>
    <row r="741249" spans="328:328">
      <c r="LP741249" s="473"/>
    </row>
    <row r="741265" spans="328:328">
      <c r="LP741265" s="473"/>
    </row>
    <row r="741281" spans="328:328">
      <c r="LP741281" s="473"/>
    </row>
    <row r="741297" spans="328:328">
      <c r="LP741297" s="473"/>
    </row>
    <row r="741313" spans="328:328">
      <c r="LP741313" s="473"/>
    </row>
    <row r="741329" spans="328:328">
      <c r="LP741329" s="473"/>
    </row>
    <row r="741345" spans="328:328">
      <c r="LP741345" s="473"/>
    </row>
    <row r="741361" spans="328:328">
      <c r="LP741361" s="473"/>
    </row>
    <row r="741377" spans="328:328">
      <c r="LP741377" s="473"/>
    </row>
    <row r="741393" spans="328:328">
      <c r="LP741393" s="473"/>
    </row>
    <row r="741409" spans="328:328">
      <c r="LP741409" s="473"/>
    </row>
    <row r="741425" spans="328:328">
      <c r="LP741425" s="473"/>
    </row>
    <row r="741441" spans="328:328">
      <c r="LP741441" s="473"/>
    </row>
    <row r="741457" spans="328:328">
      <c r="LP741457" s="473"/>
    </row>
    <row r="741473" spans="328:328">
      <c r="LP741473" s="473"/>
    </row>
    <row r="741489" spans="328:328">
      <c r="LP741489" s="473"/>
    </row>
    <row r="741505" spans="328:328">
      <c r="LP741505" s="473"/>
    </row>
    <row r="741521" spans="328:328">
      <c r="LP741521" s="473"/>
    </row>
    <row r="741537" spans="328:328">
      <c r="LP741537" s="473"/>
    </row>
    <row r="741553" spans="328:328">
      <c r="LP741553" s="473"/>
    </row>
    <row r="741569" spans="328:328">
      <c r="LP741569" s="473"/>
    </row>
    <row r="741585" spans="328:328">
      <c r="LP741585" s="473"/>
    </row>
    <row r="741601" spans="328:328">
      <c r="LP741601" s="473"/>
    </row>
    <row r="741617" spans="328:328">
      <c r="LP741617" s="473"/>
    </row>
    <row r="741633" spans="328:328">
      <c r="LP741633" s="473"/>
    </row>
    <row r="741649" spans="328:328">
      <c r="LP741649" s="473"/>
    </row>
    <row r="741665" spans="328:328">
      <c r="LP741665" s="473"/>
    </row>
    <row r="741681" spans="328:328">
      <c r="LP741681" s="473"/>
    </row>
    <row r="741697" spans="328:328">
      <c r="LP741697" s="473"/>
    </row>
    <row r="741713" spans="328:328">
      <c r="LP741713" s="473"/>
    </row>
    <row r="741729" spans="328:328">
      <c r="LP741729" s="473"/>
    </row>
    <row r="741745" spans="328:328">
      <c r="LP741745" s="473"/>
    </row>
    <row r="741761" spans="328:328">
      <c r="LP741761" s="473"/>
    </row>
    <row r="741777" spans="328:328">
      <c r="LP741777" s="473"/>
    </row>
    <row r="741793" spans="328:328">
      <c r="LP741793" s="473"/>
    </row>
    <row r="741809" spans="328:328">
      <c r="LP741809" s="473"/>
    </row>
    <row r="741825" spans="328:328">
      <c r="LP741825" s="473"/>
    </row>
    <row r="741841" spans="328:328">
      <c r="LP741841" s="473"/>
    </row>
    <row r="741857" spans="328:328">
      <c r="LP741857" s="473"/>
    </row>
    <row r="741873" spans="328:328">
      <c r="LP741873" s="473"/>
    </row>
    <row r="741889" spans="328:328">
      <c r="LP741889" s="473"/>
    </row>
    <row r="741905" spans="328:328">
      <c r="LP741905" s="473"/>
    </row>
    <row r="741921" spans="328:328">
      <c r="LP741921" s="473"/>
    </row>
    <row r="741937" spans="328:328">
      <c r="LP741937" s="473"/>
    </row>
    <row r="741953" spans="328:328">
      <c r="LP741953" s="473"/>
    </row>
    <row r="741969" spans="328:328">
      <c r="LP741969" s="473"/>
    </row>
    <row r="741985" spans="328:328">
      <c r="LP741985" s="473"/>
    </row>
    <row r="742001" spans="328:328">
      <c r="LP742001" s="473"/>
    </row>
    <row r="742017" spans="328:328">
      <c r="LP742017" s="473"/>
    </row>
    <row r="742033" spans="328:328">
      <c r="LP742033" s="473"/>
    </row>
    <row r="742049" spans="328:328">
      <c r="LP742049" s="473"/>
    </row>
    <row r="742065" spans="328:328">
      <c r="LP742065" s="473"/>
    </row>
    <row r="742081" spans="328:328">
      <c r="LP742081" s="473"/>
    </row>
    <row r="742097" spans="328:328">
      <c r="LP742097" s="473"/>
    </row>
    <row r="742113" spans="328:328">
      <c r="LP742113" s="473"/>
    </row>
    <row r="742129" spans="328:328">
      <c r="LP742129" s="473"/>
    </row>
    <row r="742145" spans="328:328">
      <c r="LP742145" s="473"/>
    </row>
    <row r="742161" spans="328:328">
      <c r="LP742161" s="473"/>
    </row>
    <row r="742177" spans="328:328">
      <c r="LP742177" s="473"/>
    </row>
    <row r="742193" spans="328:328">
      <c r="LP742193" s="473"/>
    </row>
    <row r="742209" spans="328:328">
      <c r="LP742209" s="473"/>
    </row>
    <row r="742225" spans="328:328">
      <c r="LP742225" s="473"/>
    </row>
    <row r="742241" spans="328:328">
      <c r="LP742241" s="473"/>
    </row>
    <row r="742257" spans="328:328">
      <c r="LP742257" s="473"/>
    </row>
    <row r="742273" spans="328:328">
      <c r="LP742273" s="473"/>
    </row>
    <row r="742289" spans="328:328">
      <c r="LP742289" s="473"/>
    </row>
    <row r="742305" spans="328:328">
      <c r="LP742305" s="473"/>
    </row>
    <row r="742321" spans="328:328">
      <c r="LP742321" s="473"/>
    </row>
    <row r="742337" spans="328:328">
      <c r="LP742337" s="473"/>
    </row>
    <row r="742353" spans="328:328">
      <c r="LP742353" s="473"/>
    </row>
    <row r="742369" spans="328:328">
      <c r="LP742369" s="473"/>
    </row>
    <row r="742385" spans="328:328">
      <c r="LP742385" s="473"/>
    </row>
    <row r="742401" spans="328:328">
      <c r="LP742401" s="473"/>
    </row>
    <row r="742417" spans="328:328">
      <c r="LP742417" s="473"/>
    </row>
    <row r="742433" spans="328:328">
      <c r="LP742433" s="473"/>
    </row>
    <row r="742449" spans="328:328">
      <c r="LP742449" s="473"/>
    </row>
    <row r="742465" spans="328:328">
      <c r="LP742465" s="473"/>
    </row>
    <row r="742481" spans="328:328">
      <c r="LP742481" s="473"/>
    </row>
    <row r="742497" spans="328:328">
      <c r="LP742497" s="473"/>
    </row>
    <row r="742513" spans="328:328">
      <c r="LP742513" s="473"/>
    </row>
    <row r="742529" spans="328:328">
      <c r="LP742529" s="473"/>
    </row>
    <row r="742545" spans="328:328">
      <c r="LP742545" s="473"/>
    </row>
    <row r="742561" spans="328:328">
      <c r="LP742561" s="473"/>
    </row>
    <row r="742577" spans="328:328">
      <c r="LP742577" s="473"/>
    </row>
    <row r="742593" spans="328:328">
      <c r="LP742593" s="473"/>
    </row>
    <row r="742609" spans="328:328">
      <c r="LP742609" s="473"/>
    </row>
    <row r="742625" spans="328:328">
      <c r="LP742625" s="473"/>
    </row>
    <row r="742641" spans="328:328">
      <c r="LP742641" s="473"/>
    </row>
    <row r="742657" spans="328:328">
      <c r="LP742657" s="473"/>
    </row>
    <row r="742673" spans="328:328">
      <c r="LP742673" s="473"/>
    </row>
    <row r="742689" spans="328:328">
      <c r="LP742689" s="473"/>
    </row>
    <row r="742705" spans="328:328">
      <c r="LP742705" s="473"/>
    </row>
    <row r="742721" spans="328:328">
      <c r="LP742721" s="473"/>
    </row>
    <row r="742737" spans="328:328">
      <c r="LP742737" s="473"/>
    </row>
    <row r="742753" spans="328:328">
      <c r="LP742753" s="473"/>
    </row>
    <row r="742769" spans="328:328">
      <c r="LP742769" s="473"/>
    </row>
    <row r="742785" spans="328:328">
      <c r="LP742785" s="473"/>
    </row>
    <row r="742801" spans="328:328">
      <c r="LP742801" s="473"/>
    </row>
    <row r="742817" spans="328:328">
      <c r="LP742817" s="473"/>
    </row>
    <row r="742833" spans="328:328">
      <c r="LP742833" s="473"/>
    </row>
    <row r="742849" spans="328:328">
      <c r="LP742849" s="473"/>
    </row>
    <row r="742865" spans="328:328">
      <c r="LP742865" s="473"/>
    </row>
    <row r="742881" spans="328:328">
      <c r="LP742881" s="473"/>
    </row>
    <row r="742897" spans="328:328">
      <c r="LP742897" s="473"/>
    </row>
    <row r="742913" spans="328:328">
      <c r="LP742913" s="473"/>
    </row>
    <row r="742929" spans="328:328">
      <c r="LP742929" s="473"/>
    </row>
    <row r="742945" spans="328:328">
      <c r="LP742945" s="473"/>
    </row>
    <row r="742961" spans="328:328">
      <c r="LP742961" s="473"/>
    </row>
    <row r="742977" spans="328:328">
      <c r="LP742977" s="473"/>
    </row>
    <row r="742993" spans="328:328">
      <c r="LP742993" s="473"/>
    </row>
    <row r="743009" spans="328:328">
      <c r="LP743009" s="473"/>
    </row>
    <row r="743025" spans="328:328">
      <c r="LP743025" s="473"/>
    </row>
    <row r="743041" spans="328:328">
      <c r="LP743041" s="473"/>
    </row>
    <row r="743057" spans="328:328">
      <c r="LP743057" s="473"/>
    </row>
    <row r="743073" spans="328:328">
      <c r="LP743073" s="473"/>
    </row>
    <row r="743089" spans="328:328">
      <c r="LP743089" s="473"/>
    </row>
    <row r="743105" spans="328:328">
      <c r="LP743105" s="473"/>
    </row>
    <row r="743121" spans="328:328">
      <c r="LP743121" s="473"/>
    </row>
    <row r="743137" spans="328:328">
      <c r="LP743137" s="473"/>
    </row>
    <row r="743153" spans="328:328">
      <c r="LP743153" s="473"/>
    </row>
    <row r="743169" spans="328:328">
      <c r="LP743169" s="473"/>
    </row>
    <row r="743185" spans="328:328">
      <c r="LP743185" s="473"/>
    </row>
    <row r="743201" spans="328:328">
      <c r="LP743201" s="473"/>
    </row>
    <row r="743217" spans="328:328">
      <c r="LP743217" s="473"/>
    </row>
    <row r="743233" spans="328:328">
      <c r="LP743233" s="473"/>
    </row>
    <row r="743249" spans="328:328">
      <c r="LP743249" s="473"/>
    </row>
    <row r="743265" spans="328:328">
      <c r="LP743265" s="473"/>
    </row>
    <row r="743281" spans="328:328">
      <c r="LP743281" s="473"/>
    </row>
    <row r="743297" spans="328:328">
      <c r="LP743297" s="473"/>
    </row>
    <row r="743313" spans="328:328">
      <c r="LP743313" s="473"/>
    </row>
    <row r="743329" spans="328:328">
      <c r="LP743329" s="473"/>
    </row>
    <row r="743345" spans="328:328">
      <c r="LP743345" s="473"/>
    </row>
    <row r="743361" spans="328:328">
      <c r="LP743361" s="473"/>
    </row>
    <row r="743377" spans="328:328">
      <c r="LP743377" s="473"/>
    </row>
    <row r="743393" spans="328:328">
      <c r="LP743393" s="473"/>
    </row>
    <row r="743409" spans="328:328">
      <c r="LP743409" s="473"/>
    </row>
    <row r="743425" spans="328:328">
      <c r="LP743425" s="473"/>
    </row>
    <row r="743441" spans="328:328">
      <c r="LP743441" s="473"/>
    </row>
    <row r="743457" spans="328:328">
      <c r="LP743457" s="473"/>
    </row>
    <row r="743473" spans="328:328">
      <c r="LP743473" s="473"/>
    </row>
    <row r="743489" spans="328:328">
      <c r="LP743489" s="473"/>
    </row>
    <row r="743505" spans="328:328">
      <c r="LP743505" s="473"/>
    </row>
    <row r="743521" spans="328:328">
      <c r="LP743521" s="473"/>
    </row>
    <row r="743537" spans="328:328">
      <c r="LP743537" s="473"/>
    </row>
    <row r="743553" spans="328:328">
      <c r="LP743553" s="473"/>
    </row>
    <row r="743569" spans="328:328">
      <c r="LP743569" s="473"/>
    </row>
    <row r="743585" spans="328:328">
      <c r="LP743585" s="473"/>
    </row>
    <row r="743601" spans="328:328">
      <c r="LP743601" s="473"/>
    </row>
    <row r="743617" spans="328:328">
      <c r="LP743617" s="473"/>
    </row>
    <row r="743633" spans="328:328">
      <c r="LP743633" s="473"/>
    </row>
    <row r="743649" spans="328:328">
      <c r="LP743649" s="473"/>
    </row>
    <row r="743665" spans="328:328">
      <c r="LP743665" s="473"/>
    </row>
    <row r="743681" spans="328:328">
      <c r="LP743681" s="473"/>
    </row>
    <row r="743697" spans="328:328">
      <c r="LP743697" s="473"/>
    </row>
    <row r="743713" spans="328:328">
      <c r="LP743713" s="473"/>
    </row>
    <row r="743729" spans="328:328">
      <c r="LP743729" s="473"/>
    </row>
    <row r="743745" spans="328:328">
      <c r="LP743745" s="473"/>
    </row>
    <row r="743761" spans="328:328">
      <c r="LP743761" s="473"/>
    </row>
    <row r="743777" spans="328:328">
      <c r="LP743777" s="473"/>
    </row>
    <row r="743793" spans="328:328">
      <c r="LP743793" s="473"/>
    </row>
    <row r="743809" spans="328:328">
      <c r="LP743809" s="473"/>
    </row>
    <row r="743825" spans="328:328">
      <c r="LP743825" s="473"/>
    </row>
    <row r="743841" spans="328:328">
      <c r="LP743841" s="473"/>
    </row>
    <row r="743857" spans="328:328">
      <c r="LP743857" s="473"/>
    </row>
    <row r="743873" spans="328:328">
      <c r="LP743873" s="473"/>
    </row>
    <row r="743889" spans="328:328">
      <c r="LP743889" s="473"/>
    </row>
    <row r="743905" spans="328:328">
      <c r="LP743905" s="473"/>
    </row>
    <row r="743921" spans="328:328">
      <c r="LP743921" s="473"/>
    </row>
    <row r="743937" spans="328:328">
      <c r="LP743937" s="473"/>
    </row>
    <row r="743953" spans="328:328">
      <c r="LP743953" s="473"/>
    </row>
    <row r="743969" spans="328:328">
      <c r="LP743969" s="473"/>
    </row>
    <row r="743985" spans="328:328">
      <c r="LP743985" s="473"/>
    </row>
    <row r="744001" spans="328:328">
      <c r="LP744001" s="473"/>
    </row>
    <row r="744017" spans="328:328">
      <c r="LP744017" s="473"/>
    </row>
    <row r="744033" spans="328:328">
      <c r="LP744033" s="473"/>
    </row>
    <row r="744049" spans="328:328">
      <c r="LP744049" s="473"/>
    </row>
    <row r="744065" spans="328:328">
      <c r="LP744065" s="473"/>
    </row>
    <row r="744081" spans="328:328">
      <c r="LP744081" s="473"/>
    </row>
    <row r="744097" spans="328:328">
      <c r="LP744097" s="473"/>
    </row>
    <row r="744113" spans="328:328">
      <c r="LP744113" s="473"/>
    </row>
    <row r="744129" spans="328:328">
      <c r="LP744129" s="473"/>
    </row>
    <row r="744145" spans="328:328">
      <c r="LP744145" s="473"/>
    </row>
    <row r="744161" spans="328:328">
      <c r="LP744161" s="473"/>
    </row>
    <row r="744177" spans="328:328">
      <c r="LP744177" s="473"/>
    </row>
    <row r="744193" spans="328:328">
      <c r="LP744193" s="473"/>
    </row>
    <row r="744209" spans="328:328">
      <c r="LP744209" s="473"/>
    </row>
    <row r="744225" spans="328:328">
      <c r="LP744225" s="473"/>
    </row>
    <row r="744241" spans="328:328">
      <c r="LP744241" s="473"/>
    </row>
    <row r="744257" spans="328:328">
      <c r="LP744257" s="473"/>
    </row>
    <row r="744273" spans="328:328">
      <c r="LP744273" s="473"/>
    </row>
    <row r="744289" spans="328:328">
      <c r="LP744289" s="473"/>
    </row>
    <row r="744305" spans="328:328">
      <c r="LP744305" s="473"/>
    </row>
    <row r="744321" spans="328:328">
      <c r="LP744321" s="473"/>
    </row>
    <row r="744337" spans="328:328">
      <c r="LP744337" s="473"/>
    </row>
    <row r="744353" spans="328:328">
      <c r="LP744353" s="473"/>
    </row>
    <row r="744369" spans="328:328">
      <c r="LP744369" s="473"/>
    </row>
    <row r="744385" spans="328:328">
      <c r="LP744385" s="473"/>
    </row>
    <row r="744401" spans="328:328">
      <c r="LP744401" s="473"/>
    </row>
    <row r="744417" spans="328:328">
      <c r="LP744417" s="473"/>
    </row>
    <row r="744433" spans="328:328">
      <c r="LP744433" s="473"/>
    </row>
    <row r="744449" spans="328:328">
      <c r="LP744449" s="473"/>
    </row>
    <row r="744465" spans="328:328">
      <c r="LP744465" s="473"/>
    </row>
    <row r="744481" spans="328:328">
      <c r="LP744481" s="473"/>
    </row>
    <row r="744497" spans="328:328">
      <c r="LP744497" s="473"/>
    </row>
    <row r="744513" spans="328:328">
      <c r="LP744513" s="473"/>
    </row>
    <row r="744529" spans="328:328">
      <c r="LP744529" s="473"/>
    </row>
    <row r="744545" spans="328:328">
      <c r="LP744545" s="473"/>
    </row>
    <row r="744561" spans="328:328">
      <c r="LP744561" s="473"/>
    </row>
    <row r="744577" spans="328:328">
      <c r="LP744577" s="473"/>
    </row>
    <row r="744593" spans="328:328">
      <c r="LP744593" s="473"/>
    </row>
    <row r="744609" spans="328:328">
      <c r="LP744609" s="473"/>
    </row>
    <row r="744625" spans="328:328">
      <c r="LP744625" s="473"/>
    </row>
    <row r="744641" spans="328:328">
      <c r="LP744641" s="473"/>
    </row>
    <row r="744657" spans="328:328">
      <c r="LP744657" s="473"/>
    </row>
    <row r="744673" spans="328:328">
      <c r="LP744673" s="473"/>
    </row>
    <row r="744689" spans="328:328">
      <c r="LP744689" s="473"/>
    </row>
    <row r="744705" spans="328:328">
      <c r="LP744705" s="473"/>
    </row>
    <row r="744721" spans="328:328">
      <c r="LP744721" s="473"/>
    </row>
    <row r="744737" spans="328:328">
      <c r="LP744737" s="473"/>
    </row>
    <row r="744753" spans="328:328">
      <c r="LP744753" s="473"/>
    </row>
    <row r="744769" spans="328:328">
      <c r="LP744769" s="473"/>
    </row>
    <row r="744785" spans="328:328">
      <c r="LP744785" s="473"/>
    </row>
    <row r="744801" spans="328:328">
      <c r="LP744801" s="473"/>
    </row>
    <row r="744817" spans="328:328">
      <c r="LP744817" s="473"/>
    </row>
    <row r="744833" spans="328:328">
      <c r="LP744833" s="473"/>
    </row>
    <row r="744849" spans="328:328">
      <c r="LP744849" s="473"/>
    </row>
    <row r="744865" spans="328:328">
      <c r="LP744865" s="473"/>
    </row>
    <row r="744881" spans="328:328">
      <c r="LP744881" s="473"/>
    </row>
    <row r="744897" spans="328:328">
      <c r="LP744897" s="473"/>
    </row>
    <row r="744913" spans="328:328">
      <c r="LP744913" s="473"/>
    </row>
    <row r="744929" spans="328:328">
      <c r="LP744929" s="473"/>
    </row>
    <row r="744945" spans="328:328">
      <c r="LP744945" s="473"/>
    </row>
    <row r="744961" spans="328:328">
      <c r="LP744961" s="473"/>
    </row>
    <row r="744977" spans="328:328">
      <c r="LP744977" s="473"/>
    </row>
    <row r="744993" spans="328:328">
      <c r="LP744993" s="473"/>
    </row>
    <row r="745009" spans="328:328">
      <c r="LP745009" s="473"/>
    </row>
    <row r="745025" spans="328:328">
      <c r="LP745025" s="473"/>
    </row>
    <row r="745041" spans="328:328">
      <c r="LP745041" s="473"/>
    </row>
    <row r="745057" spans="328:328">
      <c r="LP745057" s="473"/>
    </row>
    <row r="745073" spans="328:328">
      <c r="LP745073" s="473"/>
    </row>
    <row r="745089" spans="328:328">
      <c r="LP745089" s="473"/>
    </row>
    <row r="745105" spans="328:328">
      <c r="LP745105" s="473"/>
    </row>
    <row r="745121" spans="328:328">
      <c r="LP745121" s="473"/>
    </row>
    <row r="745137" spans="328:328">
      <c r="LP745137" s="473"/>
    </row>
    <row r="745153" spans="328:328">
      <c r="LP745153" s="473"/>
    </row>
    <row r="745169" spans="328:328">
      <c r="LP745169" s="473"/>
    </row>
    <row r="745185" spans="328:328">
      <c r="LP745185" s="473"/>
    </row>
    <row r="745201" spans="328:328">
      <c r="LP745201" s="473"/>
    </row>
    <row r="745217" spans="328:328">
      <c r="LP745217" s="473"/>
    </row>
    <row r="745233" spans="328:328">
      <c r="LP745233" s="473"/>
    </row>
    <row r="745249" spans="328:328">
      <c r="LP745249" s="473"/>
    </row>
    <row r="745265" spans="328:328">
      <c r="LP745265" s="473"/>
    </row>
    <row r="745281" spans="328:328">
      <c r="LP745281" s="473"/>
    </row>
    <row r="745297" spans="328:328">
      <c r="LP745297" s="473"/>
    </row>
    <row r="745313" spans="328:328">
      <c r="LP745313" s="473"/>
    </row>
    <row r="745329" spans="328:328">
      <c r="LP745329" s="473"/>
    </row>
    <row r="745345" spans="328:328">
      <c r="LP745345" s="473"/>
    </row>
    <row r="745361" spans="328:328">
      <c r="LP745361" s="473"/>
    </row>
    <row r="745377" spans="328:328">
      <c r="LP745377" s="473"/>
    </row>
    <row r="745393" spans="328:328">
      <c r="LP745393" s="473"/>
    </row>
    <row r="745409" spans="328:328">
      <c r="LP745409" s="473"/>
    </row>
    <row r="745425" spans="328:328">
      <c r="LP745425" s="473"/>
    </row>
    <row r="745441" spans="328:328">
      <c r="LP745441" s="473"/>
    </row>
    <row r="745457" spans="328:328">
      <c r="LP745457" s="473"/>
    </row>
    <row r="745473" spans="328:328">
      <c r="LP745473" s="473"/>
    </row>
    <row r="745489" spans="328:328">
      <c r="LP745489" s="473"/>
    </row>
    <row r="745505" spans="328:328">
      <c r="LP745505" s="473"/>
    </row>
    <row r="745521" spans="328:328">
      <c r="LP745521" s="473"/>
    </row>
    <row r="745537" spans="328:328">
      <c r="LP745537" s="473"/>
    </row>
    <row r="745553" spans="328:328">
      <c r="LP745553" s="473"/>
    </row>
    <row r="745569" spans="328:328">
      <c r="LP745569" s="473"/>
    </row>
    <row r="745585" spans="328:328">
      <c r="LP745585" s="473"/>
    </row>
    <row r="745601" spans="328:328">
      <c r="LP745601" s="473"/>
    </row>
    <row r="745617" spans="328:328">
      <c r="LP745617" s="473"/>
    </row>
    <row r="745633" spans="328:328">
      <c r="LP745633" s="473"/>
    </row>
    <row r="745649" spans="328:328">
      <c r="LP745649" s="473"/>
    </row>
    <row r="745665" spans="328:328">
      <c r="LP745665" s="473"/>
    </row>
    <row r="745681" spans="328:328">
      <c r="LP745681" s="473"/>
    </row>
    <row r="745697" spans="328:328">
      <c r="LP745697" s="473"/>
    </row>
    <row r="745713" spans="328:328">
      <c r="LP745713" s="473"/>
    </row>
    <row r="745729" spans="328:328">
      <c r="LP745729" s="473"/>
    </row>
    <row r="745745" spans="328:328">
      <c r="LP745745" s="473"/>
    </row>
    <row r="745761" spans="328:328">
      <c r="LP745761" s="473"/>
    </row>
    <row r="745777" spans="328:328">
      <c r="LP745777" s="473"/>
    </row>
    <row r="745793" spans="328:328">
      <c r="LP745793" s="473"/>
    </row>
    <row r="745809" spans="328:328">
      <c r="LP745809" s="473"/>
    </row>
    <row r="745825" spans="328:328">
      <c r="LP745825" s="473"/>
    </row>
    <row r="745841" spans="328:328">
      <c r="LP745841" s="473"/>
    </row>
    <row r="745857" spans="328:328">
      <c r="LP745857" s="473"/>
    </row>
    <row r="745873" spans="328:328">
      <c r="LP745873" s="473"/>
    </row>
    <row r="745889" spans="328:328">
      <c r="LP745889" s="473"/>
    </row>
    <row r="745905" spans="328:328">
      <c r="LP745905" s="473"/>
    </row>
    <row r="745921" spans="328:328">
      <c r="LP745921" s="473"/>
    </row>
    <row r="745937" spans="328:328">
      <c r="LP745937" s="473"/>
    </row>
    <row r="745953" spans="328:328">
      <c r="LP745953" s="473"/>
    </row>
    <row r="745969" spans="328:328">
      <c r="LP745969" s="473"/>
    </row>
    <row r="745985" spans="328:328">
      <c r="LP745985" s="473"/>
    </row>
    <row r="746001" spans="328:328">
      <c r="LP746001" s="473"/>
    </row>
    <row r="746017" spans="328:328">
      <c r="LP746017" s="473"/>
    </row>
    <row r="746033" spans="328:328">
      <c r="LP746033" s="473"/>
    </row>
    <row r="746049" spans="328:328">
      <c r="LP746049" s="473"/>
    </row>
    <row r="746065" spans="328:328">
      <c r="LP746065" s="473"/>
    </row>
    <row r="746081" spans="328:328">
      <c r="LP746081" s="473"/>
    </row>
    <row r="746097" spans="328:328">
      <c r="LP746097" s="473"/>
    </row>
    <row r="746113" spans="328:328">
      <c r="LP746113" s="473"/>
    </row>
    <row r="746129" spans="328:328">
      <c r="LP746129" s="473"/>
    </row>
    <row r="746145" spans="328:328">
      <c r="LP746145" s="473"/>
    </row>
    <row r="746161" spans="328:328">
      <c r="LP746161" s="473"/>
    </row>
    <row r="746177" spans="328:328">
      <c r="LP746177" s="473"/>
    </row>
    <row r="746193" spans="328:328">
      <c r="LP746193" s="473"/>
    </row>
    <row r="746209" spans="328:328">
      <c r="LP746209" s="473"/>
    </row>
    <row r="746225" spans="328:328">
      <c r="LP746225" s="473"/>
    </row>
    <row r="746241" spans="328:328">
      <c r="LP746241" s="473"/>
    </row>
    <row r="746257" spans="328:328">
      <c r="LP746257" s="473"/>
    </row>
    <row r="746273" spans="328:328">
      <c r="LP746273" s="473"/>
    </row>
    <row r="746289" spans="328:328">
      <c r="LP746289" s="473"/>
    </row>
    <row r="746305" spans="328:328">
      <c r="LP746305" s="473"/>
    </row>
    <row r="746321" spans="328:328">
      <c r="LP746321" s="473"/>
    </row>
    <row r="746337" spans="328:328">
      <c r="LP746337" s="473"/>
    </row>
    <row r="746353" spans="328:328">
      <c r="LP746353" s="473"/>
    </row>
    <row r="746369" spans="328:328">
      <c r="LP746369" s="473"/>
    </row>
    <row r="746385" spans="328:328">
      <c r="LP746385" s="473"/>
    </row>
    <row r="746401" spans="328:328">
      <c r="LP746401" s="473"/>
    </row>
    <row r="746417" spans="328:328">
      <c r="LP746417" s="473"/>
    </row>
    <row r="746433" spans="328:328">
      <c r="LP746433" s="473"/>
    </row>
    <row r="746449" spans="328:328">
      <c r="LP746449" s="473"/>
    </row>
    <row r="746465" spans="328:328">
      <c r="LP746465" s="473"/>
    </row>
    <row r="746481" spans="328:328">
      <c r="LP746481" s="473"/>
    </row>
    <row r="746497" spans="328:328">
      <c r="LP746497" s="473"/>
    </row>
    <row r="746513" spans="328:328">
      <c r="LP746513" s="473"/>
    </row>
    <row r="746529" spans="328:328">
      <c r="LP746529" s="473"/>
    </row>
    <row r="746545" spans="328:328">
      <c r="LP746545" s="473"/>
    </row>
    <row r="746561" spans="328:328">
      <c r="LP746561" s="473"/>
    </row>
    <row r="746577" spans="328:328">
      <c r="LP746577" s="473"/>
    </row>
    <row r="746593" spans="328:328">
      <c r="LP746593" s="473"/>
    </row>
    <row r="746609" spans="328:328">
      <c r="LP746609" s="473"/>
    </row>
    <row r="746625" spans="328:328">
      <c r="LP746625" s="473"/>
    </row>
    <row r="746641" spans="328:328">
      <c r="LP746641" s="473"/>
    </row>
    <row r="746657" spans="328:328">
      <c r="LP746657" s="473"/>
    </row>
    <row r="746673" spans="328:328">
      <c r="LP746673" s="473"/>
    </row>
    <row r="746689" spans="328:328">
      <c r="LP746689" s="473"/>
    </row>
    <row r="746705" spans="328:328">
      <c r="LP746705" s="473"/>
    </row>
    <row r="746721" spans="328:328">
      <c r="LP746721" s="473"/>
    </row>
    <row r="746737" spans="328:328">
      <c r="LP746737" s="473"/>
    </row>
    <row r="746753" spans="328:328">
      <c r="LP746753" s="473"/>
    </row>
    <row r="746769" spans="328:328">
      <c r="LP746769" s="473"/>
    </row>
    <row r="746785" spans="328:328">
      <c r="LP746785" s="473"/>
    </row>
    <row r="746801" spans="328:328">
      <c r="LP746801" s="473"/>
    </row>
    <row r="746817" spans="328:328">
      <c r="LP746817" s="473"/>
    </row>
    <row r="746833" spans="328:328">
      <c r="LP746833" s="473"/>
    </row>
    <row r="746849" spans="328:328">
      <c r="LP746849" s="473"/>
    </row>
    <row r="746865" spans="328:328">
      <c r="LP746865" s="473"/>
    </row>
    <row r="746881" spans="328:328">
      <c r="LP746881" s="473"/>
    </row>
    <row r="746897" spans="328:328">
      <c r="LP746897" s="473"/>
    </row>
    <row r="746913" spans="328:328">
      <c r="LP746913" s="473"/>
    </row>
    <row r="746929" spans="328:328">
      <c r="LP746929" s="473"/>
    </row>
    <row r="746945" spans="328:328">
      <c r="LP746945" s="473"/>
    </row>
    <row r="746961" spans="328:328">
      <c r="LP746961" s="473"/>
    </row>
    <row r="746977" spans="328:328">
      <c r="LP746977" s="473"/>
    </row>
    <row r="746993" spans="328:328">
      <c r="LP746993" s="473"/>
    </row>
    <row r="747009" spans="328:328">
      <c r="LP747009" s="473"/>
    </row>
    <row r="747025" spans="328:328">
      <c r="LP747025" s="473"/>
    </row>
    <row r="747041" spans="328:328">
      <c r="LP747041" s="473"/>
    </row>
    <row r="747057" spans="328:328">
      <c r="LP747057" s="473"/>
    </row>
    <row r="747073" spans="328:328">
      <c r="LP747073" s="473"/>
    </row>
    <row r="747089" spans="328:328">
      <c r="LP747089" s="473"/>
    </row>
    <row r="747105" spans="328:328">
      <c r="LP747105" s="473"/>
    </row>
    <row r="747121" spans="328:328">
      <c r="LP747121" s="473"/>
    </row>
    <row r="747137" spans="328:328">
      <c r="LP747137" s="473"/>
    </row>
    <row r="747153" spans="328:328">
      <c r="LP747153" s="473"/>
    </row>
    <row r="747169" spans="328:328">
      <c r="LP747169" s="473"/>
    </row>
    <row r="747185" spans="328:328">
      <c r="LP747185" s="473"/>
    </row>
    <row r="747201" spans="328:328">
      <c r="LP747201" s="473"/>
    </row>
    <row r="747217" spans="328:328">
      <c r="LP747217" s="473"/>
    </row>
    <row r="747233" spans="328:328">
      <c r="LP747233" s="473"/>
    </row>
    <row r="747249" spans="328:328">
      <c r="LP747249" s="473"/>
    </row>
    <row r="747265" spans="328:328">
      <c r="LP747265" s="473"/>
    </row>
    <row r="747281" spans="328:328">
      <c r="LP747281" s="473"/>
    </row>
    <row r="747297" spans="328:328">
      <c r="LP747297" s="473"/>
    </row>
    <row r="747313" spans="328:328">
      <c r="LP747313" s="473"/>
    </row>
    <row r="747329" spans="328:328">
      <c r="LP747329" s="473"/>
    </row>
    <row r="747345" spans="328:328">
      <c r="LP747345" s="473"/>
    </row>
    <row r="747361" spans="328:328">
      <c r="LP747361" s="473"/>
    </row>
    <row r="747377" spans="328:328">
      <c r="LP747377" s="473"/>
    </row>
    <row r="747393" spans="328:328">
      <c r="LP747393" s="473"/>
    </row>
    <row r="747409" spans="328:328">
      <c r="LP747409" s="473"/>
    </row>
    <row r="747425" spans="328:328">
      <c r="LP747425" s="473"/>
    </row>
    <row r="747441" spans="328:328">
      <c r="LP747441" s="473"/>
    </row>
    <row r="747457" spans="328:328">
      <c r="LP747457" s="473"/>
    </row>
    <row r="747473" spans="328:328">
      <c r="LP747473" s="473"/>
    </row>
    <row r="747489" spans="328:328">
      <c r="LP747489" s="473"/>
    </row>
    <row r="747505" spans="328:328">
      <c r="LP747505" s="473"/>
    </row>
    <row r="747521" spans="328:328">
      <c r="LP747521" s="473"/>
    </row>
    <row r="747537" spans="328:328">
      <c r="LP747537" s="473"/>
    </row>
    <row r="747553" spans="328:328">
      <c r="LP747553" s="473"/>
    </row>
    <row r="747569" spans="328:328">
      <c r="LP747569" s="473"/>
    </row>
    <row r="747585" spans="328:328">
      <c r="LP747585" s="473"/>
    </row>
    <row r="747601" spans="328:328">
      <c r="LP747601" s="473"/>
    </row>
    <row r="747617" spans="328:328">
      <c r="LP747617" s="473"/>
    </row>
    <row r="747633" spans="328:328">
      <c r="LP747633" s="473"/>
    </row>
    <row r="747649" spans="328:328">
      <c r="LP747649" s="473"/>
    </row>
    <row r="747665" spans="328:328">
      <c r="LP747665" s="473"/>
    </row>
    <row r="747681" spans="328:328">
      <c r="LP747681" s="473"/>
    </row>
    <row r="747697" spans="328:328">
      <c r="LP747697" s="473"/>
    </row>
    <row r="747713" spans="328:328">
      <c r="LP747713" s="473"/>
    </row>
    <row r="747729" spans="328:328">
      <c r="LP747729" s="473"/>
    </row>
    <row r="747745" spans="328:328">
      <c r="LP747745" s="473"/>
    </row>
    <row r="747761" spans="328:328">
      <c r="LP747761" s="473"/>
    </row>
    <row r="747777" spans="328:328">
      <c r="LP747777" s="473"/>
    </row>
    <row r="747793" spans="328:328">
      <c r="LP747793" s="473"/>
    </row>
    <row r="747809" spans="328:328">
      <c r="LP747809" s="473"/>
    </row>
    <row r="747825" spans="328:328">
      <c r="LP747825" s="473"/>
    </row>
    <row r="747841" spans="328:328">
      <c r="LP747841" s="473"/>
    </row>
    <row r="747857" spans="328:328">
      <c r="LP747857" s="473"/>
    </row>
    <row r="747873" spans="328:328">
      <c r="LP747873" s="473"/>
    </row>
    <row r="747889" spans="328:328">
      <c r="LP747889" s="473"/>
    </row>
    <row r="747905" spans="328:328">
      <c r="LP747905" s="473"/>
    </row>
    <row r="747921" spans="328:328">
      <c r="LP747921" s="473"/>
    </row>
    <row r="747937" spans="328:328">
      <c r="LP747937" s="473"/>
    </row>
    <row r="747953" spans="328:328">
      <c r="LP747953" s="473"/>
    </row>
    <row r="747969" spans="328:328">
      <c r="LP747969" s="473"/>
    </row>
    <row r="747985" spans="328:328">
      <c r="LP747985" s="473"/>
    </row>
    <row r="748001" spans="328:328">
      <c r="LP748001" s="473"/>
    </row>
    <row r="748017" spans="328:328">
      <c r="LP748017" s="473"/>
    </row>
    <row r="748033" spans="328:328">
      <c r="LP748033" s="473"/>
    </row>
    <row r="748049" spans="328:328">
      <c r="LP748049" s="473"/>
    </row>
    <row r="748065" spans="328:328">
      <c r="LP748065" s="473"/>
    </row>
    <row r="748081" spans="328:328">
      <c r="LP748081" s="473"/>
    </row>
    <row r="748097" spans="328:328">
      <c r="LP748097" s="473"/>
    </row>
    <row r="748113" spans="328:328">
      <c r="LP748113" s="473"/>
    </row>
    <row r="748129" spans="328:328">
      <c r="LP748129" s="473"/>
    </row>
    <row r="748145" spans="328:328">
      <c r="LP748145" s="473"/>
    </row>
    <row r="748161" spans="328:328">
      <c r="LP748161" s="473"/>
    </row>
    <row r="748177" spans="328:328">
      <c r="LP748177" s="473"/>
    </row>
    <row r="748193" spans="328:328">
      <c r="LP748193" s="473"/>
    </row>
    <row r="748209" spans="328:328">
      <c r="LP748209" s="473"/>
    </row>
    <row r="748225" spans="328:328">
      <c r="LP748225" s="473"/>
    </row>
    <row r="748241" spans="328:328">
      <c r="LP748241" s="473"/>
    </row>
    <row r="748257" spans="328:328">
      <c r="LP748257" s="473"/>
    </row>
    <row r="748273" spans="328:328">
      <c r="LP748273" s="473"/>
    </row>
    <row r="748289" spans="328:328">
      <c r="LP748289" s="473"/>
    </row>
    <row r="748305" spans="328:328">
      <c r="LP748305" s="473"/>
    </row>
    <row r="748321" spans="328:328">
      <c r="LP748321" s="473"/>
    </row>
    <row r="748337" spans="328:328">
      <c r="LP748337" s="473"/>
    </row>
    <row r="748353" spans="328:328">
      <c r="LP748353" s="473"/>
    </row>
    <row r="748369" spans="328:328">
      <c r="LP748369" s="473"/>
    </row>
    <row r="748385" spans="328:328">
      <c r="LP748385" s="473"/>
    </row>
    <row r="748401" spans="328:328">
      <c r="LP748401" s="473"/>
    </row>
    <row r="748417" spans="328:328">
      <c r="LP748417" s="473"/>
    </row>
    <row r="748433" spans="328:328">
      <c r="LP748433" s="473"/>
    </row>
    <row r="748449" spans="328:328">
      <c r="LP748449" s="473"/>
    </row>
    <row r="748465" spans="328:328">
      <c r="LP748465" s="473"/>
    </row>
    <row r="748481" spans="328:328">
      <c r="LP748481" s="473"/>
    </row>
    <row r="748497" spans="328:328">
      <c r="LP748497" s="473"/>
    </row>
    <row r="748513" spans="328:328">
      <c r="LP748513" s="473"/>
    </row>
    <row r="748529" spans="328:328">
      <c r="LP748529" s="473"/>
    </row>
    <row r="748545" spans="328:328">
      <c r="LP748545" s="473"/>
    </row>
    <row r="748561" spans="328:328">
      <c r="LP748561" s="473"/>
    </row>
    <row r="748577" spans="328:328">
      <c r="LP748577" s="473"/>
    </row>
    <row r="748593" spans="328:328">
      <c r="LP748593" s="473"/>
    </row>
    <row r="748609" spans="328:328">
      <c r="LP748609" s="473"/>
    </row>
    <row r="748625" spans="328:328">
      <c r="LP748625" s="473"/>
    </row>
    <row r="748641" spans="328:328">
      <c r="LP748641" s="473"/>
    </row>
    <row r="748657" spans="328:328">
      <c r="LP748657" s="473"/>
    </row>
    <row r="748673" spans="328:328">
      <c r="LP748673" s="473"/>
    </row>
    <row r="748689" spans="328:328">
      <c r="LP748689" s="473"/>
    </row>
    <row r="748705" spans="328:328">
      <c r="LP748705" s="473"/>
    </row>
    <row r="748721" spans="328:328">
      <c r="LP748721" s="473"/>
    </row>
    <row r="748737" spans="328:328">
      <c r="LP748737" s="473"/>
    </row>
    <row r="748753" spans="328:328">
      <c r="LP748753" s="473"/>
    </row>
    <row r="748769" spans="328:328">
      <c r="LP748769" s="473"/>
    </row>
    <row r="748785" spans="328:328">
      <c r="LP748785" s="473"/>
    </row>
    <row r="748801" spans="328:328">
      <c r="LP748801" s="473"/>
    </row>
    <row r="748817" spans="328:328">
      <c r="LP748817" s="473"/>
    </row>
    <row r="748833" spans="328:328">
      <c r="LP748833" s="473"/>
    </row>
    <row r="748849" spans="328:328">
      <c r="LP748849" s="473"/>
    </row>
    <row r="748865" spans="328:328">
      <c r="LP748865" s="473"/>
    </row>
    <row r="748881" spans="328:328">
      <c r="LP748881" s="473"/>
    </row>
    <row r="748897" spans="328:328">
      <c r="LP748897" s="473"/>
    </row>
    <row r="748913" spans="328:328">
      <c r="LP748913" s="473"/>
    </row>
    <row r="748929" spans="328:328">
      <c r="LP748929" s="473"/>
    </row>
    <row r="748945" spans="328:328">
      <c r="LP748945" s="473"/>
    </row>
    <row r="748961" spans="328:328">
      <c r="LP748961" s="473"/>
    </row>
    <row r="748977" spans="328:328">
      <c r="LP748977" s="473"/>
    </row>
    <row r="748993" spans="328:328">
      <c r="LP748993" s="473"/>
    </row>
    <row r="749009" spans="328:328">
      <c r="LP749009" s="473"/>
    </row>
    <row r="749025" spans="328:328">
      <c r="LP749025" s="473"/>
    </row>
    <row r="749041" spans="328:328">
      <c r="LP749041" s="473"/>
    </row>
    <row r="749057" spans="328:328">
      <c r="LP749057" s="473"/>
    </row>
    <row r="749073" spans="328:328">
      <c r="LP749073" s="473"/>
    </row>
    <row r="749089" spans="328:328">
      <c r="LP749089" s="473"/>
    </row>
    <row r="749105" spans="328:328">
      <c r="LP749105" s="473"/>
    </row>
    <row r="749121" spans="328:328">
      <c r="LP749121" s="473"/>
    </row>
    <row r="749137" spans="328:328">
      <c r="LP749137" s="473"/>
    </row>
    <row r="749153" spans="328:328">
      <c r="LP749153" s="473"/>
    </row>
    <row r="749169" spans="328:328">
      <c r="LP749169" s="473"/>
    </row>
    <row r="749185" spans="328:328">
      <c r="LP749185" s="473"/>
    </row>
    <row r="749201" spans="328:328">
      <c r="LP749201" s="473"/>
    </row>
    <row r="749217" spans="328:328">
      <c r="LP749217" s="473"/>
    </row>
    <row r="749233" spans="328:328">
      <c r="LP749233" s="473"/>
    </row>
    <row r="749249" spans="328:328">
      <c r="LP749249" s="473"/>
    </row>
    <row r="749265" spans="328:328">
      <c r="LP749265" s="473"/>
    </row>
    <row r="749281" spans="328:328">
      <c r="LP749281" s="473"/>
    </row>
    <row r="749297" spans="328:328">
      <c r="LP749297" s="473"/>
    </row>
    <row r="749313" spans="328:328">
      <c r="LP749313" s="473"/>
    </row>
    <row r="749329" spans="328:328">
      <c r="LP749329" s="473"/>
    </row>
    <row r="749345" spans="328:328">
      <c r="LP749345" s="473"/>
    </row>
    <row r="749361" spans="328:328">
      <c r="LP749361" s="473"/>
    </row>
    <row r="749377" spans="328:328">
      <c r="LP749377" s="473"/>
    </row>
    <row r="749393" spans="328:328">
      <c r="LP749393" s="473"/>
    </row>
    <row r="749409" spans="328:328">
      <c r="LP749409" s="473"/>
    </row>
    <row r="749425" spans="328:328">
      <c r="LP749425" s="473"/>
    </row>
    <row r="749441" spans="328:328">
      <c r="LP749441" s="473"/>
    </row>
    <row r="749457" spans="328:328">
      <c r="LP749457" s="473"/>
    </row>
    <row r="749473" spans="328:328">
      <c r="LP749473" s="473"/>
    </row>
    <row r="749489" spans="328:328">
      <c r="LP749489" s="473"/>
    </row>
    <row r="749505" spans="328:328">
      <c r="LP749505" s="473"/>
    </row>
    <row r="749521" spans="328:328">
      <c r="LP749521" s="473"/>
    </row>
    <row r="749537" spans="328:328">
      <c r="LP749537" s="473"/>
    </row>
    <row r="749553" spans="328:328">
      <c r="LP749553" s="473"/>
    </row>
    <row r="749569" spans="328:328">
      <c r="LP749569" s="473"/>
    </row>
    <row r="749585" spans="328:328">
      <c r="LP749585" s="473"/>
    </row>
    <row r="749601" spans="328:328">
      <c r="LP749601" s="473"/>
    </row>
    <row r="749617" spans="328:328">
      <c r="LP749617" s="473"/>
    </row>
    <row r="749633" spans="328:328">
      <c r="LP749633" s="473"/>
    </row>
    <row r="749649" spans="328:328">
      <c r="LP749649" s="473"/>
    </row>
    <row r="749665" spans="328:328">
      <c r="LP749665" s="473"/>
    </row>
    <row r="749681" spans="328:328">
      <c r="LP749681" s="473"/>
    </row>
    <row r="749697" spans="328:328">
      <c r="LP749697" s="473"/>
    </row>
    <row r="749713" spans="328:328">
      <c r="LP749713" s="473"/>
    </row>
    <row r="749729" spans="328:328">
      <c r="LP749729" s="473"/>
    </row>
    <row r="749745" spans="328:328">
      <c r="LP749745" s="473"/>
    </row>
    <row r="749761" spans="328:328">
      <c r="LP749761" s="473"/>
    </row>
    <row r="749777" spans="328:328">
      <c r="LP749777" s="473"/>
    </row>
    <row r="749793" spans="328:328">
      <c r="LP749793" s="473"/>
    </row>
    <row r="749809" spans="328:328">
      <c r="LP749809" s="473"/>
    </row>
    <row r="749825" spans="328:328">
      <c r="LP749825" s="473"/>
    </row>
    <row r="749841" spans="328:328">
      <c r="LP749841" s="473"/>
    </row>
    <row r="749857" spans="328:328">
      <c r="LP749857" s="473"/>
    </row>
    <row r="749873" spans="328:328">
      <c r="LP749873" s="473"/>
    </row>
    <row r="749889" spans="328:328">
      <c r="LP749889" s="473"/>
    </row>
    <row r="749905" spans="328:328">
      <c r="LP749905" s="473"/>
    </row>
    <row r="749921" spans="328:328">
      <c r="LP749921" s="473"/>
    </row>
    <row r="749937" spans="328:328">
      <c r="LP749937" s="473"/>
    </row>
    <row r="749953" spans="328:328">
      <c r="LP749953" s="473"/>
    </row>
    <row r="749969" spans="328:328">
      <c r="LP749969" s="473"/>
    </row>
    <row r="749985" spans="328:328">
      <c r="LP749985" s="473"/>
    </row>
    <row r="750001" spans="328:328">
      <c r="LP750001" s="473"/>
    </row>
    <row r="750017" spans="328:328">
      <c r="LP750017" s="473"/>
    </row>
    <row r="750033" spans="328:328">
      <c r="LP750033" s="473"/>
    </row>
    <row r="750049" spans="328:328">
      <c r="LP750049" s="473"/>
    </row>
    <row r="750065" spans="328:328">
      <c r="LP750065" s="473"/>
    </row>
    <row r="750081" spans="328:328">
      <c r="LP750081" s="473"/>
    </row>
    <row r="750097" spans="328:328">
      <c r="LP750097" s="473"/>
    </row>
    <row r="750113" spans="328:328">
      <c r="LP750113" s="473"/>
    </row>
    <row r="750129" spans="328:328">
      <c r="LP750129" s="473"/>
    </row>
    <row r="750145" spans="328:328">
      <c r="LP750145" s="473"/>
    </row>
    <row r="750161" spans="328:328">
      <c r="LP750161" s="473"/>
    </row>
    <row r="750177" spans="328:328">
      <c r="LP750177" s="473"/>
    </row>
    <row r="750193" spans="328:328">
      <c r="LP750193" s="473"/>
    </row>
    <row r="750209" spans="328:328">
      <c r="LP750209" s="473"/>
    </row>
    <row r="750225" spans="328:328">
      <c r="LP750225" s="473"/>
    </row>
    <row r="750241" spans="328:328">
      <c r="LP750241" s="473"/>
    </row>
    <row r="750257" spans="328:328">
      <c r="LP750257" s="473"/>
    </row>
    <row r="750273" spans="328:328">
      <c r="LP750273" s="473"/>
    </row>
    <row r="750289" spans="328:328">
      <c r="LP750289" s="473"/>
    </row>
    <row r="750305" spans="328:328">
      <c r="LP750305" s="473"/>
    </row>
    <row r="750321" spans="328:328">
      <c r="LP750321" s="473"/>
    </row>
    <row r="750337" spans="328:328">
      <c r="LP750337" s="473"/>
    </row>
    <row r="750353" spans="328:328">
      <c r="LP750353" s="473"/>
    </row>
    <row r="750369" spans="328:328">
      <c r="LP750369" s="473"/>
    </row>
    <row r="750385" spans="328:328">
      <c r="LP750385" s="473"/>
    </row>
    <row r="750401" spans="328:328">
      <c r="LP750401" s="473"/>
    </row>
    <row r="750417" spans="328:328">
      <c r="LP750417" s="473"/>
    </row>
    <row r="750433" spans="328:328">
      <c r="LP750433" s="473"/>
    </row>
    <row r="750449" spans="328:328">
      <c r="LP750449" s="473"/>
    </row>
    <row r="750465" spans="328:328">
      <c r="LP750465" s="473"/>
    </row>
    <row r="750481" spans="328:328">
      <c r="LP750481" s="473"/>
    </row>
    <row r="750497" spans="328:328">
      <c r="LP750497" s="473"/>
    </row>
    <row r="750513" spans="328:328">
      <c r="LP750513" s="473"/>
    </row>
    <row r="750529" spans="328:328">
      <c r="LP750529" s="473"/>
    </row>
    <row r="750545" spans="328:328">
      <c r="LP750545" s="473"/>
    </row>
    <row r="750561" spans="328:328">
      <c r="LP750561" s="473"/>
    </row>
    <row r="750577" spans="328:328">
      <c r="LP750577" s="473"/>
    </row>
    <row r="750593" spans="328:328">
      <c r="LP750593" s="473"/>
    </row>
    <row r="750609" spans="328:328">
      <c r="LP750609" s="473"/>
    </row>
    <row r="750625" spans="328:328">
      <c r="LP750625" s="473"/>
    </row>
    <row r="750641" spans="328:328">
      <c r="LP750641" s="473"/>
    </row>
    <row r="750657" spans="328:328">
      <c r="LP750657" s="473"/>
    </row>
    <row r="750673" spans="328:328">
      <c r="LP750673" s="473"/>
    </row>
    <row r="750689" spans="328:328">
      <c r="LP750689" s="473"/>
    </row>
    <row r="750705" spans="328:328">
      <c r="LP750705" s="473"/>
    </row>
    <row r="750721" spans="328:328">
      <c r="LP750721" s="473"/>
    </row>
    <row r="750737" spans="328:328">
      <c r="LP750737" s="473"/>
    </row>
    <row r="750753" spans="328:328">
      <c r="LP750753" s="473"/>
    </row>
    <row r="750769" spans="328:328">
      <c r="LP750769" s="473"/>
    </row>
    <row r="750785" spans="328:328">
      <c r="LP750785" s="473"/>
    </row>
    <row r="750801" spans="328:328">
      <c r="LP750801" s="473"/>
    </row>
    <row r="750817" spans="328:328">
      <c r="LP750817" s="473"/>
    </row>
    <row r="750833" spans="328:328">
      <c r="LP750833" s="473"/>
    </row>
    <row r="750849" spans="328:328">
      <c r="LP750849" s="473"/>
    </row>
    <row r="750865" spans="328:328">
      <c r="LP750865" s="473"/>
    </row>
    <row r="750881" spans="328:328">
      <c r="LP750881" s="473"/>
    </row>
    <row r="750897" spans="328:328">
      <c r="LP750897" s="473"/>
    </row>
    <row r="750913" spans="328:328">
      <c r="LP750913" s="473"/>
    </row>
    <row r="750929" spans="328:328">
      <c r="LP750929" s="473"/>
    </row>
    <row r="750945" spans="328:328">
      <c r="LP750945" s="473"/>
    </row>
    <row r="750961" spans="328:328">
      <c r="LP750961" s="473"/>
    </row>
    <row r="750977" spans="328:328">
      <c r="LP750977" s="473"/>
    </row>
    <row r="750993" spans="328:328">
      <c r="LP750993" s="473"/>
    </row>
    <row r="751009" spans="328:328">
      <c r="LP751009" s="473"/>
    </row>
    <row r="751025" spans="328:328">
      <c r="LP751025" s="473"/>
    </row>
    <row r="751041" spans="328:328">
      <c r="LP751041" s="473"/>
    </row>
    <row r="751057" spans="328:328">
      <c r="LP751057" s="473"/>
    </row>
    <row r="751073" spans="328:328">
      <c r="LP751073" s="473"/>
    </row>
    <row r="751089" spans="328:328">
      <c r="LP751089" s="473"/>
    </row>
    <row r="751105" spans="328:328">
      <c r="LP751105" s="473"/>
    </row>
    <row r="751121" spans="328:328">
      <c r="LP751121" s="473"/>
    </row>
    <row r="751137" spans="328:328">
      <c r="LP751137" s="473"/>
    </row>
    <row r="751153" spans="328:328">
      <c r="LP751153" s="473"/>
    </row>
    <row r="751169" spans="328:328">
      <c r="LP751169" s="473"/>
    </row>
    <row r="751185" spans="328:328">
      <c r="LP751185" s="473"/>
    </row>
    <row r="751201" spans="328:328">
      <c r="LP751201" s="473"/>
    </row>
    <row r="751217" spans="328:328">
      <c r="LP751217" s="473"/>
    </row>
    <row r="751233" spans="328:328">
      <c r="LP751233" s="473"/>
    </row>
    <row r="751249" spans="328:328">
      <c r="LP751249" s="473"/>
    </row>
    <row r="751265" spans="328:328">
      <c r="LP751265" s="473"/>
    </row>
    <row r="751281" spans="328:328">
      <c r="LP751281" s="473"/>
    </row>
    <row r="751297" spans="328:328">
      <c r="LP751297" s="473"/>
    </row>
    <row r="751313" spans="328:328">
      <c r="LP751313" s="473"/>
    </row>
    <row r="751329" spans="328:328">
      <c r="LP751329" s="473"/>
    </row>
    <row r="751345" spans="328:328">
      <c r="LP751345" s="473"/>
    </row>
    <row r="751361" spans="328:328">
      <c r="LP751361" s="473"/>
    </row>
    <row r="751377" spans="328:328">
      <c r="LP751377" s="473"/>
    </row>
    <row r="751393" spans="328:328">
      <c r="LP751393" s="473"/>
    </row>
    <row r="751409" spans="328:328">
      <c r="LP751409" s="473"/>
    </row>
    <row r="751425" spans="328:328">
      <c r="LP751425" s="473"/>
    </row>
    <row r="751441" spans="328:328">
      <c r="LP751441" s="473"/>
    </row>
    <row r="751457" spans="328:328">
      <c r="LP751457" s="473"/>
    </row>
    <row r="751473" spans="328:328">
      <c r="LP751473" s="473"/>
    </row>
    <row r="751489" spans="328:328">
      <c r="LP751489" s="473"/>
    </row>
    <row r="751505" spans="328:328">
      <c r="LP751505" s="473"/>
    </row>
    <row r="751521" spans="328:328">
      <c r="LP751521" s="473"/>
    </row>
    <row r="751537" spans="328:328">
      <c r="LP751537" s="473"/>
    </row>
    <row r="751553" spans="328:328">
      <c r="LP751553" s="473"/>
    </row>
    <row r="751569" spans="328:328">
      <c r="LP751569" s="473"/>
    </row>
    <row r="751585" spans="328:328">
      <c r="LP751585" s="473"/>
    </row>
    <row r="751601" spans="328:328">
      <c r="LP751601" s="473"/>
    </row>
    <row r="751617" spans="328:328">
      <c r="LP751617" s="473"/>
    </row>
    <row r="751633" spans="328:328">
      <c r="LP751633" s="473"/>
    </row>
    <row r="751649" spans="328:328">
      <c r="LP751649" s="473"/>
    </row>
    <row r="751665" spans="328:328">
      <c r="LP751665" s="473"/>
    </row>
    <row r="751681" spans="328:328">
      <c r="LP751681" s="473"/>
    </row>
    <row r="751697" spans="328:328">
      <c r="LP751697" s="473"/>
    </row>
    <row r="751713" spans="328:328">
      <c r="LP751713" s="473"/>
    </row>
    <row r="751729" spans="328:328">
      <c r="LP751729" s="473"/>
    </row>
    <row r="751745" spans="328:328">
      <c r="LP751745" s="473"/>
    </row>
    <row r="751761" spans="328:328">
      <c r="LP751761" s="473"/>
    </row>
    <row r="751777" spans="328:328">
      <c r="LP751777" s="473"/>
    </row>
    <row r="751793" spans="328:328">
      <c r="LP751793" s="473"/>
    </row>
    <row r="751809" spans="328:328">
      <c r="LP751809" s="473"/>
    </row>
    <row r="751825" spans="328:328">
      <c r="LP751825" s="473"/>
    </row>
    <row r="751841" spans="328:328">
      <c r="LP751841" s="473"/>
    </row>
    <row r="751857" spans="328:328">
      <c r="LP751857" s="473"/>
    </row>
    <row r="751873" spans="328:328">
      <c r="LP751873" s="473"/>
    </row>
    <row r="751889" spans="328:328">
      <c r="LP751889" s="473"/>
    </row>
    <row r="751905" spans="328:328">
      <c r="LP751905" s="473"/>
    </row>
    <row r="751921" spans="328:328">
      <c r="LP751921" s="473"/>
    </row>
    <row r="751937" spans="328:328">
      <c r="LP751937" s="473"/>
    </row>
    <row r="751953" spans="328:328">
      <c r="LP751953" s="473"/>
    </row>
    <row r="751969" spans="328:328">
      <c r="LP751969" s="473"/>
    </row>
    <row r="751985" spans="328:328">
      <c r="LP751985" s="473"/>
    </row>
    <row r="752001" spans="328:328">
      <c r="LP752001" s="473"/>
    </row>
    <row r="752017" spans="328:328">
      <c r="LP752017" s="473"/>
    </row>
    <row r="752033" spans="328:328">
      <c r="LP752033" s="473"/>
    </row>
    <row r="752049" spans="328:328">
      <c r="LP752049" s="473"/>
    </row>
    <row r="752065" spans="328:328">
      <c r="LP752065" s="473"/>
    </row>
    <row r="752081" spans="328:328">
      <c r="LP752081" s="473"/>
    </row>
    <row r="752097" spans="328:328">
      <c r="LP752097" s="473"/>
    </row>
    <row r="752113" spans="328:328">
      <c r="LP752113" s="473"/>
    </row>
    <row r="752129" spans="328:328">
      <c r="LP752129" s="473"/>
    </row>
    <row r="752145" spans="328:328">
      <c r="LP752145" s="473"/>
    </row>
    <row r="752161" spans="328:328">
      <c r="LP752161" s="473"/>
    </row>
    <row r="752177" spans="328:328">
      <c r="LP752177" s="473"/>
    </row>
    <row r="752193" spans="328:328">
      <c r="LP752193" s="473"/>
    </row>
    <row r="752209" spans="328:328">
      <c r="LP752209" s="473"/>
    </row>
    <row r="752225" spans="328:328">
      <c r="LP752225" s="473"/>
    </row>
    <row r="752241" spans="328:328">
      <c r="LP752241" s="473"/>
    </row>
    <row r="752257" spans="328:328">
      <c r="LP752257" s="473"/>
    </row>
    <row r="752273" spans="328:328">
      <c r="LP752273" s="473"/>
    </row>
    <row r="752289" spans="328:328">
      <c r="LP752289" s="473"/>
    </row>
    <row r="752305" spans="328:328">
      <c r="LP752305" s="473"/>
    </row>
    <row r="752321" spans="328:328">
      <c r="LP752321" s="473"/>
    </row>
    <row r="752337" spans="328:328">
      <c r="LP752337" s="473"/>
    </row>
    <row r="752353" spans="328:328">
      <c r="LP752353" s="473"/>
    </row>
    <row r="752369" spans="328:328">
      <c r="LP752369" s="473"/>
    </row>
    <row r="752385" spans="328:328">
      <c r="LP752385" s="473"/>
    </row>
    <row r="752401" spans="328:328">
      <c r="LP752401" s="473"/>
    </row>
    <row r="752417" spans="328:328">
      <c r="LP752417" s="473"/>
    </row>
    <row r="752433" spans="328:328">
      <c r="LP752433" s="473"/>
    </row>
    <row r="752449" spans="328:328">
      <c r="LP752449" s="473"/>
    </row>
    <row r="752465" spans="328:328">
      <c r="LP752465" s="473"/>
    </row>
    <row r="752481" spans="328:328">
      <c r="LP752481" s="473"/>
    </row>
    <row r="752497" spans="328:328">
      <c r="LP752497" s="473"/>
    </row>
    <row r="752513" spans="328:328">
      <c r="LP752513" s="473"/>
    </row>
    <row r="752529" spans="328:328">
      <c r="LP752529" s="473"/>
    </row>
    <row r="752545" spans="328:328">
      <c r="LP752545" s="473"/>
    </row>
    <row r="752561" spans="328:328">
      <c r="LP752561" s="473"/>
    </row>
    <row r="752577" spans="328:328">
      <c r="LP752577" s="473"/>
    </row>
    <row r="752593" spans="328:328">
      <c r="LP752593" s="473"/>
    </row>
    <row r="752609" spans="328:328">
      <c r="LP752609" s="473"/>
    </row>
    <row r="752625" spans="328:328">
      <c r="LP752625" s="473"/>
    </row>
    <row r="752641" spans="328:328">
      <c r="LP752641" s="473"/>
    </row>
    <row r="752657" spans="328:328">
      <c r="LP752657" s="473"/>
    </row>
    <row r="752673" spans="328:328">
      <c r="LP752673" s="473"/>
    </row>
    <row r="752689" spans="328:328">
      <c r="LP752689" s="473"/>
    </row>
    <row r="752705" spans="328:328">
      <c r="LP752705" s="473"/>
    </row>
    <row r="752721" spans="328:328">
      <c r="LP752721" s="473"/>
    </row>
    <row r="752737" spans="328:328">
      <c r="LP752737" s="473"/>
    </row>
    <row r="752753" spans="328:328">
      <c r="LP752753" s="473"/>
    </row>
    <row r="752769" spans="328:328">
      <c r="LP752769" s="473"/>
    </row>
    <row r="752785" spans="328:328">
      <c r="LP752785" s="473"/>
    </row>
    <row r="752801" spans="328:328">
      <c r="LP752801" s="473"/>
    </row>
    <row r="752817" spans="328:328">
      <c r="LP752817" s="473"/>
    </row>
    <row r="752833" spans="328:328">
      <c r="LP752833" s="473"/>
    </row>
    <row r="752849" spans="328:328">
      <c r="LP752849" s="473"/>
    </row>
    <row r="752865" spans="328:328">
      <c r="LP752865" s="473"/>
    </row>
    <row r="752881" spans="328:328">
      <c r="LP752881" s="473"/>
    </row>
    <row r="752897" spans="328:328">
      <c r="LP752897" s="473"/>
    </row>
    <row r="752913" spans="328:328">
      <c r="LP752913" s="473"/>
    </row>
    <row r="752929" spans="328:328">
      <c r="LP752929" s="473"/>
    </row>
    <row r="752945" spans="328:328">
      <c r="LP752945" s="473"/>
    </row>
    <row r="752961" spans="328:328">
      <c r="LP752961" s="473"/>
    </row>
    <row r="752977" spans="328:328">
      <c r="LP752977" s="473"/>
    </row>
    <row r="752993" spans="328:328">
      <c r="LP752993" s="473"/>
    </row>
    <row r="753009" spans="328:328">
      <c r="LP753009" s="473"/>
    </row>
    <row r="753025" spans="328:328">
      <c r="LP753025" s="473"/>
    </row>
    <row r="753041" spans="328:328">
      <c r="LP753041" s="473"/>
    </row>
    <row r="753057" spans="328:328">
      <c r="LP753057" s="473"/>
    </row>
    <row r="753073" spans="328:328">
      <c r="LP753073" s="473"/>
    </row>
    <row r="753089" spans="328:328">
      <c r="LP753089" s="473"/>
    </row>
    <row r="753105" spans="328:328">
      <c r="LP753105" s="473"/>
    </row>
    <row r="753121" spans="328:328">
      <c r="LP753121" s="473"/>
    </row>
    <row r="753137" spans="328:328">
      <c r="LP753137" s="473"/>
    </row>
    <row r="753153" spans="328:328">
      <c r="LP753153" s="473"/>
    </row>
    <row r="753169" spans="328:328">
      <c r="LP753169" s="473"/>
    </row>
    <row r="753185" spans="328:328">
      <c r="LP753185" s="473"/>
    </row>
    <row r="753201" spans="328:328">
      <c r="LP753201" s="473"/>
    </row>
    <row r="753217" spans="328:328">
      <c r="LP753217" s="473"/>
    </row>
    <row r="753233" spans="328:328">
      <c r="LP753233" s="473"/>
    </row>
    <row r="753249" spans="328:328">
      <c r="LP753249" s="473"/>
    </row>
    <row r="753265" spans="328:328">
      <c r="LP753265" s="473"/>
    </row>
    <row r="753281" spans="328:328">
      <c r="LP753281" s="473"/>
    </row>
    <row r="753297" spans="328:328">
      <c r="LP753297" s="473"/>
    </row>
    <row r="753313" spans="328:328">
      <c r="LP753313" s="473"/>
    </row>
    <row r="753329" spans="328:328">
      <c r="LP753329" s="473"/>
    </row>
    <row r="753345" spans="328:328">
      <c r="LP753345" s="473"/>
    </row>
    <row r="753361" spans="328:328">
      <c r="LP753361" s="473"/>
    </row>
    <row r="753377" spans="328:328">
      <c r="LP753377" s="473"/>
    </row>
    <row r="753393" spans="328:328">
      <c r="LP753393" s="473"/>
    </row>
    <row r="753409" spans="328:328">
      <c r="LP753409" s="473"/>
    </row>
    <row r="753425" spans="328:328">
      <c r="LP753425" s="473"/>
    </row>
    <row r="753441" spans="328:328">
      <c r="LP753441" s="473"/>
    </row>
    <row r="753457" spans="328:328">
      <c r="LP753457" s="473"/>
    </row>
    <row r="753473" spans="328:328">
      <c r="LP753473" s="473"/>
    </row>
    <row r="753489" spans="328:328">
      <c r="LP753489" s="473"/>
    </row>
    <row r="753505" spans="328:328">
      <c r="LP753505" s="473"/>
    </row>
    <row r="753521" spans="328:328">
      <c r="LP753521" s="473"/>
    </row>
    <row r="753537" spans="328:328">
      <c r="LP753537" s="473"/>
    </row>
    <row r="753553" spans="328:328">
      <c r="LP753553" s="473"/>
    </row>
    <row r="753569" spans="328:328">
      <c r="LP753569" s="473"/>
    </row>
    <row r="753585" spans="328:328">
      <c r="LP753585" s="473"/>
    </row>
    <row r="753601" spans="328:328">
      <c r="LP753601" s="473"/>
    </row>
    <row r="753617" spans="328:328">
      <c r="LP753617" s="473"/>
    </row>
    <row r="753633" spans="328:328">
      <c r="LP753633" s="473"/>
    </row>
    <row r="753649" spans="328:328">
      <c r="LP753649" s="473"/>
    </row>
    <row r="753665" spans="328:328">
      <c r="LP753665" s="473"/>
    </row>
    <row r="753681" spans="328:328">
      <c r="LP753681" s="473"/>
    </row>
    <row r="753697" spans="328:328">
      <c r="LP753697" s="473"/>
    </row>
    <row r="753713" spans="328:328">
      <c r="LP753713" s="473"/>
    </row>
    <row r="753729" spans="328:328">
      <c r="LP753729" s="473"/>
    </row>
    <row r="753745" spans="328:328">
      <c r="LP753745" s="473"/>
    </row>
    <row r="753761" spans="328:328">
      <c r="LP753761" s="473"/>
    </row>
    <row r="753777" spans="328:328">
      <c r="LP753777" s="473"/>
    </row>
    <row r="753793" spans="328:328">
      <c r="LP753793" s="473"/>
    </row>
    <row r="753809" spans="328:328">
      <c r="LP753809" s="473"/>
    </row>
    <row r="753825" spans="328:328">
      <c r="LP753825" s="473"/>
    </row>
    <row r="753841" spans="328:328">
      <c r="LP753841" s="473"/>
    </row>
    <row r="753857" spans="328:328">
      <c r="LP753857" s="473"/>
    </row>
    <row r="753873" spans="328:328">
      <c r="LP753873" s="473"/>
    </row>
    <row r="753889" spans="328:328">
      <c r="LP753889" s="473"/>
    </row>
    <row r="753905" spans="328:328">
      <c r="LP753905" s="473"/>
    </row>
    <row r="753921" spans="328:328">
      <c r="LP753921" s="473"/>
    </row>
    <row r="753937" spans="328:328">
      <c r="LP753937" s="473"/>
    </row>
    <row r="753953" spans="328:328">
      <c r="LP753953" s="473"/>
    </row>
    <row r="753969" spans="328:328">
      <c r="LP753969" s="473"/>
    </row>
    <row r="753985" spans="328:328">
      <c r="LP753985" s="473"/>
    </row>
    <row r="754001" spans="328:328">
      <c r="LP754001" s="473"/>
    </row>
    <row r="754017" spans="328:328">
      <c r="LP754017" s="473"/>
    </row>
    <row r="754033" spans="328:328">
      <c r="LP754033" s="473"/>
    </row>
    <row r="754049" spans="328:328">
      <c r="LP754049" s="473"/>
    </row>
    <row r="754065" spans="328:328">
      <c r="LP754065" s="473"/>
    </row>
    <row r="754081" spans="328:328">
      <c r="LP754081" s="473"/>
    </row>
    <row r="754097" spans="328:328">
      <c r="LP754097" s="473"/>
    </row>
    <row r="754113" spans="328:328">
      <c r="LP754113" s="473"/>
    </row>
    <row r="754129" spans="328:328">
      <c r="LP754129" s="473"/>
    </row>
    <row r="754145" spans="328:328">
      <c r="LP754145" s="473"/>
    </row>
    <row r="754161" spans="328:328">
      <c r="LP754161" s="473"/>
    </row>
    <row r="754177" spans="328:328">
      <c r="LP754177" s="473"/>
    </row>
    <row r="754193" spans="328:328">
      <c r="LP754193" s="473"/>
    </row>
    <row r="754209" spans="328:328">
      <c r="LP754209" s="473"/>
    </row>
    <row r="754225" spans="328:328">
      <c r="LP754225" s="473"/>
    </row>
    <row r="754241" spans="328:328">
      <c r="LP754241" s="473"/>
    </row>
    <row r="754257" spans="328:328">
      <c r="LP754257" s="473"/>
    </row>
    <row r="754273" spans="328:328">
      <c r="LP754273" s="473"/>
    </row>
    <row r="754289" spans="328:328">
      <c r="LP754289" s="473"/>
    </row>
    <row r="754305" spans="328:328">
      <c r="LP754305" s="473"/>
    </row>
    <row r="754321" spans="328:328">
      <c r="LP754321" s="473"/>
    </row>
    <row r="754337" spans="328:328">
      <c r="LP754337" s="473"/>
    </row>
    <row r="754353" spans="328:328">
      <c r="LP754353" s="473"/>
    </row>
    <row r="754369" spans="328:328">
      <c r="LP754369" s="473"/>
    </row>
    <row r="754385" spans="328:328">
      <c r="LP754385" s="473"/>
    </row>
    <row r="754401" spans="328:328">
      <c r="LP754401" s="473"/>
    </row>
    <row r="754417" spans="328:328">
      <c r="LP754417" s="473"/>
    </row>
    <row r="754433" spans="328:328">
      <c r="LP754433" s="473"/>
    </row>
    <row r="754449" spans="328:328">
      <c r="LP754449" s="473"/>
    </row>
    <row r="754465" spans="328:328">
      <c r="LP754465" s="473"/>
    </row>
    <row r="754481" spans="328:328">
      <c r="LP754481" s="473"/>
    </row>
    <row r="754497" spans="328:328">
      <c r="LP754497" s="473"/>
    </row>
    <row r="754513" spans="328:328">
      <c r="LP754513" s="473"/>
    </row>
    <row r="754529" spans="328:328">
      <c r="LP754529" s="473"/>
    </row>
    <row r="754545" spans="328:328">
      <c r="LP754545" s="473"/>
    </row>
    <row r="754561" spans="328:328">
      <c r="LP754561" s="473"/>
    </row>
    <row r="754577" spans="328:328">
      <c r="LP754577" s="473"/>
    </row>
    <row r="754593" spans="328:328">
      <c r="LP754593" s="473"/>
    </row>
    <row r="754609" spans="328:328">
      <c r="LP754609" s="473"/>
    </row>
    <row r="754625" spans="328:328">
      <c r="LP754625" s="473"/>
    </row>
    <row r="754641" spans="328:328">
      <c r="LP754641" s="473"/>
    </row>
    <row r="754657" spans="328:328">
      <c r="LP754657" s="473"/>
    </row>
    <row r="754673" spans="328:328">
      <c r="LP754673" s="473"/>
    </row>
    <row r="754689" spans="328:328">
      <c r="LP754689" s="473"/>
    </row>
    <row r="754705" spans="328:328">
      <c r="LP754705" s="473"/>
    </row>
    <row r="754721" spans="328:328">
      <c r="LP754721" s="473"/>
    </row>
    <row r="754737" spans="328:328">
      <c r="LP754737" s="473"/>
    </row>
    <row r="754753" spans="328:328">
      <c r="LP754753" s="473"/>
    </row>
    <row r="754769" spans="328:328">
      <c r="LP754769" s="473"/>
    </row>
    <row r="754785" spans="328:328">
      <c r="LP754785" s="473"/>
    </row>
    <row r="754801" spans="328:328">
      <c r="LP754801" s="473"/>
    </row>
    <row r="754817" spans="328:328">
      <c r="LP754817" s="473"/>
    </row>
    <row r="754833" spans="328:328">
      <c r="LP754833" s="473"/>
    </row>
    <row r="754849" spans="328:328">
      <c r="LP754849" s="473"/>
    </row>
    <row r="754865" spans="328:328">
      <c r="LP754865" s="473"/>
    </row>
    <row r="754881" spans="328:328">
      <c r="LP754881" s="473"/>
    </row>
    <row r="754897" spans="328:328">
      <c r="LP754897" s="473"/>
    </row>
    <row r="754913" spans="328:328">
      <c r="LP754913" s="473"/>
    </row>
    <row r="754929" spans="328:328">
      <c r="LP754929" s="473"/>
    </row>
    <row r="754945" spans="328:328">
      <c r="LP754945" s="473"/>
    </row>
    <row r="754961" spans="328:328">
      <c r="LP754961" s="473"/>
    </row>
    <row r="754977" spans="328:328">
      <c r="LP754977" s="473"/>
    </row>
    <row r="754993" spans="328:328">
      <c r="LP754993" s="473"/>
    </row>
    <row r="755009" spans="328:328">
      <c r="LP755009" s="473"/>
    </row>
    <row r="755025" spans="328:328">
      <c r="LP755025" s="473"/>
    </row>
    <row r="755041" spans="328:328">
      <c r="LP755041" s="473"/>
    </row>
    <row r="755057" spans="328:328">
      <c r="LP755057" s="473"/>
    </row>
    <row r="755073" spans="328:328">
      <c r="LP755073" s="473"/>
    </row>
    <row r="755089" spans="328:328">
      <c r="LP755089" s="473"/>
    </row>
    <row r="755105" spans="328:328">
      <c r="LP755105" s="473"/>
    </row>
    <row r="755121" spans="328:328">
      <c r="LP755121" s="473"/>
    </row>
    <row r="755137" spans="328:328">
      <c r="LP755137" s="473"/>
    </row>
    <row r="755153" spans="328:328">
      <c r="LP755153" s="473"/>
    </row>
    <row r="755169" spans="328:328">
      <c r="LP755169" s="473"/>
    </row>
    <row r="755185" spans="328:328">
      <c r="LP755185" s="473"/>
    </row>
    <row r="755201" spans="328:328">
      <c r="LP755201" s="473"/>
    </row>
    <row r="755217" spans="328:328">
      <c r="LP755217" s="473"/>
    </row>
    <row r="755233" spans="328:328">
      <c r="LP755233" s="473"/>
    </row>
    <row r="755249" spans="328:328">
      <c r="LP755249" s="473"/>
    </row>
    <row r="755265" spans="328:328">
      <c r="LP755265" s="473"/>
    </row>
    <row r="755281" spans="328:328">
      <c r="LP755281" s="473"/>
    </row>
    <row r="755297" spans="328:328">
      <c r="LP755297" s="473"/>
    </row>
    <row r="755313" spans="328:328">
      <c r="LP755313" s="473"/>
    </row>
    <row r="755329" spans="328:328">
      <c r="LP755329" s="473"/>
    </row>
    <row r="755345" spans="328:328">
      <c r="LP755345" s="473"/>
    </row>
    <row r="755361" spans="328:328">
      <c r="LP755361" s="473"/>
    </row>
    <row r="755377" spans="328:328">
      <c r="LP755377" s="473"/>
    </row>
    <row r="755393" spans="328:328">
      <c r="LP755393" s="473"/>
    </row>
    <row r="755409" spans="328:328">
      <c r="LP755409" s="473"/>
    </row>
    <row r="755425" spans="328:328">
      <c r="LP755425" s="473"/>
    </row>
    <row r="755441" spans="328:328">
      <c r="LP755441" s="473"/>
    </row>
    <row r="755457" spans="328:328">
      <c r="LP755457" s="473"/>
    </row>
    <row r="755473" spans="328:328">
      <c r="LP755473" s="473"/>
    </row>
    <row r="755489" spans="328:328">
      <c r="LP755489" s="473"/>
    </row>
    <row r="755505" spans="328:328">
      <c r="LP755505" s="473"/>
    </row>
    <row r="755521" spans="328:328">
      <c r="LP755521" s="473"/>
    </row>
    <row r="755537" spans="328:328">
      <c r="LP755537" s="473"/>
    </row>
    <row r="755553" spans="328:328">
      <c r="LP755553" s="473"/>
    </row>
    <row r="755569" spans="328:328">
      <c r="LP755569" s="473"/>
    </row>
    <row r="755585" spans="328:328">
      <c r="LP755585" s="473"/>
    </row>
    <row r="755601" spans="328:328">
      <c r="LP755601" s="473"/>
    </row>
    <row r="755617" spans="328:328">
      <c r="LP755617" s="473"/>
    </row>
    <row r="755633" spans="328:328">
      <c r="LP755633" s="473"/>
    </row>
    <row r="755649" spans="328:328">
      <c r="LP755649" s="473"/>
    </row>
    <row r="755665" spans="328:328">
      <c r="LP755665" s="473"/>
    </row>
    <row r="755681" spans="328:328">
      <c r="LP755681" s="473"/>
    </row>
    <row r="755697" spans="328:328">
      <c r="LP755697" s="473"/>
    </row>
    <row r="755713" spans="328:328">
      <c r="LP755713" s="473"/>
    </row>
    <row r="755729" spans="328:328">
      <c r="LP755729" s="473"/>
    </row>
    <row r="755745" spans="328:328">
      <c r="LP755745" s="473"/>
    </row>
    <row r="755761" spans="328:328">
      <c r="LP755761" s="473"/>
    </row>
    <row r="755777" spans="328:328">
      <c r="LP755777" s="473"/>
    </row>
    <row r="755793" spans="328:328">
      <c r="LP755793" s="473"/>
    </row>
    <row r="755809" spans="328:328">
      <c r="LP755809" s="473"/>
    </row>
    <row r="755825" spans="328:328">
      <c r="LP755825" s="473"/>
    </row>
    <row r="755841" spans="328:328">
      <c r="LP755841" s="473"/>
    </row>
    <row r="755857" spans="328:328">
      <c r="LP755857" s="473"/>
    </row>
    <row r="755873" spans="328:328">
      <c r="LP755873" s="473"/>
    </row>
    <row r="755889" spans="328:328">
      <c r="LP755889" s="473"/>
    </row>
    <row r="755905" spans="328:328">
      <c r="LP755905" s="473"/>
    </row>
    <row r="755921" spans="328:328">
      <c r="LP755921" s="473"/>
    </row>
    <row r="755937" spans="328:328">
      <c r="LP755937" s="473"/>
    </row>
    <row r="755953" spans="328:328">
      <c r="LP755953" s="473"/>
    </row>
    <row r="755969" spans="328:328">
      <c r="LP755969" s="473"/>
    </row>
    <row r="755985" spans="328:328">
      <c r="LP755985" s="473"/>
    </row>
    <row r="756001" spans="328:328">
      <c r="LP756001" s="473"/>
    </row>
    <row r="756017" spans="328:328">
      <c r="LP756017" s="473"/>
    </row>
    <row r="756033" spans="328:328">
      <c r="LP756033" s="473"/>
    </row>
    <row r="756049" spans="328:328">
      <c r="LP756049" s="473"/>
    </row>
    <row r="756065" spans="328:328">
      <c r="LP756065" s="473"/>
    </row>
    <row r="756081" spans="328:328">
      <c r="LP756081" s="473"/>
    </row>
    <row r="756097" spans="328:328">
      <c r="LP756097" s="473"/>
    </row>
    <row r="756113" spans="328:328">
      <c r="LP756113" s="473"/>
    </row>
    <row r="756129" spans="328:328">
      <c r="LP756129" s="473"/>
    </row>
    <row r="756145" spans="328:328">
      <c r="LP756145" s="473"/>
    </row>
    <row r="756161" spans="328:328">
      <c r="LP756161" s="473"/>
    </row>
    <row r="756177" spans="328:328">
      <c r="LP756177" s="473"/>
    </row>
    <row r="756193" spans="328:328">
      <c r="LP756193" s="473"/>
    </row>
    <row r="756209" spans="328:328">
      <c r="LP756209" s="473"/>
    </row>
    <row r="756225" spans="328:328">
      <c r="LP756225" s="473"/>
    </row>
    <row r="756241" spans="328:328">
      <c r="LP756241" s="473"/>
    </row>
    <row r="756257" spans="328:328">
      <c r="LP756257" s="473"/>
    </row>
    <row r="756273" spans="328:328">
      <c r="LP756273" s="473"/>
    </row>
    <row r="756289" spans="328:328">
      <c r="LP756289" s="473"/>
    </row>
    <row r="756305" spans="328:328">
      <c r="LP756305" s="473"/>
    </row>
    <row r="756321" spans="328:328">
      <c r="LP756321" s="473"/>
    </row>
    <row r="756337" spans="328:328">
      <c r="LP756337" s="473"/>
    </row>
    <row r="756353" spans="328:328">
      <c r="LP756353" s="473"/>
    </row>
    <row r="756369" spans="328:328">
      <c r="LP756369" s="473"/>
    </row>
    <row r="756385" spans="328:328">
      <c r="LP756385" s="473"/>
    </row>
    <row r="756401" spans="328:328">
      <c r="LP756401" s="473"/>
    </row>
    <row r="756417" spans="328:328">
      <c r="LP756417" s="473"/>
    </row>
    <row r="756433" spans="328:328">
      <c r="LP756433" s="473"/>
    </row>
    <row r="756449" spans="328:328">
      <c r="LP756449" s="473"/>
    </row>
    <row r="756465" spans="328:328">
      <c r="LP756465" s="473"/>
    </row>
    <row r="756481" spans="328:328">
      <c r="LP756481" s="473"/>
    </row>
    <row r="756497" spans="328:328">
      <c r="LP756497" s="473"/>
    </row>
    <row r="756513" spans="328:328">
      <c r="LP756513" s="473"/>
    </row>
    <row r="756529" spans="328:328">
      <c r="LP756529" s="473"/>
    </row>
    <row r="756545" spans="328:328">
      <c r="LP756545" s="473"/>
    </row>
    <row r="756561" spans="328:328">
      <c r="LP756561" s="473"/>
    </row>
    <row r="756577" spans="328:328">
      <c r="LP756577" s="473"/>
    </row>
    <row r="756593" spans="328:328">
      <c r="LP756593" s="473"/>
    </row>
    <row r="756609" spans="328:328">
      <c r="LP756609" s="473"/>
    </row>
    <row r="756625" spans="328:328">
      <c r="LP756625" s="473"/>
    </row>
    <row r="756641" spans="328:328">
      <c r="LP756641" s="473"/>
    </row>
    <row r="756657" spans="328:328">
      <c r="LP756657" s="473"/>
    </row>
    <row r="756673" spans="328:328">
      <c r="LP756673" s="473"/>
    </row>
    <row r="756689" spans="328:328">
      <c r="LP756689" s="473"/>
    </row>
    <row r="756705" spans="328:328">
      <c r="LP756705" s="473"/>
    </row>
    <row r="756721" spans="328:328">
      <c r="LP756721" s="473"/>
    </row>
    <row r="756737" spans="328:328">
      <c r="LP756737" s="473"/>
    </row>
    <row r="756753" spans="328:328">
      <c r="LP756753" s="473"/>
    </row>
    <row r="756769" spans="328:328">
      <c r="LP756769" s="473"/>
    </row>
    <row r="756785" spans="328:328">
      <c r="LP756785" s="473"/>
    </row>
    <row r="756801" spans="328:328">
      <c r="LP756801" s="473"/>
    </row>
    <row r="756817" spans="328:328">
      <c r="LP756817" s="473"/>
    </row>
    <row r="756833" spans="328:328">
      <c r="LP756833" s="473"/>
    </row>
    <row r="756849" spans="328:328">
      <c r="LP756849" s="473"/>
    </row>
    <row r="756865" spans="328:328">
      <c r="LP756865" s="473"/>
    </row>
    <row r="756881" spans="328:328">
      <c r="LP756881" s="473"/>
    </row>
    <row r="756897" spans="328:328">
      <c r="LP756897" s="473"/>
    </row>
    <row r="756913" spans="328:328">
      <c r="LP756913" s="473"/>
    </row>
    <row r="756929" spans="328:328">
      <c r="LP756929" s="473"/>
    </row>
    <row r="756945" spans="328:328">
      <c r="LP756945" s="473"/>
    </row>
    <row r="756961" spans="328:328">
      <c r="LP756961" s="473"/>
    </row>
    <row r="756977" spans="328:328">
      <c r="LP756977" s="473"/>
    </row>
    <row r="756993" spans="328:328">
      <c r="LP756993" s="473"/>
    </row>
    <row r="757009" spans="328:328">
      <c r="LP757009" s="473"/>
    </row>
    <row r="757025" spans="328:328">
      <c r="LP757025" s="473"/>
    </row>
    <row r="757041" spans="328:328">
      <c r="LP757041" s="473"/>
    </row>
    <row r="757057" spans="328:328">
      <c r="LP757057" s="473"/>
    </row>
    <row r="757073" spans="328:328">
      <c r="LP757073" s="473"/>
    </row>
    <row r="757089" spans="328:328">
      <c r="LP757089" s="473"/>
    </row>
    <row r="757105" spans="328:328">
      <c r="LP757105" s="473"/>
    </row>
    <row r="757121" spans="328:328">
      <c r="LP757121" s="473"/>
    </row>
    <row r="757137" spans="328:328">
      <c r="LP757137" s="473"/>
    </row>
    <row r="757153" spans="328:328">
      <c r="LP757153" s="473"/>
    </row>
    <row r="757169" spans="328:328">
      <c r="LP757169" s="473"/>
    </row>
    <row r="757185" spans="328:328">
      <c r="LP757185" s="473"/>
    </row>
    <row r="757201" spans="328:328">
      <c r="LP757201" s="473"/>
    </row>
    <row r="757217" spans="328:328">
      <c r="LP757217" s="473"/>
    </row>
    <row r="757233" spans="328:328">
      <c r="LP757233" s="473"/>
    </row>
    <row r="757249" spans="328:328">
      <c r="LP757249" s="473"/>
    </row>
    <row r="757265" spans="328:328">
      <c r="LP757265" s="473"/>
    </row>
    <row r="757281" spans="328:328">
      <c r="LP757281" s="473"/>
    </row>
    <row r="757297" spans="328:328">
      <c r="LP757297" s="473"/>
    </row>
    <row r="757313" spans="328:328">
      <c r="LP757313" s="473"/>
    </row>
    <row r="757329" spans="328:328">
      <c r="LP757329" s="473"/>
    </row>
    <row r="757345" spans="328:328">
      <c r="LP757345" s="473"/>
    </row>
    <row r="757361" spans="328:328">
      <c r="LP757361" s="473"/>
    </row>
    <row r="757377" spans="328:328">
      <c r="LP757377" s="473"/>
    </row>
    <row r="757393" spans="328:328">
      <c r="LP757393" s="473"/>
    </row>
    <row r="757409" spans="328:328">
      <c r="LP757409" s="473"/>
    </row>
    <row r="757425" spans="328:328">
      <c r="LP757425" s="473"/>
    </row>
    <row r="757441" spans="328:328">
      <c r="LP757441" s="473"/>
    </row>
    <row r="757457" spans="328:328">
      <c r="LP757457" s="473"/>
    </row>
    <row r="757473" spans="328:328">
      <c r="LP757473" s="473"/>
    </row>
    <row r="757489" spans="328:328">
      <c r="LP757489" s="473"/>
    </row>
    <row r="757505" spans="328:328">
      <c r="LP757505" s="473"/>
    </row>
    <row r="757521" spans="328:328">
      <c r="LP757521" s="473"/>
    </row>
    <row r="757537" spans="328:328">
      <c r="LP757537" s="473"/>
    </row>
    <row r="757553" spans="328:328">
      <c r="LP757553" s="473"/>
    </row>
    <row r="757569" spans="328:328">
      <c r="LP757569" s="473"/>
    </row>
    <row r="757585" spans="328:328">
      <c r="LP757585" s="473"/>
    </row>
    <row r="757601" spans="328:328">
      <c r="LP757601" s="473"/>
    </row>
    <row r="757617" spans="328:328">
      <c r="LP757617" s="473"/>
    </row>
    <row r="757633" spans="328:328">
      <c r="LP757633" s="473"/>
    </row>
    <row r="757649" spans="328:328">
      <c r="LP757649" s="473"/>
    </row>
    <row r="757665" spans="328:328">
      <c r="LP757665" s="473"/>
    </row>
    <row r="757681" spans="328:328">
      <c r="LP757681" s="473"/>
    </row>
    <row r="757697" spans="328:328">
      <c r="LP757697" s="473"/>
    </row>
    <row r="757713" spans="328:328">
      <c r="LP757713" s="473"/>
    </row>
    <row r="757729" spans="328:328">
      <c r="LP757729" s="473"/>
    </row>
    <row r="757745" spans="328:328">
      <c r="LP757745" s="473"/>
    </row>
    <row r="757761" spans="328:328">
      <c r="LP757761" s="473"/>
    </row>
    <row r="757777" spans="328:328">
      <c r="LP757777" s="473"/>
    </row>
    <row r="757793" spans="328:328">
      <c r="LP757793" s="473"/>
    </row>
    <row r="757809" spans="328:328">
      <c r="LP757809" s="473"/>
    </row>
    <row r="757825" spans="328:328">
      <c r="LP757825" s="473"/>
    </row>
    <row r="757841" spans="328:328">
      <c r="LP757841" s="473"/>
    </row>
    <row r="757857" spans="328:328">
      <c r="LP757857" s="473"/>
    </row>
    <row r="757873" spans="328:328">
      <c r="LP757873" s="473"/>
    </row>
    <row r="757889" spans="328:328">
      <c r="LP757889" s="473"/>
    </row>
    <row r="757905" spans="328:328">
      <c r="LP757905" s="473"/>
    </row>
    <row r="757921" spans="328:328">
      <c r="LP757921" s="473"/>
    </row>
    <row r="757937" spans="328:328">
      <c r="LP757937" s="473"/>
    </row>
    <row r="757953" spans="328:328">
      <c r="LP757953" s="473"/>
    </row>
    <row r="757969" spans="328:328">
      <c r="LP757969" s="473"/>
    </row>
    <row r="757985" spans="328:328">
      <c r="LP757985" s="473"/>
    </row>
    <row r="758001" spans="328:328">
      <c r="LP758001" s="473"/>
    </row>
    <row r="758017" spans="328:328">
      <c r="LP758017" s="473"/>
    </row>
    <row r="758033" spans="328:328">
      <c r="LP758033" s="473"/>
    </row>
    <row r="758049" spans="328:328">
      <c r="LP758049" s="473"/>
    </row>
    <row r="758065" spans="328:328">
      <c r="LP758065" s="473"/>
    </row>
    <row r="758081" spans="328:328">
      <c r="LP758081" s="473"/>
    </row>
    <row r="758097" spans="328:328">
      <c r="LP758097" s="473"/>
    </row>
    <row r="758113" spans="328:328">
      <c r="LP758113" s="473"/>
    </row>
    <row r="758129" spans="328:328">
      <c r="LP758129" s="473"/>
    </row>
    <row r="758145" spans="328:328">
      <c r="LP758145" s="473"/>
    </row>
    <row r="758161" spans="328:328">
      <c r="LP758161" s="473"/>
    </row>
    <row r="758177" spans="328:328">
      <c r="LP758177" s="473"/>
    </row>
    <row r="758193" spans="328:328">
      <c r="LP758193" s="473"/>
    </row>
    <row r="758209" spans="328:328">
      <c r="LP758209" s="473"/>
    </row>
    <row r="758225" spans="328:328">
      <c r="LP758225" s="473"/>
    </row>
    <row r="758241" spans="328:328">
      <c r="LP758241" s="473"/>
    </row>
    <row r="758257" spans="328:328">
      <c r="LP758257" s="473"/>
    </row>
    <row r="758273" spans="328:328">
      <c r="LP758273" s="473"/>
    </row>
    <row r="758289" spans="328:328">
      <c r="LP758289" s="473"/>
    </row>
    <row r="758305" spans="328:328">
      <c r="LP758305" s="473"/>
    </row>
    <row r="758321" spans="328:328">
      <c r="LP758321" s="473"/>
    </row>
    <row r="758337" spans="328:328">
      <c r="LP758337" s="473"/>
    </row>
    <row r="758353" spans="328:328">
      <c r="LP758353" s="473"/>
    </row>
    <row r="758369" spans="328:328">
      <c r="LP758369" s="473"/>
    </row>
    <row r="758385" spans="328:328">
      <c r="LP758385" s="473"/>
    </row>
    <row r="758401" spans="328:328">
      <c r="LP758401" s="473"/>
    </row>
    <row r="758417" spans="328:328">
      <c r="LP758417" s="473"/>
    </row>
    <row r="758433" spans="328:328">
      <c r="LP758433" s="473"/>
    </row>
    <row r="758449" spans="328:328">
      <c r="LP758449" s="473"/>
    </row>
    <row r="758465" spans="328:328">
      <c r="LP758465" s="473"/>
    </row>
    <row r="758481" spans="328:328">
      <c r="LP758481" s="473"/>
    </row>
    <row r="758497" spans="328:328">
      <c r="LP758497" s="473"/>
    </row>
    <row r="758513" spans="328:328">
      <c r="LP758513" s="473"/>
    </row>
    <row r="758529" spans="328:328">
      <c r="LP758529" s="473"/>
    </row>
    <row r="758545" spans="328:328">
      <c r="LP758545" s="473"/>
    </row>
    <row r="758561" spans="328:328">
      <c r="LP758561" s="473"/>
    </row>
    <row r="758577" spans="328:328">
      <c r="LP758577" s="473"/>
    </row>
    <row r="758593" spans="328:328">
      <c r="LP758593" s="473"/>
    </row>
    <row r="758609" spans="328:328">
      <c r="LP758609" s="473"/>
    </row>
    <row r="758625" spans="328:328">
      <c r="LP758625" s="473"/>
    </row>
    <row r="758641" spans="328:328">
      <c r="LP758641" s="473"/>
    </row>
    <row r="758657" spans="328:328">
      <c r="LP758657" s="473"/>
    </row>
    <row r="758673" spans="328:328">
      <c r="LP758673" s="473"/>
    </row>
    <row r="758689" spans="328:328">
      <c r="LP758689" s="473"/>
    </row>
    <row r="758705" spans="328:328">
      <c r="LP758705" s="473"/>
    </row>
    <row r="758721" spans="328:328">
      <c r="LP758721" s="473"/>
    </row>
    <row r="758737" spans="328:328">
      <c r="LP758737" s="473"/>
    </row>
    <row r="758753" spans="328:328">
      <c r="LP758753" s="473"/>
    </row>
    <row r="758769" spans="328:328">
      <c r="LP758769" s="473"/>
    </row>
    <row r="758785" spans="328:328">
      <c r="LP758785" s="473"/>
    </row>
    <row r="758801" spans="328:328">
      <c r="LP758801" s="473"/>
    </row>
    <row r="758817" spans="328:328">
      <c r="LP758817" s="473"/>
    </row>
    <row r="758833" spans="328:328">
      <c r="LP758833" s="473"/>
    </row>
    <row r="758849" spans="328:328">
      <c r="LP758849" s="473"/>
    </row>
    <row r="758865" spans="328:328">
      <c r="LP758865" s="473"/>
    </row>
    <row r="758881" spans="328:328">
      <c r="LP758881" s="473"/>
    </row>
    <row r="758897" spans="328:328">
      <c r="LP758897" s="473"/>
    </row>
    <row r="758913" spans="328:328">
      <c r="LP758913" s="473"/>
    </row>
    <row r="758929" spans="328:328">
      <c r="LP758929" s="473"/>
    </row>
    <row r="758945" spans="328:328">
      <c r="LP758945" s="473"/>
    </row>
    <row r="758961" spans="328:328">
      <c r="LP758961" s="473"/>
    </row>
    <row r="758977" spans="328:328">
      <c r="LP758977" s="473"/>
    </row>
    <row r="758993" spans="328:328">
      <c r="LP758993" s="473"/>
    </row>
    <row r="759009" spans="328:328">
      <c r="LP759009" s="473"/>
    </row>
    <row r="759025" spans="328:328">
      <c r="LP759025" s="473"/>
    </row>
    <row r="759041" spans="328:328">
      <c r="LP759041" s="473"/>
    </row>
    <row r="759057" spans="328:328">
      <c r="LP759057" s="473"/>
    </row>
    <row r="759073" spans="328:328">
      <c r="LP759073" s="473"/>
    </row>
    <row r="759089" spans="328:328">
      <c r="LP759089" s="473"/>
    </row>
    <row r="759105" spans="328:328">
      <c r="LP759105" s="473"/>
    </row>
    <row r="759121" spans="328:328">
      <c r="LP759121" s="473"/>
    </row>
    <row r="759137" spans="328:328">
      <c r="LP759137" s="473"/>
    </row>
    <row r="759153" spans="328:328">
      <c r="LP759153" s="473"/>
    </row>
    <row r="759169" spans="328:328">
      <c r="LP759169" s="473"/>
    </row>
    <row r="759185" spans="328:328">
      <c r="LP759185" s="473"/>
    </row>
    <row r="759201" spans="328:328">
      <c r="LP759201" s="473"/>
    </row>
    <row r="759217" spans="328:328">
      <c r="LP759217" s="473"/>
    </row>
    <row r="759233" spans="328:328">
      <c r="LP759233" s="473"/>
    </row>
    <row r="759249" spans="328:328">
      <c r="LP759249" s="473"/>
    </row>
    <row r="759265" spans="328:328">
      <c r="LP759265" s="473"/>
    </row>
    <row r="759281" spans="328:328">
      <c r="LP759281" s="473"/>
    </row>
    <row r="759297" spans="328:328">
      <c r="LP759297" s="473"/>
    </row>
    <row r="759313" spans="328:328">
      <c r="LP759313" s="473"/>
    </row>
    <row r="759329" spans="328:328">
      <c r="LP759329" s="473"/>
    </row>
    <row r="759345" spans="328:328">
      <c r="LP759345" s="473"/>
    </row>
    <row r="759361" spans="328:328">
      <c r="LP759361" s="473"/>
    </row>
    <row r="759377" spans="328:328">
      <c r="LP759377" s="473"/>
    </row>
    <row r="759393" spans="328:328">
      <c r="LP759393" s="473"/>
    </row>
    <row r="759409" spans="328:328">
      <c r="LP759409" s="473"/>
    </row>
    <row r="759425" spans="328:328">
      <c r="LP759425" s="473"/>
    </row>
    <row r="759441" spans="328:328">
      <c r="LP759441" s="473"/>
    </row>
    <row r="759457" spans="328:328">
      <c r="LP759457" s="473"/>
    </row>
    <row r="759473" spans="328:328">
      <c r="LP759473" s="473"/>
    </row>
    <row r="759489" spans="328:328">
      <c r="LP759489" s="473"/>
    </row>
    <row r="759505" spans="328:328">
      <c r="LP759505" s="473"/>
    </row>
    <row r="759521" spans="328:328">
      <c r="LP759521" s="473"/>
    </row>
    <row r="759537" spans="328:328">
      <c r="LP759537" s="473"/>
    </row>
    <row r="759553" spans="328:328">
      <c r="LP759553" s="473"/>
    </row>
    <row r="759569" spans="328:328">
      <c r="LP759569" s="473"/>
    </row>
    <row r="759585" spans="328:328">
      <c r="LP759585" s="473"/>
    </row>
    <row r="759601" spans="328:328">
      <c r="LP759601" s="473"/>
    </row>
    <row r="759617" spans="328:328">
      <c r="LP759617" s="473"/>
    </row>
    <row r="759633" spans="328:328">
      <c r="LP759633" s="473"/>
    </row>
    <row r="759649" spans="328:328">
      <c r="LP759649" s="473"/>
    </row>
    <row r="759665" spans="328:328">
      <c r="LP759665" s="473"/>
    </row>
    <row r="759681" spans="328:328">
      <c r="LP759681" s="473"/>
    </row>
    <row r="759697" spans="328:328">
      <c r="LP759697" s="473"/>
    </row>
    <row r="759713" spans="328:328">
      <c r="LP759713" s="473"/>
    </row>
    <row r="759729" spans="328:328">
      <c r="LP759729" s="473"/>
    </row>
    <row r="759745" spans="328:328">
      <c r="LP759745" s="473"/>
    </row>
    <row r="759761" spans="328:328">
      <c r="LP759761" s="473"/>
    </row>
    <row r="759777" spans="328:328">
      <c r="LP759777" s="473"/>
    </row>
    <row r="759793" spans="328:328">
      <c r="LP759793" s="473"/>
    </row>
    <row r="759809" spans="328:328">
      <c r="LP759809" s="473"/>
    </row>
    <row r="759825" spans="328:328">
      <c r="LP759825" s="473"/>
    </row>
    <row r="759841" spans="328:328">
      <c r="LP759841" s="473"/>
    </row>
    <row r="759857" spans="328:328">
      <c r="LP759857" s="473"/>
    </row>
    <row r="759873" spans="328:328">
      <c r="LP759873" s="473"/>
    </row>
    <row r="759889" spans="328:328">
      <c r="LP759889" s="473"/>
    </row>
    <row r="759905" spans="328:328">
      <c r="LP759905" s="473"/>
    </row>
    <row r="759921" spans="328:328">
      <c r="LP759921" s="473"/>
    </row>
    <row r="759937" spans="328:328">
      <c r="LP759937" s="473"/>
    </row>
    <row r="759953" spans="328:328">
      <c r="LP759953" s="473"/>
    </row>
    <row r="759969" spans="328:328">
      <c r="LP759969" s="473"/>
    </row>
    <row r="759985" spans="328:328">
      <c r="LP759985" s="473"/>
    </row>
    <row r="760001" spans="328:328">
      <c r="LP760001" s="473"/>
    </row>
    <row r="760017" spans="328:328">
      <c r="LP760017" s="473"/>
    </row>
    <row r="760033" spans="328:328">
      <c r="LP760033" s="473"/>
    </row>
    <row r="760049" spans="328:328">
      <c r="LP760049" s="473"/>
    </row>
    <row r="760065" spans="328:328">
      <c r="LP760065" s="473"/>
    </row>
    <row r="760081" spans="328:328">
      <c r="LP760081" s="473"/>
    </row>
    <row r="760097" spans="328:328">
      <c r="LP760097" s="473"/>
    </row>
    <row r="760113" spans="328:328">
      <c r="LP760113" s="473"/>
    </row>
    <row r="760129" spans="328:328">
      <c r="LP760129" s="473"/>
    </row>
    <row r="760145" spans="328:328">
      <c r="LP760145" s="473"/>
    </row>
    <row r="760161" spans="328:328">
      <c r="LP760161" s="473"/>
    </row>
    <row r="760177" spans="328:328">
      <c r="LP760177" s="473"/>
    </row>
    <row r="760193" spans="328:328">
      <c r="LP760193" s="473"/>
    </row>
    <row r="760209" spans="328:328">
      <c r="LP760209" s="473"/>
    </row>
    <row r="760225" spans="328:328">
      <c r="LP760225" s="473"/>
    </row>
    <row r="760241" spans="328:328">
      <c r="LP760241" s="473"/>
    </row>
    <row r="760257" spans="328:328">
      <c r="LP760257" s="473"/>
    </row>
    <row r="760273" spans="328:328">
      <c r="LP760273" s="473"/>
    </row>
    <row r="760289" spans="328:328">
      <c r="LP760289" s="473"/>
    </row>
    <row r="760305" spans="328:328">
      <c r="LP760305" s="473"/>
    </row>
    <row r="760321" spans="328:328">
      <c r="LP760321" s="473"/>
    </row>
    <row r="760337" spans="328:328">
      <c r="LP760337" s="473"/>
    </row>
    <row r="760353" spans="328:328">
      <c r="LP760353" s="473"/>
    </row>
    <row r="760369" spans="328:328">
      <c r="LP760369" s="473"/>
    </row>
    <row r="760385" spans="328:328">
      <c r="LP760385" s="473"/>
    </row>
    <row r="760401" spans="328:328">
      <c r="LP760401" s="473"/>
    </row>
    <row r="760417" spans="328:328">
      <c r="LP760417" s="473"/>
    </row>
    <row r="760433" spans="328:328">
      <c r="LP760433" s="473"/>
    </row>
    <row r="760449" spans="328:328">
      <c r="LP760449" s="473"/>
    </row>
    <row r="760465" spans="328:328">
      <c r="LP760465" s="473"/>
    </row>
    <row r="760481" spans="328:328">
      <c r="LP760481" s="473"/>
    </row>
    <row r="760497" spans="328:328">
      <c r="LP760497" s="473"/>
    </row>
    <row r="760513" spans="328:328">
      <c r="LP760513" s="473"/>
    </row>
    <row r="760529" spans="328:328">
      <c r="LP760529" s="473"/>
    </row>
    <row r="760545" spans="328:328">
      <c r="LP760545" s="473"/>
    </row>
    <row r="760561" spans="328:328">
      <c r="LP760561" s="473"/>
    </row>
    <row r="760577" spans="328:328">
      <c r="LP760577" s="473"/>
    </row>
    <row r="760593" spans="328:328">
      <c r="LP760593" s="473"/>
    </row>
    <row r="760609" spans="328:328">
      <c r="LP760609" s="473"/>
    </row>
    <row r="760625" spans="328:328">
      <c r="LP760625" s="473"/>
    </row>
    <row r="760641" spans="328:328">
      <c r="LP760641" s="473"/>
    </row>
    <row r="760657" spans="328:328">
      <c r="LP760657" s="473"/>
    </row>
    <row r="760673" spans="328:328">
      <c r="LP760673" s="473"/>
    </row>
    <row r="760689" spans="328:328">
      <c r="LP760689" s="473"/>
    </row>
    <row r="760705" spans="328:328">
      <c r="LP760705" s="473"/>
    </row>
    <row r="760721" spans="328:328">
      <c r="LP760721" s="473"/>
    </row>
    <row r="760737" spans="328:328">
      <c r="LP760737" s="473"/>
    </row>
    <row r="760753" spans="328:328">
      <c r="LP760753" s="473"/>
    </row>
    <row r="760769" spans="328:328">
      <c r="LP760769" s="473"/>
    </row>
    <row r="760785" spans="328:328">
      <c r="LP760785" s="473"/>
    </row>
    <row r="760801" spans="328:328">
      <c r="LP760801" s="473"/>
    </row>
    <row r="760817" spans="328:328">
      <c r="LP760817" s="473"/>
    </row>
    <row r="760833" spans="328:328">
      <c r="LP760833" s="473"/>
    </row>
    <row r="760849" spans="328:328">
      <c r="LP760849" s="473"/>
    </row>
    <row r="760865" spans="328:328">
      <c r="LP760865" s="473"/>
    </row>
    <row r="760881" spans="328:328">
      <c r="LP760881" s="473"/>
    </row>
    <row r="760897" spans="328:328">
      <c r="LP760897" s="473"/>
    </row>
    <row r="760913" spans="328:328">
      <c r="LP760913" s="473"/>
    </row>
    <row r="760929" spans="328:328">
      <c r="LP760929" s="473"/>
    </row>
    <row r="760945" spans="328:328">
      <c r="LP760945" s="473"/>
    </row>
    <row r="760961" spans="328:328">
      <c r="LP760961" s="473"/>
    </row>
    <row r="760977" spans="328:328">
      <c r="LP760977" s="473"/>
    </row>
    <row r="760993" spans="328:328">
      <c r="LP760993" s="473"/>
    </row>
    <row r="761009" spans="328:328">
      <c r="LP761009" s="473"/>
    </row>
    <row r="761025" spans="328:328">
      <c r="LP761025" s="473"/>
    </row>
    <row r="761041" spans="328:328">
      <c r="LP761041" s="473"/>
    </row>
    <row r="761057" spans="328:328">
      <c r="LP761057" s="473"/>
    </row>
    <row r="761073" spans="328:328">
      <c r="LP761073" s="473"/>
    </row>
    <row r="761089" spans="328:328">
      <c r="LP761089" s="473"/>
    </row>
    <row r="761105" spans="328:328">
      <c r="LP761105" s="473"/>
    </row>
    <row r="761121" spans="328:328">
      <c r="LP761121" s="473"/>
    </row>
    <row r="761137" spans="328:328">
      <c r="LP761137" s="473"/>
    </row>
    <row r="761153" spans="328:328">
      <c r="LP761153" s="473"/>
    </row>
    <row r="761169" spans="328:328">
      <c r="LP761169" s="473"/>
    </row>
    <row r="761185" spans="328:328">
      <c r="LP761185" s="473"/>
    </row>
    <row r="761201" spans="328:328">
      <c r="LP761201" s="473"/>
    </row>
    <row r="761217" spans="328:328">
      <c r="LP761217" s="473"/>
    </row>
    <row r="761233" spans="328:328">
      <c r="LP761233" s="473"/>
    </row>
    <row r="761249" spans="328:328">
      <c r="LP761249" s="473"/>
    </row>
    <row r="761265" spans="328:328">
      <c r="LP761265" s="473"/>
    </row>
    <row r="761281" spans="328:328">
      <c r="LP761281" s="473"/>
    </row>
    <row r="761297" spans="328:328">
      <c r="LP761297" s="473"/>
    </row>
    <row r="761313" spans="328:328">
      <c r="LP761313" s="473"/>
    </row>
    <row r="761329" spans="328:328">
      <c r="LP761329" s="473"/>
    </row>
    <row r="761345" spans="328:328">
      <c r="LP761345" s="473"/>
    </row>
    <row r="761361" spans="328:328">
      <c r="LP761361" s="473"/>
    </row>
    <row r="761377" spans="328:328">
      <c r="LP761377" s="473"/>
    </row>
    <row r="761393" spans="328:328">
      <c r="LP761393" s="473"/>
    </row>
    <row r="761409" spans="328:328">
      <c r="LP761409" s="473"/>
    </row>
    <row r="761425" spans="328:328">
      <c r="LP761425" s="473"/>
    </row>
    <row r="761441" spans="328:328">
      <c r="LP761441" s="473"/>
    </row>
    <row r="761457" spans="328:328">
      <c r="LP761457" s="473"/>
    </row>
    <row r="761473" spans="328:328">
      <c r="LP761473" s="473"/>
    </row>
    <row r="761489" spans="328:328">
      <c r="LP761489" s="473"/>
    </row>
    <row r="761505" spans="328:328">
      <c r="LP761505" s="473"/>
    </row>
    <row r="761521" spans="328:328">
      <c r="LP761521" s="473"/>
    </row>
    <row r="761537" spans="328:328">
      <c r="LP761537" s="473"/>
    </row>
    <row r="761553" spans="328:328">
      <c r="LP761553" s="473"/>
    </row>
    <row r="761569" spans="328:328">
      <c r="LP761569" s="473"/>
    </row>
    <row r="761585" spans="328:328">
      <c r="LP761585" s="473"/>
    </row>
    <row r="761601" spans="328:328">
      <c r="LP761601" s="473"/>
    </row>
    <row r="761617" spans="328:328">
      <c r="LP761617" s="473"/>
    </row>
    <row r="761633" spans="328:328">
      <c r="LP761633" s="473"/>
    </row>
    <row r="761649" spans="328:328">
      <c r="LP761649" s="473"/>
    </row>
    <row r="761665" spans="328:328">
      <c r="LP761665" s="473"/>
    </row>
    <row r="761681" spans="328:328">
      <c r="LP761681" s="473"/>
    </row>
    <row r="761697" spans="328:328">
      <c r="LP761697" s="473"/>
    </row>
    <row r="761713" spans="328:328">
      <c r="LP761713" s="473"/>
    </row>
    <row r="761729" spans="328:328">
      <c r="LP761729" s="473"/>
    </row>
    <row r="761745" spans="328:328">
      <c r="LP761745" s="473"/>
    </row>
    <row r="761761" spans="328:328">
      <c r="LP761761" s="473"/>
    </row>
    <row r="761777" spans="328:328">
      <c r="LP761777" s="473"/>
    </row>
    <row r="761793" spans="328:328">
      <c r="LP761793" s="473"/>
    </row>
    <row r="761809" spans="328:328">
      <c r="LP761809" s="473"/>
    </row>
    <row r="761825" spans="328:328">
      <c r="LP761825" s="473"/>
    </row>
    <row r="761841" spans="328:328">
      <c r="LP761841" s="473"/>
    </row>
    <row r="761857" spans="328:328">
      <c r="LP761857" s="473"/>
    </row>
    <row r="761873" spans="328:328">
      <c r="LP761873" s="473"/>
    </row>
    <row r="761889" spans="328:328">
      <c r="LP761889" s="473"/>
    </row>
    <row r="761905" spans="328:328">
      <c r="LP761905" s="473"/>
    </row>
    <row r="761921" spans="328:328">
      <c r="LP761921" s="473"/>
    </row>
    <row r="761937" spans="328:328">
      <c r="LP761937" s="473"/>
    </row>
    <row r="761953" spans="328:328">
      <c r="LP761953" s="473"/>
    </row>
    <row r="761969" spans="328:328">
      <c r="LP761969" s="473"/>
    </row>
    <row r="761985" spans="328:328">
      <c r="LP761985" s="473"/>
    </row>
    <row r="762001" spans="328:328">
      <c r="LP762001" s="473"/>
    </row>
    <row r="762017" spans="328:328">
      <c r="LP762017" s="473"/>
    </row>
    <row r="762033" spans="328:328">
      <c r="LP762033" s="473"/>
    </row>
    <row r="762049" spans="328:328">
      <c r="LP762049" s="473"/>
    </row>
    <row r="762065" spans="328:328">
      <c r="LP762065" s="473"/>
    </row>
    <row r="762081" spans="328:328">
      <c r="LP762081" s="473"/>
    </row>
    <row r="762097" spans="328:328">
      <c r="LP762097" s="473"/>
    </row>
    <row r="762113" spans="328:328">
      <c r="LP762113" s="473"/>
    </row>
    <row r="762129" spans="328:328">
      <c r="LP762129" s="473"/>
    </row>
    <row r="762145" spans="328:328">
      <c r="LP762145" s="473"/>
    </row>
    <row r="762161" spans="328:328">
      <c r="LP762161" s="473"/>
    </row>
    <row r="762177" spans="328:328">
      <c r="LP762177" s="473"/>
    </row>
    <row r="762193" spans="328:328">
      <c r="LP762193" s="473"/>
    </row>
    <row r="762209" spans="328:328">
      <c r="LP762209" s="473"/>
    </row>
    <row r="762225" spans="328:328">
      <c r="LP762225" s="473"/>
    </row>
    <row r="762241" spans="328:328">
      <c r="LP762241" s="473"/>
    </row>
    <row r="762257" spans="328:328">
      <c r="LP762257" s="473"/>
    </row>
    <row r="762273" spans="328:328">
      <c r="LP762273" s="473"/>
    </row>
    <row r="762289" spans="328:328">
      <c r="LP762289" s="473"/>
    </row>
    <row r="762305" spans="328:328">
      <c r="LP762305" s="473"/>
    </row>
    <row r="762321" spans="328:328">
      <c r="LP762321" s="473"/>
    </row>
    <row r="762337" spans="328:328">
      <c r="LP762337" s="473"/>
    </row>
    <row r="762353" spans="328:328">
      <c r="LP762353" s="473"/>
    </row>
    <row r="762369" spans="328:328">
      <c r="LP762369" s="473"/>
    </row>
    <row r="762385" spans="328:328">
      <c r="LP762385" s="473"/>
    </row>
    <row r="762401" spans="328:328">
      <c r="LP762401" s="473"/>
    </row>
    <row r="762417" spans="328:328">
      <c r="LP762417" s="473"/>
    </row>
    <row r="762433" spans="328:328">
      <c r="LP762433" s="473"/>
    </row>
    <row r="762449" spans="328:328">
      <c r="LP762449" s="473"/>
    </row>
    <row r="762465" spans="328:328">
      <c r="LP762465" s="473"/>
    </row>
    <row r="762481" spans="328:328">
      <c r="LP762481" s="473"/>
    </row>
    <row r="762497" spans="328:328">
      <c r="LP762497" s="473"/>
    </row>
    <row r="762513" spans="328:328">
      <c r="LP762513" s="473"/>
    </row>
    <row r="762529" spans="328:328">
      <c r="LP762529" s="473"/>
    </row>
    <row r="762545" spans="328:328">
      <c r="LP762545" s="473"/>
    </row>
    <row r="762561" spans="328:328">
      <c r="LP762561" s="473"/>
    </row>
    <row r="762577" spans="328:328">
      <c r="LP762577" s="473"/>
    </row>
    <row r="762593" spans="328:328">
      <c r="LP762593" s="473"/>
    </row>
    <row r="762609" spans="328:328">
      <c r="LP762609" s="473"/>
    </row>
    <row r="762625" spans="328:328">
      <c r="LP762625" s="473"/>
    </row>
    <row r="762641" spans="328:328">
      <c r="LP762641" s="473"/>
    </row>
    <row r="762657" spans="328:328">
      <c r="LP762657" s="473"/>
    </row>
    <row r="762673" spans="328:328">
      <c r="LP762673" s="473"/>
    </row>
    <row r="762689" spans="328:328">
      <c r="LP762689" s="473"/>
    </row>
    <row r="762705" spans="328:328">
      <c r="LP762705" s="473"/>
    </row>
    <row r="762721" spans="328:328">
      <c r="LP762721" s="473"/>
    </row>
    <row r="762737" spans="328:328">
      <c r="LP762737" s="473"/>
    </row>
    <row r="762753" spans="328:328">
      <c r="LP762753" s="473"/>
    </row>
    <row r="762769" spans="328:328">
      <c r="LP762769" s="473"/>
    </row>
    <row r="762785" spans="328:328">
      <c r="LP762785" s="473"/>
    </row>
    <row r="762801" spans="328:328">
      <c r="LP762801" s="473"/>
    </row>
    <row r="762817" spans="328:328">
      <c r="LP762817" s="473"/>
    </row>
    <row r="762833" spans="328:328">
      <c r="LP762833" s="473"/>
    </row>
    <row r="762849" spans="328:328">
      <c r="LP762849" s="473"/>
    </row>
    <row r="762865" spans="328:328">
      <c r="LP762865" s="473"/>
    </row>
    <row r="762881" spans="328:328">
      <c r="LP762881" s="473"/>
    </row>
    <row r="762897" spans="328:328">
      <c r="LP762897" s="473"/>
    </row>
    <row r="762913" spans="328:328">
      <c r="LP762913" s="473"/>
    </row>
    <row r="762929" spans="328:328">
      <c r="LP762929" s="473"/>
    </row>
    <row r="762945" spans="328:328">
      <c r="LP762945" s="473"/>
    </row>
    <row r="762961" spans="328:328">
      <c r="LP762961" s="473"/>
    </row>
    <row r="762977" spans="328:328">
      <c r="LP762977" s="473"/>
    </row>
    <row r="762993" spans="328:328">
      <c r="LP762993" s="473"/>
    </row>
    <row r="763009" spans="328:328">
      <c r="LP763009" s="473"/>
    </row>
    <row r="763025" spans="328:328">
      <c r="LP763025" s="473"/>
    </row>
    <row r="763041" spans="328:328">
      <c r="LP763041" s="473"/>
    </row>
    <row r="763057" spans="328:328">
      <c r="LP763057" s="473"/>
    </row>
    <row r="763073" spans="328:328">
      <c r="LP763073" s="473"/>
    </row>
    <row r="763089" spans="328:328">
      <c r="LP763089" s="473"/>
    </row>
    <row r="763105" spans="328:328">
      <c r="LP763105" s="473"/>
    </row>
    <row r="763121" spans="328:328">
      <c r="LP763121" s="473"/>
    </row>
    <row r="763137" spans="328:328">
      <c r="LP763137" s="473"/>
    </row>
    <row r="763153" spans="328:328">
      <c r="LP763153" s="473"/>
    </row>
    <row r="763169" spans="328:328">
      <c r="LP763169" s="473"/>
    </row>
    <row r="763185" spans="328:328">
      <c r="LP763185" s="473"/>
    </row>
    <row r="763201" spans="328:328">
      <c r="LP763201" s="473"/>
    </row>
    <row r="763217" spans="328:328">
      <c r="LP763217" s="473"/>
    </row>
    <row r="763233" spans="328:328">
      <c r="LP763233" s="473"/>
    </row>
    <row r="763249" spans="328:328">
      <c r="LP763249" s="473"/>
    </row>
    <row r="763265" spans="328:328">
      <c r="LP763265" s="473"/>
    </row>
    <row r="763281" spans="328:328">
      <c r="LP763281" s="473"/>
    </row>
    <row r="763297" spans="328:328">
      <c r="LP763297" s="473"/>
    </row>
    <row r="763313" spans="328:328">
      <c r="LP763313" s="473"/>
    </row>
    <row r="763329" spans="328:328">
      <c r="LP763329" s="473"/>
    </row>
    <row r="763345" spans="328:328">
      <c r="LP763345" s="473"/>
    </row>
    <row r="763361" spans="328:328">
      <c r="LP763361" s="473"/>
    </row>
    <row r="763377" spans="328:328">
      <c r="LP763377" s="473"/>
    </row>
    <row r="763393" spans="328:328">
      <c r="LP763393" s="473"/>
    </row>
    <row r="763409" spans="328:328">
      <c r="LP763409" s="473"/>
    </row>
    <row r="763425" spans="328:328">
      <c r="LP763425" s="473"/>
    </row>
    <row r="763441" spans="328:328">
      <c r="LP763441" s="473"/>
    </row>
    <row r="763457" spans="328:328">
      <c r="LP763457" s="473"/>
    </row>
    <row r="763473" spans="328:328">
      <c r="LP763473" s="473"/>
    </row>
    <row r="763489" spans="328:328">
      <c r="LP763489" s="473"/>
    </row>
    <row r="763505" spans="328:328">
      <c r="LP763505" s="473"/>
    </row>
    <row r="763521" spans="328:328">
      <c r="LP763521" s="473"/>
    </row>
    <row r="763537" spans="328:328">
      <c r="LP763537" s="473"/>
    </row>
    <row r="763553" spans="328:328">
      <c r="LP763553" s="473"/>
    </row>
    <row r="763569" spans="328:328">
      <c r="LP763569" s="473"/>
    </row>
    <row r="763585" spans="328:328">
      <c r="LP763585" s="473"/>
    </row>
    <row r="763601" spans="328:328">
      <c r="LP763601" s="473"/>
    </row>
    <row r="763617" spans="328:328">
      <c r="LP763617" s="473"/>
    </row>
    <row r="763633" spans="328:328">
      <c r="LP763633" s="473"/>
    </row>
    <row r="763649" spans="328:328">
      <c r="LP763649" s="473"/>
    </row>
    <row r="763665" spans="328:328">
      <c r="LP763665" s="473"/>
    </row>
    <row r="763681" spans="328:328">
      <c r="LP763681" s="473"/>
    </row>
    <row r="763697" spans="328:328">
      <c r="LP763697" s="473"/>
    </row>
    <row r="763713" spans="328:328">
      <c r="LP763713" s="473"/>
    </row>
    <row r="763729" spans="328:328">
      <c r="LP763729" s="473"/>
    </row>
    <row r="763745" spans="328:328">
      <c r="LP763745" s="473"/>
    </row>
    <row r="763761" spans="328:328">
      <c r="LP763761" s="473"/>
    </row>
    <row r="763777" spans="328:328">
      <c r="LP763777" s="473"/>
    </row>
    <row r="763793" spans="328:328">
      <c r="LP763793" s="473"/>
    </row>
    <row r="763809" spans="328:328">
      <c r="LP763809" s="473"/>
    </row>
    <row r="763825" spans="328:328">
      <c r="LP763825" s="473"/>
    </row>
    <row r="763841" spans="328:328">
      <c r="LP763841" s="473"/>
    </row>
    <row r="763857" spans="328:328">
      <c r="LP763857" s="473"/>
    </row>
    <row r="763873" spans="328:328">
      <c r="LP763873" s="473"/>
    </row>
    <row r="763889" spans="328:328">
      <c r="LP763889" s="473"/>
    </row>
    <row r="763905" spans="328:328">
      <c r="LP763905" s="473"/>
    </row>
    <row r="763921" spans="328:328">
      <c r="LP763921" s="473"/>
    </row>
    <row r="763937" spans="328:328">
      <c r="LP763937" s="473"/>
    </row>
    <row r="763953" spans="328:328">
      <c r="LP763953" s="473"/>
    </row>
    <row r="763969" spans="328:328">
      <c r="LP763969" s="473"/>
    </row>
    <row r="763985" spans="328:328">
      <c r="LP763985" s="473"/>
    </row>
    <row r="764001" spans="328:328">
      <c r="LP764001" s="473"/>
    </row>
    <row r="764017" spans="328:328">
      <c r="LP764017" s="473"/>
    </row>
    <row r="764033" spans="328:328">
      <c r="LP764033" s="473"/>
    </row>
    <row r="764049" spans="328:328">
      <c r="LP764049" s="473"/>
    </row>
    <row r="764065" spans="328:328">
      <c r="LP764065" s="473"/>
    </row>
    <row r="764081" spans="328:328">
      <c r="LP764081" s="473"/>
    </row>
    <row r="764097" spans="328:328">
      <c r="LP764097" s="473"/>
    </row>
    <row r="764113" spans="328:328">
      <c r="LP764113" s="473"/>
    </row>
    <row r="764129" spans="328:328">
      <c r="LP764129" s="473"/>
    </row>
    <row r="764145" spans="328:328">
      <c r="LP764145" s="473"/>
    </row>
    <row r="764161" spans="328:328">
      <c r="LP764161" s="473"/>
    </row>
    <row r="764177" spans="328:328">
      <c r="LP764177" s="473"/>
    </row>
    <row r="764193" spans="328:328">
      <c r="LP764193" s="473"/>
    </row>
    <row r="764209" spans="328:328">
      <c r="LP764209" s="473"/>
    </row>
    <row r="764225" spans="328:328">
      <c r="LP764225" s="473"/>
    </row>
    <row r="764241" spans="328:328">
      <c r="LP764241" s="473"/>
    </row>
    <row r="764257" spans="328:328">
      <c r="LP764257" s="473"/>
    </row>
    <row r="764273" spans="328:328">
      <c r="LP764273" s="473"/>
    </row>
    <row r="764289" spans="328:328">
      <c r="LP764289" s="473"/>
    </row>
    <row r="764305" spans="328:328">
      <c r="LP764305" s="473"/>
    </row>
    <row r="764321" spans="328:328">
      <c r="LP764321" s="473"/>
    </row>
    <row r="764337" spans="328:328">
      <c r="LP764337" s="473"/>
    </row>
    <row r="764353" spans="328:328">
      <c r="LP764353" s="473"/>
    </row>
    <row r="764369" spans="328:328">
      <c r="LP764369" s="473"/>
    </row>
    <row r="764385" spans="328:328">
      <c r="LP764385" s="473"/>
    </row>
    <row r="764401" spans="328:328">
      <c r="LP764401" s="473"/>
    </row>
    <row r="764417" spans="328:328">
      <c r="LP764417" s="473"/>
    </row>
    <row r="764433" spans="328:328">
      <c r="LP764433" s="473"/>
    </row>
    <row r="764449" spans="328:328">
      <c r="LP764449" s="473"/>
    </row>
    <row r="764465" spans="328:328">
      <c r="LP764465" s="473"/>
    </row>
    <row r="764481" spans="328:328">
      <c r="LP764481" s="473"/>
    </row>
    <row r="764497" spans="328:328">
      <c r="LP764497" s="473"/>
    </row>
    <row r="764513" spans="328:328">
      <c r="LP764513" s="473"/>
    </row>
    <row r="764529" spans="328:328">
      <c r="LP764529" s="473"/>
    </row>
    <row r="764545" spans="328:328">
      <c r="LP764545" s="473"/>
    </row>
    <row r="764561" spans="328:328">
      <c r="LP764561" s="473"/>
    </row>
    <row r="764577" spans="328:328">
      <c r="LP764577" s="473"/>
    </row>
    <row r="764593" spans="328:328">
      <c r="LP764593" s="473"/>
    </row>
    <row r="764609" spans="328:328">
      <c r="LP764609" s="473"/>
    </row>
    <row r="764625" spans="328:328">
      <c r="LP764625" s="473"/>
    </row>
    <row r="764641" spans="328:328">
      <c r="LP764641" s="473"/>
    </row>
    <row r="764657" spans="328:328">
      <c r="LP764657" s="473"/>
    </row>
    <row r="764673" spans="328:328">
      <c r="LP764673" s="473"/>
    </row>
    <row r="764689" spans="328:328">
      <c r="LP764689" s="473"/>
    </row>
    <row r="764705" spans="328:328">
      <c r="LP764705" s="473"/>
    </row>
    <row r="764721" spans="328:328">
      <c r="LP764721" s="473"/>
    </row>
    <row r="764737" spans="328:328">
      <c r="LP764737" s="473"/>
    </row>
    <row r="764753" spans="328:328">
      <c r="LP764753" s="473"/>
    </row>
    <row r="764769" spans="328:328">
      <c r="LP764769" s="473"/>
    </row>
    <row r="764785" spans="328:328">
      <c r="LP764785" s="473"/>
    </row>
    <row r="764801" spans="328:328">
      <c r="LP764801" s="473"/>
    </row>
    <row r="764817" spans="328:328">
      <c r="LP764817" s="473"/>
    </row>
    <row r="764833" spans="328:328">
      <c r="LP764833" s="473"/>
    </row>
    <row r="764849" spans="328:328">
      <c r="LP764849" s="473"/>
    </row>
    <row r="764865" spans="328:328">
      <c r="LP764865" s="473"/>
    </row>
    <row r="764881" spans="328:328">
      <c r="LP764881" s="473"/>
    </row>
    <row r="764897" spans="328:328">
      <c r="LP764897" s="473"/>
    </row>
    <row r="764913" spans="328:328">
      <c r="LP764913" s="473"/>
    </row>
    <row r="764929" spans="328:328">
      <c r="LP764929" s="473"/>
    </row>
    <row r="764945" spans="328:328">
      <c r="LP764945" s="473"/>
    </row>
    <row r="764961" spans="328:328">
      <c r="LP764961" s="473"/>
    </row>
    <row r="764977" spans="328:328">
      <c r="LP764977" s="473"/>
    </row>
    <row r="764993" spans="328:328">
      <c r="LP764993" s="473"/>
    </row>
    <row r="765009" spans="328:328">
      <c r="LP765009" s="473"/>
    </row>
    <row r="765025" spans="328:328">
      <c r="LP765025" s="473"/>
    </row>
    <row r="765041" spans="328:328">
      <c r="LP765041" s="473"/>
    </row>
    <row r="765057" spans="328:328">
      <c r="LP765057" s="473"/>
    </row>
    <row r="765073" spans="328:328">
      <c r="LP765073" s="473"/>
    </row>
    <row r="765089" spans="328:328">
      <c r="LP765089" s="473"/>
    </row>
    <row r="765105" spans="328:328">
      <c r="LP765105" s="473"/>
    </row>
    <row r="765121" spans="328:328">
      <c r="LP765121" s="473"/>
    </row>
    <row r="765137" spans="328:328">
      <c r="LP765137" s="473"/>
    </row>
    <row r="765153" spans="328:328">
      <c r="LP765153" s="473"/>
    </row>
    <row r="765169" spans="328:328">
      <c r="LP765169" s="473"/>
    </row>
    <row r="765185" spans="328:328">
      <c r="LP765185" s="473"/>
    </row>
    <row r="765201" spans="328:328">
      <c r="LP765201" s="473"/>
    </row>
    <row r="765217" spans="328:328">
      <c r="LP765217" s="473"/>
    </row>
    <row r="765233" spans="328:328">
      <c r="LP765233" s="473"/>
    </row>
    <row r="765249" spans="328:328">
      <c r="LP765249" s="473"/>
    </row>
    <row r="765265" spans="328:328">
      <c r="LP765265" s="473"/>
    </row>
    <row r="765281" spans="328:328">
      <c r="LP765281" s="473"/>
    </row>
    <row r="765297" spans="328:328">
      <c r="LP765297" s="473"/>
    </row>
    <row r="765313" spans="328:328">
      <c r="LP765313" s="473"/>
    </row>
    <row r="765329" spans="328:328">
      <c r="LP765329" s="473"/>
    </row>
    <row r="765345" spans="328:328">
      <c r="LP765345" s="473"/>
    </row>
    <row r="765361" spans="328:328">
      <c r="LP765361" s="473"/>
    </row>
    <row r="765377" spans="328:328">
      <c r="LP765377" s="473"/>
    </row>
    <row r="765393" spans="328:328">
      <c r="LP765393" s="473"/>
    </row>
    <row r="765409" spans="328:328">
      <c r="LP765409" s="473"/>
    </row>
    <row r="765425" spans="328:328">
      <c r="LP765425" s="473"/>
    </row>
    <row r="765441" spans="328:328">
      <c r="LP765441" s="473"/>
    </row>
    <row r="765457" spans="328:328">
      <c r="LP765457" s="473"/>
    </row>
    <row r="765473" spans="328:328">
      <c r="LP765473" s="473"/>
    </row>
    <row r="765489" spans="328:328">
      <c r="LP765489" s="473"/>
    </row>
    <row r="765505" spans="328:328">
      <c r="LP765505" s="473"/>
    </row>
    <row r="765521" spans="328:328">
      <c r="LP765521" s="473"/>
    </row>
    <row r="765537" spans="328:328">
      <c r="LP765537" s="473"/>
    </row>
    <row r="765553" spans="328:328">
      <c r="LP765553" s="473"/>
    </row>
    <row r="765569" spans="328:328">
      <c r="LP765569" s="473"/>
    </row>
    <row r="765585" spans="328:328">
      <c r="LP765585" s="473"/>
    </row>
    <row r="765601" spans="328:328">
      <c r="LP765601" s="473"/>
    </row>
    <row r="765617" spans="328:328">
      <c r="LP765617" s="473"/>
    </row>
    <row r="765633" spans="328:328">
      <c r="LP765633" s="473"/>
    </row>
    <row r="765649" spans="328:328">
      <c r="LP765649" s="473"/>
    </row>
    <row r="765665" spans="328:328">
      <c r="LP765665" s="473"/>
    </row>
    <row r="765681" spans="328:328">
      <c r="LP765681" s="473"/>
    </row>
    <row r="765697" spans="328:328">
      <c r="LP765697" s="473"/>
    </row>
    <row r="765713" spans="328:328">
      <c r="LP765713" s="473"/>
    </row>
    <row r="765729" spans="328:328">
      <c r="LP765729" s="473"/>
    </row>
    <row r="765745" spans="328:328">
      <c r="LP765745" s="473"/>
    </row>
    <row r="765761" spans="328:328">
      <c r="LP765761" s="473"/>
    </row>
    <row r="765777" spans="328:328">
      <c r="LP765777" s="473"/>
    </row>
    <row r="765793" spans="328:328">
      <c r="LP765793" s="473"/>
    </row>
    <row r="765809" spans="328:328">
      <c r="LP765809" s="473"/>
    </row>
    <row r="765825" spans="328:328">
      <c r="LP765825" s="473"/>
    </row>
    <row r="765841" spans="328:328">
      <c r="LP765841" s="473"/>
    </row>
    <row r="765857" spans="328:328">
      <c r="LP765857" s="473"/>
    </row>
    <row r="765873" spans="328:328">
      <c r="LP765873" s="473"/>
    </row>
    <row r="765889" spans="328:328">
      <c r="LP765889" s="473"/>
    </row>
    <row r="765905" spans="328:328">
      <c r="LP765905" s="473"/>
    </row>
    <row r="765921" spans="328:328">
      <c r="LP765921" s="473"/>
    </row>
    <row r="765937" spans="328:328">
      <c r="LP765937" s="473"/>
    </row>
    <row r="765953" spans="328:328">
      <c r="LP765953" s="473"/>
    </row>
    <row r="765969" spans="328:328">
      <c r="LP765969" s="473"/>
    </row>
    <row r="765985" spans="328:328">
      <c r="LP765985" s="473"/>
    </row>
    <row r="766001" spans="328:328">
      <c r="LP766001" s="473"/>
    </row>
    <row r="766017" spans="328:328">
      <c r="LP766017" s="473"/>
    </row>
    <row r="766033" spans="328:328">
      <c r="LP766033" s="473"/>
    </row>
    <row r="766049" spans="328:328">
      <c r="LP766049" s="473"/>
    </row>
    <row r="766065" spans="328:328">
      <c r="LP766065" s="473"/>
    </row>
    <row r="766081" spans="328:328">
      <c r="LP766081" s="473"/>
    </row>
    <row r="766097" spans="328:328">
      <c r="LP766097" s="473"/>
    </row>
    <row r="766113" spans="328:328">
      <c r="LP766113" s="473"/>
    </row>
    <row r="766129" spans="328:328">
      <c r="LP766129" s="473"/>
    </row>
    <row r="766145" spans="328:328">
      <c r="LP766145" s="473"/>
    </row>
    <row r="766161" spans="328:328">
      <c r="LP766161" s="473"/>
    </row>
    <row r="766177" spans="328:328">
      <c r="LP766177" s="473"/>
    </row>
    <row r="766193" spans="328:328">
      <c r="LP766193" s="473"/>
    </row>
    <row r="766209" spans="328:328">
      <c r="LP766209" s="473"/>
    </row>
    <row r="766225" spans="328:328">
      <c r="LP766225" s="473"/>
    </row>
    <row r="766241" spans="328:328">
      <c r="LP766241" s="473"/>
    </row>
    <row r="766257" spans="328:328">
      <c r="LP766257" s="473"/>
    </row>
    <row r="766273" spans="328:328">
      <c r="LP766273" s="473"/>
    </row>
    <row r="766289" spans="328:328">
      <c r="LP766289" s="473"/>
    </row>
    <row r="766305" spans="328:328">
      <c r="LP766305" s="473"/>
    </row>
    <row r="766321" spans="328:328">
      <c r="LP766321" s="473"/>
    </row>
    <row r="766337" spans="328:328">
      <c r="LP766337" s="473"/>
    </row>
    <row r="766353" spans="328:328">
      <c r="LP766353" s="473"/>
    </row>
    <row r="766369" spans="328:328">
      <c r="LP766369" s="473"/>
    </row>
    <row r="766385" spans="328:328">
      <c r="LP766385" s="473"/>
    </row>
    <row r="766401" spans="328:328">
      <c r="LP766401" s="473"/>
    </row>
    <row r="766417" spans="328:328">
      <c r="LP766417" s="473"/>
    </row>
    <row r="766433" spans="328:328">
      <c r="LP766433" s="473"/>
    </row>
    <row r="766449" spans="328:328">
      <c r="LP766449" s="473"/>
    </row>
    <row r="766465" spans="328:328">
      <c r="LP766465" s="473"/>
    </row>
    <row r="766481" spans="328:328">
      <c r="LP766481" s="473"/>
    </row>
    <row r="766497" spans="328:328">
      <c r="LP766497" s="473"/>
    </row>
    <row r="766513" spans="328:328">
      <c r="LP766513" s="473"/>
    </row>
    <row r="766529" spans="328:328">
      <c r="LP766529" s="473"/>
    </row>
    <row r="766545" spans="328:328">
      <c r="LP766545" s="473"/>
    </row>
    <row r="766561" spans="328:328">
      <c r="LP766561" s="473"/>
    </row>
    <row r="766577" spans="328:328">
      <c r="LP766577" s="473"/>
    </row>
    <row r="766593" spans="328:328">
      <c r="LP766593" s="473"/>
    </row>
    <row r="766609" spans="328:328">
      <c r="LP766609" s="473"/>
    </row>
    <row r="766625" spans="328:328">
      <c r="LP766625" s="473"/>
    </row>
    <row r="766641" spans="328:328">
      <c r="LP766641" s="473"/>
    </row>
    <row r="766657" spans="328:328">
      <c r="LP766657" s="473"/>
    </row>
    <row r="766673" spans="328:328">
      <c r="LP766673" s="473"/>
    </row>
    <row r="766689" spans="328:328">
      <c r="LP766689" s="473"/>
    </row>
    <row r="766705" spans="328:328">
      <c r="LP766705" s="473"/>
    </row>
    <row r="766721" spans="328:328">
      <c r="LP766721" s="473"/>
    </row>
    <row r="766737" spans="328:328">
      <c r="LP766737" s="473"/>
    </row>
    <row r="766753" spans="328:328">
      <c r="LP766753" s="473"/>
    </row>
    <row r="766769" spans="328:328">
      <c r="LP766769" s="473"/>
    </row>
    <row r="766785" spans="328:328">
      <c r="LP766785" s="473"/>
    </row>
    <row r="766801" spans="328:328">
      <c r="LP766801" s="473"/>
    </row>
    <row r="766817" spans="328:328">
      <c r="LP766817" s="473"/>
    </row>
    <row r="766833" spans="328:328">
      <c r="LP766833" s="473"/>
    </row>
    <row r="766849" spans="328:328">
      <c r="LP766849" s="473"/>
    </row>
    <row r="766865" spans="328:328">
      <c r="LP766865" s="473"/>
    </row>
    <row r="766881" spans="328:328">
      <c r="LP766881" s="473"/>
    </row>
    <row r="766897" spans="328:328">
      <c r="LP766897" s="473"/>
    </row>
    <row r="766913" spans="328:328">
      <c r="LP766913" s="473"/>
    </row>
    <row r="766929" spans="328:328">
      <c r="LP766929" s="473"/>
    </row>
    <row r="766945" spans="328:328">
      <c r="LP766945" s="473"/>
    </row>
    <row r="766961" spans="328:328">
      <c r="LP766961" s="473"/>
    </row>
    <row r="766977" spans="328:328">
      <c r="LP766977" s="473"/>
    </row>
    <row r="766993" spans="328:328">
      <c r="LP766993" s="473"/>
    </row>
    <row r="767009" spans="328:328">
      <c r="LP767009" s="473"/>
    </row>
    <row r="767025" spans="328:328">
      <c r="LP767025" s="473"/>
    </row>
    <row r="767041" spans="328:328">
      <c r="LP767041" s="473"/>
    </row>
    <row r="767057" spans="328:328">
      <c r="LP767057" s="473"/>
    </row>
    <row r="767073" spans="328:328">
      <c r="LP767073" s="473"/>
    </row>
    <row r="767089" spans="328:328">
      <c r="LP767089" s="473"/>
    </row>
    <row r="767105" spans="328:328">
      <c r="LP767105" s="473"/>
    </row>
    <row r="767121" spans="328:328">
      <c r="LP767121" s="473"/>
    </row>
    <row r="767137" spans="328:328">
      <c r="LP767137" s="473"/>
    </row>
    <row r="767153" spans="328:328">
      <c r="LP767153" s="473"/>
    </row>
    <row r="767169" spans="328:328">
      <c r="LP767169" s="473"/>
    </row>
    <row r="767185" spans="328:328">
      <c r="LP767185" s="473"/>
    </row>
    <row r="767201" spans="328:328">
      <c r="LP767201" s="473"/>
    </row>
    <row r="767217" spans="328:328">
      <c r="LP767217" s="473"/>
    </row>
    <row r="767233" spans="328:328">
      <c r="LP767233" s="473"/>
    </row>
    <row r="767249" spans="328:328">
      <c r="LP767249" s="473"/>
    </row>
    <row r="767265" spans="328:328">
      <c r="LP767265" s="473"/>
    </row>
    <row r="767281" spans="328:328">
      <c r="LP767281" s="473"/>
    </row>
    <row r="767297" spans="328:328">
      <c r="LP767297" s="473"/>
    </row>
    <row r="767313" spans="328:328">
      <c r="LP767313" s="473"/>
    </row>
    <row r="767329" spans="328:328">
      <c r="LP767329" s="473"/>
    </row>
    <row r="767345" spans="328:328">
      <c r="LP767345" s="473"/>
    </row>
    <row r="767361" spans="328:328">
      <c r="LP767361" s="473"/>
    </row>
    <row r="767377" spans="328:328">
      <c r="LP767377" s="473"/>
    </row>
    <row r="767393" spans="328:328">
      <c r="LP767393" s="473"/>
    </row>
    <row r="767409" spans="328:328">
      <c r="LP767409" s="473"/>
    </row>
    <row r="767425" spans="328:328">
      <c r="LP767425" s="473"/>
    </row>
    <row r="767441" spans="328:328">
      <c r="LP767441" s="473"/>
    </row>
    <row r="767457" spans="328:328">
      <c r="LP767457" s="473"/>
    </row>
    <row r="767473" spans="328:328">
      <c r="LP767473" s="473"/>
    </row>
    <row r="767489" spans="328:328">
      <c r="LP767489" s="473"/>
    </row>
    <row r="767505" spans="328:328">
      <c r="LP767505" s="473"/>
    </row>
    <row r="767521" spans="328:328">
      <c r="LP767521" s="473"/>
    </row>
    <row r="767537" spans="328:328">
      <c r="LP767537" s="473"/>
    </row>
    <row r="767553" spans="328:328">
      <c r="LP767553" s="473"/>
    </row>
    <row r="767569" spans="328:328">
      <c r="LP767569" s="473"/>
    </row>
    <row r="767585" spans="328:328">
      <c r="LP767585" s="473"/>
    </row>
    <row r="767601" spans="328:328">
      <c r="LP767601" s="473"/>
    </row>
    <row r="767617" spans="328:328">
      <c r="LP767617" s="473"/>
    </row>
    <row r="767633" spans="328:328">
      <c r="LP767633" s="473"/>
    </row>
    <row r="767649" spans="328:328">
      <c r="LP767649" s="473"/>
    </row>
    <row r="767665" spans="328:328">
      <c r="LP767665" s="473"/>
    </row>
    <row r="767681" spans="328:328">
      <c r="LP767681" s="473"/>
    </row>
    <row r="767697" spans="328:328">
      <c r="LP767697" s="473"/>
    </row>
    <row r="767713" spans="328:328">
      <c r="LP767713" s="473"/>
    </row>
    <row r="767729" spans="328:328">
      <c r="LP767729" s="473"/>
    </row>
    <row r="767745" spans="328:328">
      <c r="LP767745" s="473"/>
    </row>
    <row r="767761" spans="328:328">
      <c r="LP767761" s="473"/>
    </row>
    <row r="767777" spans="328:328">
      <c r="LP767777" s="473"/>
    </row>
    <row r="767793" spans="328:328">
      <c r="LP767793" s="473"/>
    </row>
    <row r="767809" spans="328:328">
      <c r="LP767809" s="473"/>
    </row>
    <row r="767825" spans="328:328">
      <c r="LP767825" s="473"/>
    </row>
    <row r="767841" spans="328:328">
      <c r="LP767841" s="473"/>
    </row>
    <row r="767857" spans="328:328">
      <c r="LP767857" s="473"/>
    </row>
    <row r="767873" spans="328:328">
      <c r="LP767873" s="473"/>
    </row>
    <row r="767889" spans="328:328">
      <c r="LP767889" s="473"/>
    </row>
    <row r="767905" spans="328:328">
      <c r="LP767905" s="473"/>
    </row>
    <row r="767921" spans="328:328">
      <c r="LP767921" s="473"/>
    </row>
    <row r="767937" spans="328:328">
      <c r="LP767937" s="473"/>
    </row>
    <row r="767953" spans="328:328">
      <c r="LP767953" s="473"/>
    </row>
    <row r="767969" spans="328:328">
      <c r="LP767969" s="473"/>
    </row>
    <row r="767985" spans="328:328">
      <c r="LP767985" s="473"/>
    </row>
    <row r="768001" spans="328:328">
      <c r="LP768001" s="473"/>
    </row>
    <row r="768017" spans="328:328">
      <c r="LP768017" s="473"/>
    </row>
    <row r="768033" spans="328:328">
      <c r="LP768033" s="473"/>
    </row>
    <row r="768049" spans="328:328">
      <c r="LP768049" s="473"/>
    </row>
    <row r="768065" spans="328:328">
      <c r="LP768065" s="473"/>
    </row>
    <row r="768081" spans="328:328">
      <c r="LP768081" s="473"/>
    </row>
    <row r="768097" spans="328:328">
      <c r="LP768097" s="473"/>
    </row>
    <row r="768113" spans="328:328">
      <c r="LP768113" s="473"/>
    </row>
    <row r="768129" spans="328:328">
      <c r="LP768129" s="473"/>
    </row>
    <row r="768145" spans="328:328">
      <c r="LP768145" s="473"/>
    </row>
    <row r="768161" spans="328:328">
      <c r="LP768161" s="473"/>
    </row>
    <row r="768177" spans="328:328">
      <c r="LP768177" s="473"/>
    </row>
    <row r="768193" spans="328:328">
      <c r="LP768193" s="473"/>
    </row>
    <row r="768209" spans="328:328">
      <c r="LP768209" s="473"/>
    </row>
    <row r="768225" spans="328:328">
      <c r="LP768225" s="473"/>
    </row>
    <row r="768241" spans="328:328">
      <c r="LP768241" s="473"/>
    </row>
    <row r="768257" spans="328:328">
      <c r="LP768257" s="473"/>
    </row>
    <row r="768273" spans="328:328">
      <c r="LP768273" s="473"/>
    </row>
    <row r="768289" spans="328:328">
      <c r="LP768289" s="473"/>
    </row>
    <row r="768305" spans="328:328">
      <c r="LP768305" s="473"/>
    </row>
    <row r="768321" spans="328:328">
      <c r="LP768321" s="473"/>
    </row>
    <row r="768337" spans="328:328">
      <c r="LP768337" s="473"/>
    </row>
    <row r="768353" spans="328:328">
      <c r="LP768353" s="473"/>
    </row>
    <row r="768369" spans="328:328">
      <c r="LP768369" s="473"/>
    </row>
    <row r="768385" spans="328:328">
      <c r="LP768385" s="473"/>
    </row>
    <row r="768401" spans="328:328">
      <c r="LP768401" s="473"/>
    </row>
    <row r="768417" spans="328:328">
      <c r="LP768417" s="473"/>
    </row>
    <row r="768433" spans="328:328">
      <c r="LP768433" s="473"/>
    </row>
    <row r="768449" spans="328:328">
      <c r="LP768449" s="473"/>
    </row>
    <row r="768465" spans="328:328">
      <c r="LP768465" s="473"/>
    </row>
    <row r="768481" spans="328:328">
      <c r="LP768481" s="473"/>
    </row>
    <row r="768497" spans="328:328">
      <c r="LP768497" s="473"/>
    </row>
    <row r="768513" spans="328:328">
      <c r="LP768513" s="473"/>
    </row>
    <row r="768529" spans="328:328">
      <c r="LP768529" s="473"/>
    </row>
    <row r="768545" spans="328:328">
      <c r="LP768545" s="473"/>
    </row>
    <row r="768561" spans="328:328">
      <c r="LP768561" s="473"/>
    </row>
    <row r="768577" spans="328:328">
      <c r="LP768577" s="473"/>
    </row>
    <row r="768593" spans="328:328">
      <c r="LP768593" s="473"/>
    </row>
    <row r="768609" spans="328:328">
      <c r="LP768609" s="473"/>
    </row>
    <row r="768625" spans="328:328">
      <c r="LP768625" s="473"/>
    </row>
    <row r="768641" spans="328:328">
      <c r="LP768641" s="473"/>
    </row>
    <row r="768657" spans="328:328">
      <c r="LP768657" s="473"/>
    </row>
    <row r="768673" spans="328:328">
      <c r="LP768673" s="473"/>
    </row>
    <row r="768689" spans="328:328">
      <c r="LP768689" s="473"/>
    </row>
    <row r="768705" spans="328:328">
      <c r="LP768705" s="473"/>
    </row>
    <row r="768721" spans="328:328">
      <c r="LP768721" s="473"/>
    </row>
    <row r="768737" spans="328:328">
      <c r="LP768737" s="473"/>
    </row>
    <row r="768753" spans="328:328">
      <c r="LP768753" s="473"/>
    </row>
    <row r="768769" spans="328:328">
      <c r="LP768769" s="473"/>
    </row>
    <row r="768785" spans="328:328">
      <c r="LP768785" s="473"/>
    </row>
    <row r="768801" spans="328:328">
      <c r="LP768801" s="473"/>
    </row>
    <row r="768817" spans="328:328">
      <c r="LP768817" s="473"/>
    </row>
    <row r="768833" spans="328:328">
      <c r="LP768833" s="473"/>
    </row>
    <row r="768849" spans="328:328">
      <c r="LP768849" s="473"/>
    </row>
    <row r="768865" spans="328:328">
      <c r="LP768865" s="473"/>
    </row>
    <row r="768881" spans="328:328">
      <c r="LP768881" s="473"/>
    </row>
    <row r="768897" spans="328:328">
      <c r="LP768897" s="473"/>
    </row>
    <row r="768913" spans="328:328">
      <c r="LP768913" s="473"/>
    </row>
    <row r="768929" spans="328:328">
      <c r="LP768929" s="473"/>
    </row>
    <row r="768945" spans="328:328">
      <c r="LP768945" s="473"/>
    </row>
    <row r="768961" spans="328:328">
      <c r="LP768961" s="473"/>
    </row>
    <row r="768977" spans="328:328">
      <c r="LP768977" s="473"/>
    </row>
    <row r="768993" spans="328:328">
      <c r="LP768993" s="473"/>
    </row>
    <row r="769009" spans="328:328">
      <c r="LP769009" s="473"/>
    </row>
    <row r="769025" spans="328:328">
      <c r="LP769025" s="473"/>
    </row>
    <row r="769041" spans="328:328">
      <c r="LP769041" s="473"/>
    </row>
    <row r="769057" spans="328:328">
      <c r="LP769057" s="473"/>
    </row>
    <row r="769073" spans="328:328">
      <c r="LP769073" s="473"/>
    </row>
    <row r="769089" spans="328:328">
      <c r="LP769089" s="473"/>
    </row>
    <row r="769105" spans="328:328">
      <c r="LP769105" s="473"/>
    </row>
    <row r="769121" spans="328:328">
      <c r="LP769121" s="473"/>
    </row>
    <row r="769137" spans="328:328">
      <c r="LP769137" s="473"/>
    </row>
    <row r="769153" spans="328:328">
      <c r="LP769153" s="473"/>
    </row>
    <row r="769169" spans="328:328">
      <c r="LP769169" s="473"/>
    </row>
    <row r="769185" spans="328:328">
      <c r="LP769185" s="473"/>
    </row>
    <row r="769201" spans="328:328">
      <c r="LP769201" s="473"/>
    </row>
    <row r="769217" spans="328:328">
      <c r="LP769217" s="473"/>
    </row>
    <row r="769233" spans="328:328">
      <c r="LP769233" s="473"/>
    </row>
    <row r="769249" spans="328:328">
      <c r="LP769249" s="473"/>
    </row>
    <row r="769265" spans="328:328">
      <c r="LP769265" s="473"/>
    </row>
    <row r="769281" spans="328:328">
      <c r="LP769281" s="473"/>
    </row>
    <row r="769297" spans="328:328">
      <c r="LP769297" s="473"/>
    </row>
    <row r="769313" spans="328:328">
      <c r="LP769313" s="473"/>
    </row>
    <row r="769329" spans="328:328">
      <c r="LP769329" s="473"/>
    </row>
    <row r="769345" spans="328:328">
      <c r="LP769345" s="473"/>
    </row>
    <row r="769361" spans="328:328">
      <c r="LP769361" s="473"/>
    </row>
    <row r="769377" spans="328:328">
      <c r="LP769377" s="473"/>
    </row>
    <row r="769393" spans="328:328">
      <c r="LP769393" s="473"/>
    </row>
    <row r="769409" spans="328:328">
      <c r="LP769409" s="473"/>
    </row>
    <row r="769425" spans="328:328">
      <c r="LP769425" s="473"/>
    </row>
    <row r="769441" spans="328:328">
      <c r="LP769441" s="473"/>
    </row>
    <row r="769457" spans="328:328">
      <c r="LP769457" s="473"/>
    </row>
    <row r="769473" spans="328:328">
      <c r="LP769473" s="473"/>
    </row>
    <row r="769489" spans="328:328">
      <c r="LP769489" s="473"/>
    </row>
    <row r="769505" spans="328:328">
      <c r="LP769505" s="473"/>
    </row>
    <row r="769521" spans="328:328">
      <c r="LP769521" s="473"/>
    </row>
    <row r="769537" spans="328:328">
      <c r="LP769537" s="473"/>
    </row>
    <row r="769553" spans="328:328">
      <c r="LP769553" s="473"/>
    </row>
    <row r="769569" spans="328:328">
      <c r="LP769569" s="473"/>
    </row>
    <row r="769585" spans="328:328">
      <c r="LP769585" s="473"/>
    </row>
    <row r="769601" spans="328:328">
      <c r="LP769601" s="473"/>
    </row>
    <row r="769617" spans="328:328">
      <c r="LP769617" s="473"/>
    </row>
    <row r="769633" spans="328:328">
      <c r="LP769633" s="473"/>
    </row>
    <row r="769649" spans="328:328">
      <c r="LP769649" s="473"/>
    </row>
    <row r="769665" spans="328:328">
      <c r="LP769665" s="473"/>
    </row>
    <row r="769681" spans="328:328">
      <c r="LP769681" s="473"/>
    </row>
    <row r="769697" spans="328:328">
      <c r="LP769697" s="473"/>
    </row>
    <row r="769713" spans="328:328">
      <c r="LP769713" s="473"/>
    </row>
    <row r="769729" spans="328:328">
      <c r="LP769729" s="473"/>
    </row>
    <row r="769745" spans="328:328">
      <c r="LP769745" s="473"/>
    </row>
    <row r="769761" spans="328:328">
      <c r="LP769761" s="473"/>
    </row>
    <row r="769777" spans="328:328">
      <c r="LP769777" s="473"/>
    </row>
    <row r="769793" spans="328:328">
      <c r="LP769793" s="473"/>
    </row>
    <row r="769809" spans="328:328">
      <c r="LP769809" s="473"/>
    </row>
    <row r="769825" spans="328:328">
      <c r="LP769825" s="473"/>
    </row>
    <row r="769841" spans="328:328">
      <c r="LP769841" s="473"/>
    </row>
    <row r="769857" spans="328:328">
      <c r="LP769857" s="473"/>
    </row>
    <row r="769873" spans="328:328">
      <c r="LP769873" s="473"/>
    </row>
    <row r="769889" spans="328:328">
      <c r="LP769889" s="473"/>
    </row>
    <row r="769905" spans="328:328">
      <c r="LP769905" s="473"/>
    </row>
    <row r="769921" spans="328:328">
      <c r="LP769921" s="473"/>
    </row>
    <row r="769937" spans="328:328">
      <c r="LP769937" s="473"/>
    </row>
    <row r="769953" spans="328:328">
      <c r="LP769953" s="473"/>
    </row>
    <row r="769969" spans="328:328">
      <c r="LP769969" s="473"/>
    </row>
    <row r="769985" spans="328:328">
      <c r="LP769985" s="473"/>
    </row>
    <row r="770001" spans="328:328">
      <c r="LP770001" s="473"/>
    </row>
    <row r="770017" spans="328:328">
      <c r="LP770017" s="473"/>
    </row>
    <row r="770033" spans="328:328">
      <c r="LP770033" s="473"/>
    </row>
    <row r="770049" spans="328:328">
      <c r="LP770049" s="473"/>
    </row>
    <row r="770065" spans="328:328">
      <c r="LP770065" s="473"/>
    </row>
    <row r="770081" spans="328:328">
      <c r="LP770081" s="473"/>
    </row>
    <row r="770097" spans="328:328">
      <c r="LP770097" s="473"/>
    </row>
    <row r="770113" spans="328:328">
      <c r="LP770113" s="473"/>
    </row>
    <row r="770129" spans="328:328">
      <c r="LP770129" s="473"/>
    </row>
    <row r="770145" spans="328:328">
      <c r="LP770145" s="473"/>
    </row>
    <row r="770161" spans="328:328">
      <c r="LP770161" s="473"/>
    </row>
    <row r="770177" spans="328:328">
      <c r="LP770177" s="473"/>
    </row>
    <row r="770193" spans="328:328">
      <c r="LP770193" s="473"/>
    </row>
    <row r="770209" spans="328:328">
      <c r="LP770209" s="473"/>
    </row>
    <row r="770225" spans="328:328">
      <c r="LP770225" s="473"/>
    </row>
    <row r="770241" spans="328:328">
      <c r="LP770241" s="473"/>
    </row>
    <row r="770257" spans="328:328">
      <c r="LP770257" s="473"/>
    </row>
    <row r="770273" spans="328:328">
      <c r="LP770273" s="473"/>
    </row>
    <row r="770289" spans="328:328">
      <c r="LP770289" s="473"/>
    </row>
    <row r="770305" spans="328:328">
      <c r="LP770305" s="473"/>
    </row>
    <row r="770321" spans="328:328">
      <c r="LP770321" s="473"/>
    </row>
    <row r="770337" spans="328:328">
      <c r="LP770337" s="473"/>
    </row>
    <row r="770353" spans="328:328">
      <c r="LP770353" s="473"/>
    </row>
    <row r="770369" spans="328:328">
      <c r="LP770369" s="473"/>
    </row>
    <row r="770385" spans="328:328">
      <c r="LP770385" s="473"/>
    </row>
    <row r="770401" spans="328:328">
      <c r="LP770401" s="473"/>
    </row>
    <row r="770417" spans="328:328">
      <c r="LP770417" s="473"/>
    </row>
    <row r="770433" spans="328:328">
      <c r="LP770433" s="473"/>
    </row>
    <row r="770449" spans="328:328">
      <c r="LP770449" s="473"/>
    </row>
    <row r="770465" spans="328:328">
      <c r="LP770465" s="473"/>
    </row>
    <row r="770481" spans="328:328">
      <c r="LP770481" s="473"/>
    </row>
    <row r="770497" spans="328:328">
      <c r="LP770497" s="473"/>
    </row>
    <row r="770513" spans="328:328">
      <c r="LP770513" s="473"/>
    </row>
    <row r="770529" spans="328:328">
      <c r="LP770529" s="473"/>
    </row>
    <row r="770545" spans="328:328">
      <c r="LP770545" s="473"/>
    </row>
    <row r="770561" spans="328:328">
      <c r="LP770561" s="473"/>
    </row>
    <row r="770577" spans="328:328">
      <c r="LP770577" s="473"/>
    </row>
    <row r="770593" spans="328:328">
      <c r="LP770593" s="473"/>
    </row>
    <row r="770609" spans="328:328">
      <c r="LP770609" s="473"/>
    </row>
    <row r="770625" spans="328:328">
      <c r="LP770625" s="473"/>
    </row>
    <row r="770641" spans="328:328">
      <c r="LP770641" s="473"/>
    </row>
    <row r="770657" spans="328:328">
      <c r="LP770657" s="473"/>
    </row>
    <row r="770673" spans="328:328">
      <c r="LP770673" s="473"/>
    </row>
    <row r="770689" spans="328:328">
      <c r="LP770689" s="473"/>
    </row>
    <row r="770705" spans="328:328">
      <c r="LP770705" s="473"/>
    </row>
    <row r="770721" spans="328:328">
      <c r="LP770721" s="473"/>
    </row>
    <row r="770737" spans="328:328">
      <c r="LP770737" s="473"/>
    </row>
    <row r="770753" spans="328:328">
      <c r="LP770753" s="473"/>
    </row>
    <row r="770769" spans="328:328">
      <c r="LP770769" s="473"/>
    </row>
    <row r="770785" spans="328:328">
      <c r="LP770785" s="473"/>
    </row>
    <row r="770801" spans="328:328">
      <c r="LP770801" s="473"/>
    </row>
    <row r="770817" spans="328:328">
      <c r="LP770817" s="473"/>
    </row>
    <row r="770833" spans="328:328">
      <c r="LP770833" s="473"/>
    </row>
    <row r="770849" spans="328:328">
      <c r="LP770849" s="473"/>
    </row>
    <row r="770865" spans="328:328">
      <c r="LP770865" s="473"/>
    </row>
    <row r="770881" spans="328:328">
      <c r="LP770881" s="473"/>
    </row>
    <row r="770897" spans="328:328">
      <c r="LP770897" s="473"/>
    </row>
    <row r="770913" spans="328:328">
      <c r="LP770913" s="473"/>
    </row>
    <row r="770929" spans="328:328">
      <c r="LP770929" s="473"/>
    </row>
    <row r="770945" spans="328:328">
      <c r="LP770945" s="473"/>
    </row>
    <row r="770961" spans="328:328">
      <c r="LP770961" s="473"/>
    </row>
    <row r="770977" spans="328:328">
      <c r="LP770977" s="473"/>
    </row>
    <row r="770993" spans="328:328">
      <c r="LP770993" s="473"/>
    </row>
    <row r="771009" spans="328:328">
      <c r="LP771009" s="473"/>
    </row>
    <row r="771025" spans="328:328">
      <c r="LP771025" s="473"/>
    </row>
    <row r="771041" spans="328:328">
      <c r="LP771041" s="473"/>
    </row>
    <row r="771057" spans="328:328">
      <c r="LP771057" s="473"/>
    </row>
    <row r="771073" spans="328:328">
      <c r="LP771073" s="473"/>
    </row>
    <row r="771089" spans="328:328">
      <c r="LP771089" s="473"/>
    </row>
    <row r="771105" spans="328:328">
      <c r="LP771105" s="473"/>
    </row>
    <row r="771121" spans="328:328">
      <c r="LP771121" s="473"/>
    </row>
    <row r="771137" spans="328:328">
      <c r="LP771137" s="473"/>
    </row>
    <row r="771153" spans="328:328">
      <c r="LP771153" s="473"/>
    </row>
    <row r="771169" spans="328:328">
      <c r="LP771169" s="473"/>
    </row>
    <row r="771185" spans="328:328">
      <c r="LP771185" s="473"/>
    </row>
    <row r="771201" spans="328:328">
      <c r="LP771201" s="473"/>
    </row>
    <row r="771217" spans="328:328">
      <c r="LP771217" s="473"/>
    </row>
    <row r="771233" spans="328:328">
      <c r="LP771233" s="473"/>
    </row>
    <row r="771249" spans="328:328">
      <c r="LP771249" s="473"/>
    </row>
    <row r="771265" spans="328:328">
      <c r="LP771265" s="473"/>
    </row>
    <row r="771281" spans="328:328">
      <c r="LP771281" s="473"/>
    </row>
    <row r="771297" spans="328:328">
      <c r="LP771297" s="473"/>
    </row>
    <row r="771313" spans="328:328">
      <c r="LP771313" s="473"/>
    </row>
    <row r="771329" spans="328:328">
      <c r="LP771329" s="473"/>
    </row>
    <row r="771345" spans="328:328">
      <c r="LP771345" s="473"/>
    </row>
    <row r="771361" spans="328:328">
      <c r="LP771361" s="473"/>
    </row>
    <row r="771377" spans="328:328">
      <c r="LP771377" s="473"/>
    </row>
    <row r="771393" spans="328:328">
      <c r="LP771393" s="473"/>
    </row>
    <row r="771409" spans="328:328">
      <c r="LP771409" s="473"/>
    </row>
    <row r="771425" spans="328:328">
      <c r="LP771425" s="473"/>
    </row>
    <row r="771441" spans="328:328">
      <c r="LP771441" s="473"/>
    </row>
    <row r="771457" spans="328:328">
      <c r="LP771457" s="473"/>
    </row>
    <row r="771473" spans="328:328">
      <c r="LP771473" s="473"/>
    </row>
    <row r="771489" spans="328:328">
      <c r="LP771489" s="473"/>
    </row>
    <row r="771505" spans="328:328">
      <c r="LP771505" s="473"/>
    </row>
    <row r="771521" spans="328:328">
      <c r="LP771521" s="473"/>
    </row>
    <row r="771537" spans="328:328">
      <c r="LP771537" s="473"/>
    </row>
    <row r="771553" spans="328:328">
      <c r="LP771553" s="473"/>
    </row>
    <row r="771569" spans="328:328">
      <c r="LP771569" s="473"/>
    </row>
    <row r="771585" spans="328:328">
      <c r="LP771585" s="473"/>
    </row>
    <row r="771601" spans="328:328">
      <c r="LP771601" s="473"/>
    </row>
    <row r="771617" spans="328:328">
      <c r="LP771617" s="473"/>
    </row>
    <row r="771633" spans="328:328">
      <c r="LP771633" s="473"/>
    </row>
    <row r="771649" spans="328:328">
      <c r="LP771649" s="473"/>
    </row>
    <row r="771665" spans="328:328">
      <c r="LP771665" s="473"/>
    </row>
    <row r="771681" spans="328:328">
      <c r="LP771681" s="473"/>
    </row>
    <row r="771697" spans="328:328">
      <c r="LP771697" s="473"/>
    </row>
    <row r="771713" spans="328:328">
      <c r="LP771713" s="473"/>
    </row>
    <row r="771729" spans="328:328">
      <c r="LP771729" s="473"/>
    </row>
    <row r="771745" spans="328:328">
      <c r="LP771745" s="473"/>
    </row>
    <row r="771761" spans="328:328">
      <c r="LP771761" s="473"/>
    </row>
    <row r="771777" spans="328:328">
      <c r="LP771777" s="473"/>
    </row>
    <row r="771793" spans="328:328">
      <c r="LP771793" s="473"/>
    </row>
    <row r="771809" spans="328:328">
      <c r="LP771809" s="473"/>
    </row>
    <row r="771825" spans="328:328">
      <c r="LP771825" s="473"/>
    </row>
    <row r="771841" spans="328:328">
      <c r="LP771841" s="473"/>
    </row>
    <row r="771857" spans="328:328">
      <c r="LP771857" s="473"/>
    </row>
    <row r="771873" spans="328:328">
      <c r="LP771873" s="473"/>
    </row>
    <row r="771889" spans="328:328">
      <c r="LP771889" s="473"/>
    </row>
    <row r="771905" spans="328:328">
      <c r="LP771905" s="473"/>
    </row>
    <row r="771921" spans="328:328">
      <c r="LP771921" s="473"/>
    </row>
    <row r="771937" spans="328:328">
      <c r="LP771937" s="473"/>
    </row>
    <row r="771953" spans="328:328">
      <c r="LP771953" s="473"/>
    </row>
    <row r="771969" spans="328:328">
      <c r="LP771969" s="473"/>
    </row>
    <row r="771985" spans="328:328">
      <c r="LP771985" s="473"/>
    </row>
    <row r="772001" spans="328:328">
      <c r="LP772001" s="473"/>
    </row>
    <row r="772017" spans="328:328">
      <c r="LP772017" s="473"/>
    </row>
    <row r="772033" spans="328:328">
      <c r="LP772033" s="473"/>
    </row>
    <row r="772049" spans="328:328">
      <c r="LP772049" s="473"/>
    </row>
    <row r="772065" spans="328:328">
      <c r="LP772065" s="473"/>
    </row>
    <row r="772081" spans="328:328">
      <c r="LP772081" s="473"/>
    </row>
    <row r="772097" spans="328:328">
      <c r="LP772097" s="473"/>
    </row>
    <row r="772113" spans="328:328">
      <c r="LP772113" s="473"/>
    </row>
    <row r="772129" spans="328:328">
      <c r="LP772129" s="473"/>
    </row>
    <row r="772145" spans="328:328">
      <c r="LP772145" s="473"/>
    </row>
    <row r="772161" spans="328:328">
      <c r="LP772161" s="473"/>
    </row>
    <row r="772177" spans="328:328">
      <c r="LP772177" s="473"/>
    </row>
    <row r="772193" spans="328:328">
      <c r="LP772193" s="473"/>
    </row>
    <row r="772209" spans="328:328">
      <c r="LP772209" s="473"/>
    </row>
    <row r="772225" spans="328:328">
      <c r="LP772225" s="473"/>
    </row>
    <row r="772241" spans="328:328">
      <c r="LP772241" s="473"/>
    </row>
    <row r="772257" spans="328:328">
      <c r="LP772257" s="473"/>
    </row>
    <row r="772273" spans="328:328">
      <c r="LP772273" s="473"/>
    </row>
    <row r="772289" spans="328:328">
      <c r="LP772289" s="473"/>
    </row>
    <row r="772305" spans="328:328">
      <c r="LP772305" s="473"/>
    </row>
    <row r="772321" spans="328:328">
      <c r="LP772321" s="473"/>
    </row>
    <row r="772337" spans="328:328">
      <c r="LP772337" s="473"/>
    </row>
    <row r="772353" spans="328:328">
      <c r="LP772353" s="473"/>
    </row>
    <row r="772369" spans="328:328">
      <c r="LP772369" s="473"/>
    </row>
    <row r="772385" spans="328:328">
      <c r="LP772385" s="473"/>
    </row>
    <row r="772401" spans="328:328">
      <c r="LP772401" s="473"/>
    </row>
    <row r="772417" spans="328:328">
      <c r="LP772417" s="473"/>
    </row>
    <row r="772433" spans="328:328">
      <c r="LP772433" s="473"/>
    </row>
    <row r="772449" spans="328:328">
      <c r="LP772449" s="473"/>
    </row>
    <row r="772465" spans="328:328">
      <c r="LP772465" s="473"/>
    </row>
    <row r="772481" spans="328:328">
      <c r="LP772481" s="473"/>
    </row>
    <row r="772497" spans="328:328">
      <c r="LP772497" s="473"/>
    </row>
    <row r="772513" spans="328:328">
      <c r="LP772513" s="473"/>
    </row>
    <row r="772529" spans="328:328">
      <c r="LP772529" s="473"/>
    </row>
    <row r="772545" spans="328:328">
      <c r="LP772545" s="473"/>
    </row>
    <row r="772561" spans="328:328">
      <c r="LP772561" s="473"/>
    </row>
    <row r="772577" spans="328:328">
      <c r="LP772577" s="473"/>
    </row>
    <row r="772593" spans="328:328">
      <c r="LP772593" s="473"/>
    </row>
    <row r="772609" spans="328:328">
      <c r="LP772609" s="473"/>
    </row>
    <row r="772625" spans="328:328">
      <c r="LP772625" s="473"/>
    </row>
    <row r="772641" spans="328:328">
      <c r="LP772641" s="473"/>
    </row>
    <row r="772657" spans="328:328">
      <c r="LP772657" s="473"/>
    </row>
    <row r="772673" spans="328:328">
      <c r="LP772673" s="473"/>
    </row>
    <row r="772689" spans="328:328">
      <c r="LP772689" s="473"/>
    </row>
    <row r="772705" spans="328:328">
      <c r="LP772705" s="473"/>
    </row>
    <row r="772721" spans="328:328">
      <c r="LP772721" s="473"/>
    </row>
    <row r="772737" spans="328:328">
      <c r="LP772737" s="473"/>
    </row>
    <row r="772753" spans="328:328">
      <c r="LP772753" s="473"/>
    </row>
    <row r="772769" spans="328:328">
      <c r="LP772769" s="473"/>
    </row>
    <row r="772785" spans="328:328">
      <c r="LP772785" s="473"/>
    </row>
    <row r="772801" spans="328:328">
      <c r="LP772801" s="473"/>
    </row>
    <row r="772817" spans="328:328">
      <c r="LP772817" s="473"/>
    </row>
    <row r="772833" spans="328:328">
      <c r="LP772833" s="473"/>
    </row>
    <row r="772849" spans="328:328">
      <c r="LP772849" s="473"/>
    </row>
    <row r="772865" spans="328:328">
      <c r="LP772865" s="473"/>
    </row>
    <row r="772881" spans="328:328">
      <c r="LP772881" s="473"/>
    </row>
    <row r="772897" spans="328:328">
      <c r="LP772897" s="473"/>
    </row>
    <row r="772913" spans="328:328">
      <c r="LP772913" s="473"/>
    </row>
    <row r="772929" spans="328:328">
      <c r="LP772929" s="473"/>
    </row>
    <row r="772945" spans="328:328">
      <c r="LP772945" s="473"/>
    </row>
    <row r="772961" spans="328:328">
      <c r="LP772961" s="473"/>
    </row>
    <row r="772977" spans="328:328">
      <c r="LP772977" s="473"/>
    </row>
    <row r="772993" spans="328:328">
      <c r="LP772993" s="473"/>
    </row>
    <row r="773009" spans="328:328">
      <c r="LP773009" s="473"/>
    </row>
    <row r="773025" spans="328:328">
      <c r="LP773025" s="473"/>
    </row>
    <row r="773041" spans="328:328">
      <c r="LP773041" s="473"/>
    </row>
    <row r="773057" spans="328:328">
      <c r="LP773057" s="473"/>
    </row>
    <row r="773073" spans="328:328">
      <c r="LP773073" s="473"/>
    </row>
    <row r="773089" spans="328:328">
      <c r="LP773089" s="473"/>
    </row>
    <row r="773105" spans="328:328">
      <c r="LP773105" s="473"/>
    </row>
    <row r="773121" spans="328:328">
      <c r="LP773121" s="473"/>
    </row>
    <row r="773137" spans="328:328">
      <c r="LP773137" s="473"/>
    </row>
    <row r="773153" spans="328:328">
      <c r="LP773153" s="473"/>
    </row>
    <row r="773169" spans="328:328">
      <c r="LP773169" s="473"/>
    </row>
    <row r="773185" spans="328:328">
      <c r="LP773185" s="473"/>
    </row>
    <row r="773201" spans="328:328">
      <c r="LP773201" s="473"/>
    </row>
    <row r="773217" spans="328:328">
      <c r="LP773217" s="473"/>
    </row>
    <row r="773233" spans="328:328">
      <c r="LP773233" s="473"/>
    </row>
    <row r="773249" spans="328:328">
      <c r="LP773249" s="473"/>
    </row>
    <row r="773265" spans="328:328">
      <c r="LP773265" s="473"/>
    </row>
    <row r="773281" spans="328:328">
      <c r="LP773281" s="473"/>
    </row>
    <row r="773297" spans="328:328">
      <c r="LP773297" s="473"/>
    </row>
    <row r="773313" spans="328:328">
      <c r="LP773313" s="473"/>
    </row>
    <row r="773329" spans="328:328">
      <c r="LP773329" s="473"/>
    </row>
    <row r="773345" spans="328:328">
      <c r="LP773345" s="473"/>
    </row>
    <row r="773361" spans="328:328">
      <c r="LP773361" s="473"/>
    </row>
    <row r="773377" spans="328:328">
      <c r="LP773377" s="473"/>
    </row>
    <row r="773393" spans="328:328">
      <c r="LP773393" s="473"/>
    </row>
    <row r="773409" spans="328:328">
      <c r="LP773409" s="473"/>
    </row>
    <row r="773425" spans="328:328">
      <c r="LP773425" s="473"/>
    </row>
    <row r="773441" spans="328:328">
      <c r="LP773441" s="473"/>
    </row>
    <row r="773457" spans="328:328">
      <c r="LP773457" s="473"/>
    </row>
    <row r="773473" spans="328:328">
      <c r="LP773473" s="473"/>
    </row>
    <row r="773489" spans="328:328">
      <c r="LP773489" s="473"/>
    </row>
    <row r="773505" spans="328:328">
      <c r="LP773505" s="473"/>
    </row>
    <row r="773521" spans="328:328">
      <c r="LP773521" s="473"/>
    </row>
    <row r="773537" spans="328:328">
      <c r="LP773537" s="473"/>
    </row>
    <row r="773553" spans="328:328">
      <c r="LP773553" s="473"/>
    </row>
    <row r="773569" spans="328:328">
      <c r="LP773569" s="473"/>
    </row>
    <row r="773585" spans="328:328">
      <c r="LP773585" s="473"/>
    </row>
    <row r="773601" spans="328:328">
      <c r="LP773601" s="473"/>
    </row>
    <row r="773617" spans="328:328">
      <c r="LP773617" s="473"/>
    </row>
    <row r="773633" spans="328:328">
      <c r="LP773633" s="473"/>
    </row>
    <row r="773649" spans="328:328">
      <c r="LP773649" s="473"/>
    </row>
    <row r="773665" spans="328:328">
      <c r="LP773665" s="473"/>
    </row>
    <row r="773681" spans="328:328">
      <c r="LP773681" s="473"/>
    </row>
    <row r="773697" spans="328:328">
      <c r="LP773697" s="473"/>
    </row>
    <row r="773713" spans="328:328">
      <c r="LP773713" s="473"/>
    </row>
    <row r="773729" spans="328:328">
      <c r="LP773729" s="473"/>
    </row>
    <row r="773745" spans="328:328">
      <c r="LP773745" s="473"/>
    </row>
    <row r="773761" spans="328:328">
      <c r="LP773761" s="473"/>
    </row>
    <row r="773777" spans="328:328">
      <c r="LP773777" s="473"/>
    </row>
    <row r="773793" spans="328:328">
      <c r="LP773793" s="473"/>
    </row>
    <row r="773809" spans="328:328">
      <c r="LP773809" s="473"/>
    </row>
    <row r="773825" spans="328:328">
      <c r="LP773825" s="473"/>
    </row>
    <row r="773841" spans="328:328">
      <c r="LP773841" s="473"/>
    </row>
    <row r="773857" spans="328:328">
      <c r="LP773857" s="473"/>
    </row>
    <row r="773873" spans="328:328">
      <c r="LP773873" s="473"/>
    </row>
    <row r="773889" spans="328:328">
      <c r="LP773889" s="473"/>
    </row>
    <row r="773905" spans="328:328">
      <c r="LP773905" s="473"/>
    </row>
    <row r="773921" spans="328:328">
      <c r="LP773921" s="473"/>
    </row>
    <row r="773937" spans="328:328">
      <c r="LP773937" s="473"/>
    </row>
    <row r="773953" spans="328:328">
      <c r="LP773953" s="473"/>
    </row>
    <row r="773969" spans="328:328">
      <c r="LP773969" s="473"/>
    </row>
    <row r="773985" spans="328:328">
      <c r="LP773985" s="473"/>
    </row>
    <row r="774001" spans="328:328">
      <c r="LP774001" s="473"/>
    </row>
    <row r="774017" spans="328:328">
      <c r="LP774017" s="473"/>
    </row>
    <row r="774033" spans="328:328">
      <c r="LP774033" s="473"/>
    </row>
    <row r="774049" spans="328:328">
      <c r="LP774049" s="473"/>
    </row>
    <row r="774065" spans="328:328">
      <c r="LP774065" s="473"/>
    </row>
    <row r="774081" spans="328:328">
      <c r="LP774081" s="473"/>
    </row>
    <row r="774097" spans="328:328">
      <c r="LP774097" s="473"/>
    </row>
    <row r="774113" spans="328:328">
      <c r="LP774113" s="473"/>
    </row>
    <row r="774129" spans="328:328">
      <c r="LP774129" s="473"/>
    </row>
    <row r="774145" spans="328:328">
      <c r="LP774145" s="473"/>
    </row>
    <row r="774161" spans="328:328">
      <c r="LP774161" s="473"/>
    </row>
    <row r="774177" spans="328:328">
      <c r="LP774177" s="473"/>
    </row>
    <row r="774193" spans="328:328">
      <c r="LP774193" s="473"/>
    </row>
    <row r="774209" spans="328:328">
      <c r="LP774209" s="473"/>
    </row>
    <row r="774225" spans="328:328">
      <c r="LP774225" s="473"/>
    </row>
    <row r="774241" spans="328:328">
      <c r="LP774241" s="473"/>
    </row>
    <row r="774257" spans="328:328">
      <c r="LP774257" s="473"/>
    </row>
    <row r="774273" spans="328:328">
      <c r="LP774273" s="473"/>
    </row>
    <row r="774289" spans="328:328">
      <c r="LP774289" s="473"/>
    </row>
    <row r="774305" spans="328:328">
      <c r="LP774305" s="473"/>
    </row>
    <row r="774321" spans="328:328">
      <c r="LP774321" s="473"/>
    </row>
    <row r="774337" spans="328:328">
      <c r="LP774337" s="473"/>
    </row>
    <row r="774353" spans="328:328">
      <c r="LP774353" s="473"/>
    </row>
    <row r="774369" spans="328:328">
      <c r="LP774369" s="473"/>
    </row>
    <row r="774385" spans="328:328">
      <c r="LP774385" s="473"/>
    </row>
    <row r="774401" spans="328:328">
      <c r="LP774401" s="473"/>
    </row>
    <row r="774417" spans="328:328">
      <c r="LP774417" s="473"/>
    </row>
    <row r="774433" spans="328:328">
      <c r="LP774433" s="473"/>
    </row>
    <row r="774449" spans="328:328">
      <c r="LP774449" s="473"/>
    </row>
    <row r="774465" spans="328:328">
      <c r="LP774465" s="473"/>
    </row>
    <row r="774481" spans="328:328">
      <c r="LP774481" s="473"/>
    </row>
    <row r="774497" spans="328:328">
      <c r="LP774497" s="473"/>
    </row>
    <row r="774513" spans="328:328">
      <c r="LP774513" s="473"/>
    </row>
    <row r="774529" spans="328:328">
      <c r="LP774529" s="473"/>
    </row>
    <row r="774545" spans="328:328">
      <c r="LP774545" s="473"/>
    </row>
    <row r="774561" spans="328:328">
      <c r="LP774561" s="473"/>
    </row>
    <row r="774577" spans="328:328">
      <c r="LP774577" s="473"/>
    </row>
    <row r="774593" spans="328:328">
      <c r="LP774593" s="473"/>
    </row>
    <row r="774609" spans="328:328">
      <c r="LP774609" s="473"/>
    </row>
    <row r="774625" spans="328:328">
      <c r="LP774625" s="473"/>
    </row>
    <row r="774641" spans="328:328">
      <c r="LP774641" s="473"/>
    </row>
    <row r="774657" spans="328:328">
      <c r="LP774657" s="473"/>
    </row>
    <row r="774673" spans="328:328">
      <c r="LP774673" s="473"/>
    </row>
    <row r="774689" spans="328:328">
      <c r="LP774689" s="473"/>
    </row>
    <row r="774705" spans="328:328">
      <c r="LP774705" s="473"/>
    </row>
    <row r="774721" spans="328:328">
      <c r="LP774721" s="473"/>
    </row>
    <row r="774737" spans="328:328">
      <c r="LP774737" s="473"/>
    </row>
    <row r="774753" spans="328:328">
      <c r="LP774753" s="473"/>
    </row>
    <row r="774769" spans="328:328">
      <c r="LP774769" s="473"/>
    </row>
    <row r="774785" spans="328:328">
      <c r="LP774785" s="473"/>
    </row>
    <row r="774801" spans="328:328">
      <c r="LP774801" s="473"/>
    </row>
    <row r="774817" spans="328:328">
      <c r="LP774817" s="473"/>
    </row>
    <row r="774833" spans="328:328">
      <c r="LP774833" s="473"/>
    </row>
    <row r="774849" spans="328:328">
      <c r="LP774849" s="473"/>
    </row>
    <row r="774865" spans="328:328">
      <c r="LP774865" s="473"/>
    </row>
    <row r="774881" spans="328:328">
      <c r="LP774881" s="473"/>
    </row>
    <row r="774897" spans="328:328">
      <c r="LP774897" s="473"/>
    </row>
    <row r="774913" spans="328:328">
      <c r="LP774913" s="473"/>
    </row>
    <row r="774929" spans="328:328">
      <c r="LP774929" s="473"/>
    </row>
    <row r="774945" spans="328:328">
      <c r="LP774945" s="473"/>
    </row>
    <row r="774961" spans="328:328">
      <c r="LP774961" s="473"/>
    </row>
    <row r="774977" spans="328:328">
      <c r="LP774977" s="473"/>
    </row>
    <row r="774993" spans="328:328">
      <c r="LP774993" s="473"/>
    </row>
    <row r="775009" spans="328:328">
      <c r="LP775009" s="473"/>
    </row>
    <row r="775025" spans="328:328">
      <c r="LP775025" s="473"/>
    </row>
    <row r="775041" spans="328:328">
      <c r="LP775041" s="473"/>
    </row>
    <row r="775057" spans="328:328">
      <c r="LP775057" s="473"/>
    </row>
    <row r="775073" spans="328:328">
      <c r="LP775073" s="473"/>
    </row>
    <row r="775089" spans="328:328">
      <c r="LP775089" s="473"/>
    </row>
    <row r="775105" spans="328:328">
      <c r="LP775105" s="473"/>
    </row>
    <row r="775121" spans="328:328">
      <c r="LP775121" s="473"/>
    </row>
    <row r="775137" spans="328:328">
      <c r="LP775137" s="473"/>
    </row>
    <row r="775153" spans="328:328">
      <c r="LP775153" s="473"/>
    </row>
    <row r="775169" spans="328:328">
      <c r="LP775169" s="473"/>
    </row>
    <row r="775185" spans="328:328">
      <c r="LP775185" s="473"/>
    </row>
    <row r="775201" spans="328:328">
      <c r="LP775201" s="473"/>
    </row>
    <row r="775217" spans="328:328">
      <c r="LP775217" s="473"/>
    </row>
    <row r="775233" spans="328:328">
      <c r="LP775233" s="473"/>
    </row>
    <row r="775249" spans="328:328">
      <c r="LP775249" s="473"/>
    </row>
    <row r="775265" spans="328:328">
      <c r="LP775265" s="473"/>
    </row>
    <row r="775281" spans="328:328">
      <c r="LP775281" s="473"/>
    </row>
    <row r="775297" spans="328:328">
      <c r="LP775297" s="473"/>
    </row>
    <row r="775313" spans="328:328">
      <c r="LP775313" s="473"/>
    </row>
    <row r="775329" spans="328:328">
      <c r="LP775329" s="473"/>
    </row>
    <row r="775345" spans="328:328">
      <c r="LP775345" s="473"/>
    </row>
    <row r="775361" spans="328:328">
      <c r="LP775361" s="473"/>
    </row>
    <row r="775377" spans="328:328">
      <c r="LP775377" s="473"/>
    </row>
    <row r="775393" spans="328:328">
      <c r="LP775393" s="473"/>
    </row>
    <row r="775409" spans="328:328">
      <c r="LP775409" s="473"/>
    </row>
    <row r="775425" spans="328:328">
      <c r="LP775425" s="473"/>
    </row>
    <row r="775441" spans="328:328">
      <c r="LP775441" s="473"/>
    </row>
    <row r="775457" spans="328:328">
      <c r="LP775457" s="473"/>
    </row>
    <row r="775473" spans="328:328">
      <c r="LP775473" s="473"/>
    </row>
    <row r="775489" spans="328:328">
      <c r="LP775489" s="473"/>
    </row>
    <row r="775505" spans="328:328">
      <c r="LP775505" s="473"/>
    </row>
    <row r="775521" spans="328:328">
      <c r="LP775521" s="473"/>
    </row>
    <row r="775537" spans="328:328">
      <c r="LP775537" s="473"/>
    </row>
    <row r="775553" spans="328:328">
      <c r="LP775553" s="473"/>
    </row>
    <row r="775569" spans="328:328">
      <c r="LP775569" s="473"/>
    </row>
    <row r="775585" spans="328:328">
      <c r="LP775585" s="473"/>
    </row>
    <row r="775601" spans="328:328">
      <c r="LP775601" s="473"/>
    </row>
    <row r="775617" spans="328:328">
      <c r="LP775617" s="473"/>
    </row>
    <row r="775633" spans="328:328">
      <c r="LP775633" s="473"/>
    </row>
    <row r="775649" spans="328:328">
      <c r="LP775649" s="473"/>
    </row>
    <row r="775665" spans="328:328">
      <c r="LP775665" s="473"/>
    </row>
    <row r="775681" spans="328:328">
      <c r="LP775681" s="473"/>
    </row>
    <row r="775697" spans="328:328">
      <c r="LP775697" s="473"/>
    </row>
    <row r="775713" spans="328:328">
      <c r="LP775713" s="473"/>
    </row>
    <row r="775729" spans="328:328">
      <c r="LP775729" s="473"/>
    </row>
    <row r="775745" spans="328:328">
      <c r="LP775745" s="473"/>
    </row>
    <row r="775761" spans="328:328">
      <c r="LP775761" s="473"/>
    </row>
    <row r="775777" spans="328:328">
      <c r="LP775777" s="473"/>
    </row>
    <row r="775793" spans="328:328">
      <c r="LP775793" s="473"/>
    </row>
    <row r="775809" spans="328:328">
      <c r="LP775809" s="473"/>
    </row>
    <row r="775825" spans="328:328">
      <c r="LP775825" s="473"/>
    </row>
    <row r="775841" spans="328:328">
      <c r="LP775841" s="473"/>
    </row>
    <row r="775857" spans="328:328">
      <c r="LP775857" s="473"/>
    </row>
    <row r="775873" spans="328:328">
      <c r="LP775873" s="473"/>
    </row>
    <row r="775889" spans="328:328">
      <c r="LP775889" s="473"/>
    </row>
    <row r="775905" spans="328:328">
      <c r="LP775905" s="473"/>
    </row>
    <row r="775921" spans="328:328">
      <c r="LP775921" s="473"/>
    </row>
    <row r="775937" spans="328:328">
      <c r="LP775937" s="473"/>
    </row>
    <row r="775953" spans="328:328">
      <c r="LP775953" s="473"/>
    </row>
    <row r="775969" spans="328:328">
      <c r="LP775969" s="473"/>
    </row>
    <row r="775985" spans="328:328">
      <c r="LP775985" s="473"/>
    </row>
    <row r="776001" spans="328:328">
      <c r="LP776001" s="473"/>
    </row>
    <row r="776017" spans="328:328">
      <c r="LP776017" s="473"/>
    </row>
    <row r="776033" spans="328:328">
      <c r="LP776033" s="473"/>
    </row>
    <row r="776049" spans="328:328">
      <c r="LP776049" s="473"/>
    </row>
    <row r="776065" spans="328:328">
      <c r="LP776065" s="473"/>
    </row>
    <row r="776081" spans="328:328">
      <c r="LP776081" s="473"/>
    </row>
    <row r="776097" spans="328:328">
      <c r="LP776097" s="473"/>
    </row>
    <row r="776113" spans="328:328">
      <c r="LP776113" s="473"/>
    </row>
    <row r="776129" spans="328:328">
      <c r="LP776129" s="473"/>
    </row>
    <row r="776145" spans="328:328">
      <c r="LP776145" s="473"/>
    </row>
    <row r="776161" spans="328:328">
      <c r="LP776161" s="473"/>
    </row>
    <row r="776177" spans="328:328">
      <c r="LP776177" s="473"/>
    </row>
    <row r="776193" spans="328:328">
      <c r="LP776193" s="473"/>
    </row>
    <row r="776209" spans="328:328">
      <c r="LP776209" s="473"/>
    </row>
    <row r="776225" spans="328:328">
      <c r="LP776225" s="473"/>
    </row>
    <row r="776241" spans="328:328">
      <c r="LP776241" s="473"/>
    </row>
    <row r="776257" spans="328:328">
      <c r="LP776257" s="473"/>
    </row>
    <row r="776273" spans="328:328">
      <c r="LP776273" s="473"/>
    </row>
    <row r="776289" spans="328:328">
      <c r="LP776289" s="473"/>
    </row>
    <row r="776305" spans="328:328">
      <c r="LP776305" s="473"/>
    </row>
    <row r="776321" spans="328:328">
      <c r="LP776321" s="473"/>
    </row>
    <row r="776337" spans="328:328">
      <c r="LP776337" s="473"/>
    </row>
    <row r="776353" spans="328:328">
      <c r="LP776353" s="473"/>
    </row>
    <row r="776369" spans="328:328">
      <c r="LP776369" s="473"/>
    </row>
    <row r="776385" spans="328:328">
      <c r="LP776385" s="473"/>
    </row>
    <row r="776401" spans="328:328">
      <c r="LP776401" s="473"/>
    </row>
    <row r="776417" spans="328:328">
      <c r="LP776417" s="473"/>
    </row>
    <row r="776433" spans="328:328">
      <c r="LP776433" s="473"/>
    </row>
    <row r="776449" spans="328:328">
      <c r="LP776449" s="473"/>
    </row>
    <row r="776465" spans="328:328">
      <c r="LP776465" s="473"/>
    </row>
    <row r="776481" spans="328:328">
      <c r="LP776481" s="473"/>
    </row>
    <row r="776497" spans="328:328">
      <c r="LP776497" s="473"/>
    </row>
    <row r="776513" spans="328:328">
      <c r="LP776513" s="473"/>
    </row>
    <row r="776529" spans="328:328">
      <c r="LP776529" s="473"/>
    </row>
    <row r="776545" spans="328:328">
      <c r="LP776545" s="473"/>
    </row>
    <row r="776561" spans="328:328">
      <c r="LP776561" s="473"/>
    </row>
    <row r="776577" spans="328:328">
      <c r="LP776577" s="473"/>
    </row>
    <row r="776593" spans="328:328">
      <c r="LP776593" s="473"/>
    </row>
    <row r="776609" spans="328:328">
      <c r="LP776609" s="473"/>
    </row>
    <row r="776625" spans="328:328">
      <c r="LP776625" s="473"/>
    </row>
    <row r="776641" spans="328:328">
      <c r="LP776641" s="473"/>
    </row>
    <row r="776657" spans="328:328">
      <c r="LP776657" s="473"/>
    </row>
    <row r="776673" spans="328:328">
      <c r="LP776673" s="473"/>
    </row>
    <row r="776689" spans="328:328">
      <c r="LP776689" s="473"/>
    </row>
    <row r="776705" spans="328:328">
      <c r="LP776705" s="473"/>
    </row>
    <row r="776721" spans="328:328">
      <c r="LP776721" s="473"/>
    </row>
    <row r="776737" spans="328:328">
      <c r="LP776737" s="473"/>
    </row>
    <row r="776753" spans="328:328">
      <c r="LP776753" s="473"/>
    </row>
    <row r="776769" spans="328:328">
      <c r="LP776769" s="473"/>
    </row>
    <row r="776785" spans="328:328">
      <c r="LP776785" s="473"/>
    </row>
    <row r="776801" spans="328:328">
      <c r="LP776801" s="473"/>
    </row>
    <row r="776817" spans="328:328">
      <c r="LP776817" s="473"/>
    </row>
    <row r="776833" spans="328:328">
      <c r="LP776833" s="473"/>
    </row>
    <row r="776849" spans="328:328">
      <c r="LP776849" s="473"/>
    </row>
    <row r="776865" spans="328:328">
      <c r="LP776865" s="473"/>
    </row>
    <row r="776881" spans="328:328">
      <c r="LP776881" s="473"/>
    </row>
    <row r="776897" spans="328:328">
      <c r="LP776897" s="473"/>
    </row>
    <row r="776913" spans="328:328">
      <c r="LP776913" s="473"/>
    </row>
    <row r="776929" spans="328:328">
      <c r="LP776929" s="473"/>
    </row>
    <row r="776945" spans="328:328">
      <c r="LP776945" s="473"/>
    </row>
    <row r="776961" spans="328:328">
      <c r="LP776961" s="473"/>
    </row>
    <row r="776977" spans="328:328">
      <c r="LP776977" s="473"/>
    </row>
    <row r="776993" spans="328:328">
      <c r="LP776993" s="473"/>
    </row>
    <row r="777009" spans="328:328">
      <c r="LP777009" s="473"/>
    </row>
    <row r="777025" spans="328:328">
      <c r="LP777025" s="473"/>
    </row>
    <row r="777041" spans="328:328">
      <c r="LP777041" s="473"/>
    </row>
    <row r="777057" spans="328:328">
      <c r="LP777057" s="473"/>
    </row>
    <row r="777073" spans="328:328">
      <c r="LP777073" s="473"/>
    </row>
    <row r="777089" spans="328:328">
      <c r="LP777089" s="473"/>
    </row>
    <row r="777105" spans="328:328">
      <c r="LP777105" s="473"/>
    </row>
    <row r="777121" spans="328:328">
      <c r="LP777121" s="473"/>
    </row>
    <row r="777137" spans="328:328">
      <c r="LP777137" s="473"/>
    </row>
    <row r="777153" spans="328:328">
      <c r="LP777153" s="473"/>
    </row>
    <row r="777169" spans="328:328">
      <c r="LP777169" s="473"/>
    </row>
    <row r="777185" spans="328:328">
      <c r="LP777185" s="473"/>
    </row>
    <row r="777201" spans="328:328">
      <c r="LP777201" s="473"/>
    </row>
    <row r="777217" spans="328:328">
      <c r="LP777217" s="473"/>
    </row>
    <row r="777233" spans="328:328">
      <c r="LP777233" s="473"/>
    </row>
    <row r="777249" spans="328:328">
      <c r="LP777249" s="473"/>
    </row>
    <row r="777265" spans="328:328">
      <c r="LP777265" s="473"/>
    </row>
    <row r="777281" spans="328:328">
      <c r="LP777281" s="473"/>
    </row>
    <row r="777297" spans="328:328">
      <c r="LP777297" s="473"/>
    </row>
    <row r="777313" spans="328:328">
      <c r="LP777313" s="473"/>
    </row>
    <row r="777329" spans="328:328">
      <c r="LP777329" s="473"/>
    </row>
    <row r="777345" spans="328:328">
      <c r="LP777345" s="473"/>
    </row>
    <row r="777361" spans="328:328">
      <c r="LP777361" s="473"/>
    </row>
    <row r="777377" spans="328:328">
      <c r="LP777377" s="473"/>
    </row>
    <row r="777393" spans="328:328">
      <c r="LP777393" s="473"/>
    </row>
    <row r="777409" spans="328:328">
      <c r="LP777409" s="473"/>
    </row>
    <row r="777425" spans="328:328">
      <c r="LP777425" s="473"/>
    </row>
    <row r="777441" spans="328:328">
      <c r="LP777441" s="473"/>
    </row>
    <row r="777457" spans="328:328">
      <c r="LP777457" s="473"/>
    </row>
    <row r="777473" spans="328:328">
      <c r="LP777473" s="473"/>
    </row>
    <row r="777489" spans="328:328">
      <c r="LP777489" s="473"/>
    </row>
    <row r="777505" spans="328:328">
      <c r="LP777505" s="473"/>
    </row>
    <row r="777521" spans="328:328">
      <c r="LP777521" s="473"/>
    </row>
    <row r="777537" spans="328:328">
      <c r="LP777537" s="473"/>
    </row>
    <row r="777553" spans="328:328">
      <c r="LP777553" s="473"/>
    </row>
    <row r="777569" spans="328:328">
      <c r="LP777569" s="473"/>
    </row>
    <row r="777585" spans="328:328">
      <c r="LP777585" s="473"/>
    </row>
    <row r="777601" spans="328:328">
      <c r="LP777601" s="473"/>
    </row>
    <row r="777617" spans="328:328">
      <c r="LP777617" s="473"/>
    </row>
    <row r="777633" spans="328:328">
      <c r="LP777633" s="473"/>
    </row>
    <row r="777649" spans="328:328">
      <c r="LP777649" s="473"/>
    </row>
    <row r="777665" spans="328:328">
      <c r="LP777665" s="473"/>
    </row>
    <row r="777681" spans="328:328">
      <c r="LP777681" s="473"/>
    </row>
    <row r="777697" spans="328:328">
      <c r="LP777697" s="473"/>
    </row>
    <row r="777713" spans="328:328">
      <c r="LP777713" s="473"/>
    </row>
    <row r="777729" spans="328:328">
      <c r="LP777729" s="473"/>
    </row>
    <row r="777745" spans="328:328">
      <c r="LP777745" s="473"/>
    </row>
    <row r="777761" spans="328:328">
      <c r="LP777761" s="473"/>
    </row>
    <row r="777777" spans="328:328">
      <c r="LP777777" s="473"/>
    </row>
    <row r="777793" spans="328:328">
      <c r="LP777793" s="473"/>
    </row>
    <row r="777809" spans="328:328">
      <c r="LP777809" s="473"/>
    </row>
    <row r="777825" spans="328:328">
      <c r="LP777825" s="473"/>
    </row>
    <row r="777841" spans="328:328">
      <c r="LP777841" s="473"/>
    </row>
    <row r="777857" spans="328:328">
      <c r="LP777857" s="473"/>
    </row>
    <row r="777873" spans="328:328">
      <c r="LP777873" s="473"/>
    </row>
    <row r="777889" spans="328:328">
      <c r="LP777889" s="473"/>
    </row>
    <row r="777905" spans="328:328">
      <c r="LP777905" s="473"/>
    </row>
    <row r="777921" spans="328:328">
      <c r="LP777921" s="473"/>
    </row>
    <row r="777937" spans="328:328">
      <c r="LP777937" s="473"/>
    </row>
    <row r="777953" spans="328:328">
      <c r="LP777953" s="473"/>
    </row>
    <row r="777969" spans="328:328">
      <c r="LP777969" s="473"/>
    </row>
    <row r="777985" spans="328:328">
      <c r="LP777985" s="473"/>
    </row>
    <row r="778001" spans="328:328">
      <c r="LP778001" s="473"/>
    </row>
    <row r="778017" spans="328:328">
      <c r="LP778017" s="473"/>
    </row>
    <row r="778033" spans="328:328">
      <c r="LP778033" s="473"/>
    </row>
    <row r="778049" spans="328:328">
      <c r="LP778049" s="473"/>
    </row>
    <row r="778065" spans="328:328">
      <c r="LP778065" s="473"/>
    </row>
    <row r="778081" spans="328:328">
      <c r="LP778081" s="473"/>
    </row>
    <row r="778097" spans="328:328">
      <c r="LP778097" s="473"/>
    </row>
    <row r="778113" spans="328:328">
      <c r="LP778113" s="473"/>
    </row>
    <row r="778129" spans="328:328">
      <c r="LP778129" s="473"/>
    </row>
    <row r="778145" spans="328:328">
      <c r="LP778145" s="473"/>
    </row>
    <row r="778161" spans="328:328">
      <c r="LP778161" s="473"/>
    </row>
    <row r="778177" spans="328:328">
      <c r="LP778177" s="473"/>
    </row>
    <row r="778193" spans="328:328">
      <c r="LP778193" s="473"/>
    </row>
    <row r="778209" spans="328:328">
      <c r="LP778209" s="473"/>
    </row>
    <row r="778225" spans="328:328">
      <c r="LP778225" s="473"/>
    </row>
    <row r="778241" spans="328:328">
      <c r="LP778241" s="473"/>
    </row>
    <row r="778257" spans="328:328">
      <c r="LP778257" s="473"/>
    </row>
    <row r="778273" spans="328:328">
      <c r="LP778273" s="473"/>
    </row>
    <row r="778289" spans="328:328">
      <c r="LP778289" s="473"/>
    </row>
    <row r="778305" spans="328:328">
      <c r="LP778305" s="473"/>
    </row>
    <row r="778321" spans="328:328">
      <c r="LP778321" s="473"/>
    </row>
    <row r="778337" spans="328:328">
      <c r="LP778337" s="473"/>
    </row>
    <row r="778353" spans="328:328">
      <c r="LP778353" s="473"/>
    </row>
    <row r="778369" spans="328:328">
      <c r="LP778369" s="473"/>
    </row>
    <row r="778385" spans="328:328">
      <c r="LP778385" s="473"/>
    </row>
    <row r="778401" spans="328:328">
      <c r="LP778401" s="473"/>
    </row>
    <row r="778417" spans="328:328">
      <c r="LP778417" s="473"/>
    </row>
    <row r="778433" spans="328:328">
      <c r="LP778433" s="473"/>
    </row>
    <row r="778449" spans="328:328">
      <c r="LP778449" s="473"/>
    </row>
    <row r="778465" spans="328:328">
      <c r="LP778465" s="473"/>
    </row>
    <row r="778481" spans="328:328">
      <c r="LP778481" s="473"/>
    </row>
    <row r="778497" spans="328:328">
      <c r="LP778497" s="473"/>
    </row>
    <row r="778513" spans="328:328">
      <c r="LP778513" s="473"/>
    </row>
    <row r="778529" spans="328:328">
      <c r="LP778529" s="473"/>
    </row>
    <row r="778545" spans="328:328">
      <c r="LP778545" s="473"/>
    </row>
    <row r="778561" spans="328:328">
      <c r="LP778561" s="473"/>
    </row>
    <row r="778577" spans="328:328">
      <c r="LP778577" s="473"/>
    </row>
    <row r="778593" spans="328:328">
      <c r="LP778593" s="473"/>
    </row>
    <row r="778609" spans="328:328">
      <c r="LP778609" s="473"/>
    </row>
    <row r="778625" spans="328:328">
      <c r="LP778625" s="473"/>
    </row>
    <row r="778641" spans="328:328">
      <c r="LP778641" s="473"/>
    </row>
    <row r="778657" spans="328:328">
      <c r="LP778657" s="473"/>
    </row>
    <row r="778673" spans="328:328">
      <c r="LP778673" s="473"/>
    </row>
    <row r="778689" spans="328:328">
      <c r="LP778689" s="473"/>
    </row>
    <row r="778705" spans="328:328">
      <c r="LP778705" s="473"/>
    </row>
    <row r="778721" spans="328:328">
      <c r="LP778721" s="473"/>
    </row>
    <row r="778737" spans="328:328">
      <c r="LP778737" s="473"/>
    </row>
    <row r="778753" spans="328:328">
      <c r="LP778753" s="473"/>
    </row>
    <row r="778769" spans="328:328">
      <c r="LP778769" s="473"/>
    </row>
    <row r="778785" spans="328:328">
      <c r="LP778785" s="473"/>
    </row>
    <row r="778801" spans="328:328">
      <c r="LP778801" s="473"/>
    </row>
    <row r="778817" spans="328:328">
      <c r="LP778817" s="473"/>
    </row>
    <row r="778833" spans="328:328">
      <c r="LP778833" s="473"/>
    </row>
    <row r="778849" spans="328:328">
      <c r="LP778849" s="473"/>
    </row>
    <row r="778865" spans="328:328">
      <c r="LP778865" s="473"/>
    </row>
    <row r="778881" spans="328:328">
      <c r="LP778881" s="473"/>
    </row>
    <row r="778897" spans="328:328">
      <c r="LP778897" s="473"/>
    </row>
    <row r="778913" spans="328:328">
      <c r="LP778913" s="473"/>
    </row>
    <row r="778929" spans="328:328">
      <c r="LP778929" s="473"/>
    </row>
    <row r="778945" spans="328:328">
      <c r="LP778945" s="473"/>
    </row>
    <row r="778961" spans="328:328">
      <c r="LP778961" s="473"/>
    </row>
    <row r="778977" spans="328:328">
      <c r="LP778977" s="473"/>
    </row>
    <row r="778993" spans="328:328">
      <c r="LP778993" s="473"/>
    </row>
    <row r="779009" spans="328:328">
      <c r="LP779009" s="473"/>
    </row>
    <row r="779025" spans="328:328">
      <c r="LP779025" s="473"/>
    </row>
    <row r="779041" spans="328:328">
      <c r="LP779041" s="473"/>
    </row>
    <row r="779057" spans="328:328">
      <c r="LP779057" s="473"/>
    </row>
    <row r="779073" spans="328:328">
      <c r="LP779073" s="473"/>
    </row>
    <row r="779089" spans="328:328">
      <c r="LP779089" s="473"/>
    </row>
    <row r="779105" spans="328:328">
      <c r="LP779105" s="473"/>
    </row>
    <row r="779121" spans="328:328">
      <c r="LP779121" s="473"/>
    </row>
    <row r="779137" spans="328:328">
      <c r="LP779137" s="473"/>
    </row>
    <row r="779153" spans="328:328">
      <c r="LP779153" s="473"/>
    </row>
    <row r="779169" spans="328:328">
      <c r="LP779169" s="473"/>
    </row>
    <row r="779185" spans="328:328">
      <c r="LP779185" s="473"/>
    </row>
    <row r="779201" spans="328:328">
      <c r="LP779201" s="473"/>
    </row>
    <row r="779217" spans="328:328">
      <c r="LP779217" s="473"/>
    </row>
    <row r="779233" spans="328:328">
      <c r="LP779233" s="473"/>
    </row>
    <row r="779249" spans="328:328">
      <c r="LP779249" s="473"/>
    </row>
    <row r="779265" spans="328:328">
      <c r="LP779265" s="473"/>
    </row>
    <row r="779281" spans="328:328">
      <c r="LP779281" s="473"/>
    </row>
    <row r="779297" spans="328:328">
      <c r="LP779297" s="473"/>
    </row>
    <row r="779313" spans="328:328">
      <c r="LP779313" s="473"/>
    </row>
    <row r="779329" spans="328:328">
      <c r="LP779329" s="473"/>
    </row>
    <row r="779345" spans="328:328">
      <c r="LP779345" s="473"/>
    </row>
    <row r="779361" spans="328:328">
      <c r="LP779361" s="473"/>
    </row>
    <row r="779377" spans="328:328">
      <c r="LP779377" s="473"/>
    </row>
    <row r="779393" spans="328:328">
      <c r="LP779393" s="473"/>
    </row>
    <row r="779409" spans="328:328">
      <c r="LP779409" s="473"/>
    </row>
    <row r="779425" spans="328:328">
      <c r="LP779425" s="473"/>
    </row>
    <row r="779441" spans="328:328">
      <c r="LP779441" s="473"/>
    </row>
    <row r="779457" spans="328:328">
      <c r="LP779457" s="473"/>
    </row>
    <row r="779473" spans="328:328">
      <c r="LP779473" s="473"/>
    </row>
    <row r="779489" spans="328:328">
      <c r="LP779489" s="473"/>
    </row>
    <row r="779505" spans="328:328">
      <c r="LP779505" s="473"/>
    </row>
    <row r="779521" spans="328:328">
      <c r="LP779521" s="473"/>
    </row>
    <row r="779537" spans="328:328">
      <c r="LP779537" s="473"/>
    </row>
    <row r="779553" spans="328:328">
      <c r="LP779553" s="473"/>
    </row>
    <row r="779569" spans="328:328">
      <c r="LP779569" s="473"/>
    </row>
    <row r="779585" spans="328:328">
      <c r="LP779585" s="473"/>
    </row>
    <row r="779601" spans="328:328">
      <c r="LP779601" s="473"/>
    </row>
    <row r="779617" spans="328:328">
      <c r="LP779617" s="473"/>
    </row>
    <row r="779633" spans="328:328">
      <c r="LP779633" s="473"/>
    </row>
    <row r="779649" spans="328:328">
      <c r="LP779649" s="473"/>
    </row>
    <row r="779665" spans="328:328">
      <c r="LP779665" s="473"/>
    </row>
    <row r="779681" spans="328:328">
      <c r="LP779681" s="473"/>
    </row>
    <row r="779697" spans="328:328">
      <c r="LP779697" s="473"/>
    </row>
    <row r="779713" spans="328:328">
      <c r="LP779713" s="473"/>
    </row>
    <row r="779729" spans="328:328">
      <c r="LP779729" s="473"/>
    </row>
    <row r="779745" spans="328:328">
      <c r="LP779745" s="473"/>
    </row>
    <row r="779761" spans="328:328">
      <c r="LP779761" s="473"/>
    </row>
    <row r="779777" spans="328:328">
      <c r="LP779777" s="473"/>
    </row>
    <row r="779793" spans="328:328">
      <c r="LP779793" s="473"/>
    </row>
    <row r="779809" spans="328:328">
      <c r="LP779809" s="473"/>
    </row>
    <row r="779825" spans="328:328">
      <c r="LP779825" s="473"/>
    </row>
    <row r="779841" spans="328:328">
      <c r="LP779841" s="473"/>
    </row>
    <row r="779857" spans="328:328">
      <c r="LP779857" s="473"/>
    </row>
    <row r="779873" spans="328:328">
      <c r="LP779873" s="473"/>
    </row>
    <row r="779889" spans="328:328">
      <c r="LP779889" s="473"/>
    </row>
    <row r="779905" spans="328:328">
      <c r="LP779905" s="473"/>
    </row>
    <row r="779921" spans="328:328">
      <c r="LP779921" s="473"/>
    </row>
    <row r="779937" spans="328:328">
      <c r="LP779937" s="473"/>
    </row>
    <row r="779953" spans="328:328">
      <c r="LP779953" s="473"/>
    </row>
    <row r="779969" spans="328:328">
      <c r="LP779969" s="473"/>
    </row>
    <row r="779985" spans="328:328">
      <c r="LP779985" s="473"/>
    </row>
    <row r="780001" spans="328:328">
      <c r="LP780001" s="473"/>
    </row>
    <row r="780017" spans="328:328">
      <c r="LP780017" s="473"/>
    </row>
    <row r="780033" spans="328:328">
      <c r="LP780033" s="473"/>
    </row>
    <row r="780049" spans="328:328">
      <c r="LP780049" s="473"/>
    </row>
    <row r="780065" spans="328:328">
      <c r="LP780065" s="473"/>
    </row>
    <row r="780081" spans="328:328">
      <c r="LP780081" s="473"/>
    </row>
    <row r="780097" spans="328:328">
      <c r="LP780097" s="473"/>
    </row>
    <row r="780113" spans="328:328">
      <c r="LP780113" s="473"/>
    </row>
    <row r="780129" spans="328:328">
      <c r="LP780129" s="473"/>
    </row>
    <row r="780145" spans="328:328">
      <c r="LP780145" s="473"/>
    </row>
    <row r="780161" spans="328:328">
      <c r="LP780161" s="473"/>
    </row>
    <row r="780177" spans="328:328">
      <c r="LP780177" s="473"/>
    </row>
    <row r="780193" spans="328:328">
      <c r="LP780193" s="473"/>
    </row>
    <row r="780209" spans="328:328">
      <c r="LP780209" s="473"/>
    </row>
    <row r="780225" spans="328:328">
      <c r="LP780225" s="473"/>
    </row>
    <row r="780241" spans="328:328">
      <c r="LP780241" s="473"/>
    </row>
    <row r="780257" spans="328:328">
      <c r="LP780257" s="473"/>
    </row>
    <row r="780273" spans="328:328">
      <c r="LP780273" s="473"/>
    </row>
    <row r="780289" spans="328:328">
      <c r="LP780289" s="473"/>
    </row>
    <row r="780305" spans="328:328">
      <c r="LP780305" s="473"/>
    </row>
    <row r="780321" spans="328:328">
      <c r="LP780321" s="473"/>
    </row>
    <row r="780337" spans="328:328">
      <c r="LP780337" s="473"/>
    </row>
    <row r="780353" spans="328:328">
      <c r="LP780353" s="473"/>
    </row>
    <row r="780369" spans="328:328">
      <c r="LP780369" s="473"/>
    </row>
    <row r="780385" spans="328:328">
      <c r="LP780385" s="473"/>
    </row>
    <row r="780401" spans="328:328">
      <c r="LP780401" s="473"/>
    </row>
    <row r="780417" spans="328:328">
      <c r="LP780417" s="473"/>
    </row>
    <row r="780433" spans="328:328">
      <c r="LP780433" s="473"/>
    </row>
    <row r="780449" spans="328:328">
      <c r="LP780449" s="473"/>
    </row>
    <row r="780465" spans="328:328">
      <c r="LP780465" s="473"/>
    </row>
    <row r="780481" spans="328:328">
      <c r="LP780481" s="473"/>
    </row>
    <row r="780497" spans="328:328">
      <c r="LP780497" s="473"/>
    </row>
    <row r="780513" spans="328:328">
      <c r="LP780513" s="473"/>
    </row>
    <row r="780529" spans="328:328">
      <c r="LP780529" s="473"/>
    </row>
    <row r="780545" spans="328:328">
      <c r="LP780545" s="473"/>
    </row>
    <row r="780561" spans="328:328">
      <c r="LP780561" s="473"/>
    </row>
    <row r="780577" spans="328:328">
      <c r="LP780577" s="473"/>
    </row>
    <row r="780593" spans="328:328">
      <c r="LP780593" s="473"/>
    </row>
    <row r="780609" spans="328:328">
      <c r="LP780609" s="473"/>
    </row>
    <row r="780625" spans="328:328">
      <c r="LP780625" s="473"/>
    </row>
    <row r="780641" spans="328:328">
      <c r="LP780641" s="473"/>
    </row>
    <row r="780657" spans="328:328">
      <c r="LP780657" s="473"/>
    </row>
    <row r="780673" spans="328:328">
      <c r="LP780673" s="473"/>
    </row>
    <row r="780689" spans="328:328">
      <c r="LP780689" s="473"/>
    </row>
    <row r="780705" spans="328:328">
      <c r="LP780705" s="473"/>
    </row>
    <row r="780721" spans="328:328">
      <c r="LP780721" s="473"/>
    </row>
    <row r="780737" spans="328:328">
      <c r="LP780737" s="473"/>
    </row>
    <row r="780753" spans="328:328">
      <c r="LP780753" s="473"/>
    </row>
    <row r="780769" spans="328:328">
      <c r="LP780769" s="473"/>
    </row>
    <row r="780785" spans="328:328">
      <c r="LP780785" s="473"/>
    </row>
    <row r="780801" spans="328:328">
      <c r="LP780801" s="473"/>
    </row>
    <row r="780817" spans="328:328">
      <c r="LP780817" s="473"/>
    </row>
    <row r="780833" spans="328:328">
      <c r="LP780833" s="473"/>
    </row>
    <row r="780849" spans="328:328">
      <c r="LP780849" s="473"/>
    </row>
    <row r="780865" spans="328:328">
      <c r="LP780865" s="473"/>
    </row>
    <row r="780881" spans="328:328">
      <c r="LP780881" s="473"/>
    </row>
    <row r="780897" spans="328:328">
      <c r="LP780897" s="473"/>
    </row>
    <row r="780913" spans="328:328">
      <c r="LP780913" s="473"/>
    </row>
    <row r="780929" spans="328:328">
      <c r="LP780929" s="473"/>
    </row>
    <row r="780945" spans="328:328">
      <c r="LP780945" s="473"/>
    </row>
    <row r="780961" spans="328:328">
      <c r="LP780961" s="473"/>
    </row>
    <row r="780977" spans="328:328">
      <c r="LP780977" s="473"/>
    </row>
    <row r="780993" spans="328:328">
      <c r="LP780993" s="473"/>
    </row>
    <row r="781009" spans="328:328">
      <c r="LP781009" s="473"/>
    </row>
    <row r="781025" spans="328:328">
      <c r="LP781025" s="473"/>
    </row>
    <row r="781041" spans="328:328">
      <c r="LP781041" s="473"/>
    </row>
    <row r="781057" spans="328:328">
      <c r="LP781057" s="473"/>
    </row>
    <row r="781073" spans="328:328">
      <c r="LP781073" s="473"/>
    </row>
    <row r="781089" spans="328:328">
      <c r="LP781089" s="473"/>
    </row>
    <row r="781105" spans="328:328">
      <c r="LP781105" s="473"/>
    </row>
    <row r="781121" spans="328:328">
      <c r="LP781121" s="473"/>
    </row>
    <row r="781137" spans="328:328">
      <c r="LP781137" s="473"/>
    </row>
    <row r="781153" spans="328:328">
      <c r="LP781153" s="473"/>
    </row>
    <row r="781169" spans="328:328">
      <c r="LP781169" s="473"/>
    </row>
    <row r="781185" spans="328:328">
      <c r="LP781185" s="473"/>
    </row>
    <row r="781201" spans="328:328">
      <c r="LP781201" s="473"/>
    </row>
    <row r="781217" spans="328:328">
      <c r="LP781217" s="473"/>
    </row>
    <row r="781233" spans="328:328">
      <c r="LP781233" s="473"/>
    </row>
    <row r="781249" spans="328:328">
      <c r="LP781249" s="473"/>
    </row>
    <row r="781265" spans="328:328">
      <c r="LP781265" s="473"/>
    </row>
    <row r="781281" spans="328:328">
      <c r="LP781281" s="473"/>
    </row>
    <row r="781297" spans="328:328">
      <c r="LP781297" s="473"/>
    </row>
    <row r="781313" spans="328:328">
      <c r="LP781313" s="473"/>
    </row>
    <row r="781329" spans="328:328">
      <c r="LP781329" s="473"/>
    </row>
    <row r="781345" spans="328:328">
      <c r="LP781345" s="473"/>
    </row>
    <row r="781361" spans="328:328">
      <c r="LP781361" s="473"/>
    </row>
    <row r="781377" spans="328:328">
      <c r="LP781377" s="473"/>
    </row>
    <row r="781393" spans="328:328">
      <c r="LP781393" s="473"/>
    </row>
    <row r="781409" spans="328:328">
      <c r="LP781409" s="473"/>
    </row>
    <row r="781425" spans="328:328">
      <c r="LP781425" s="473"/>
    </row>
    <row r="781441" spans="328:328">
      <c r="LP781441" s="473"/>
    </row>
    <row r="781457" spans="328:328">
      <c r="LP781457" s="473"/>
    </row>
    <row r="781473" spans="328:328">
      <c r="LP781473" s="473"/>
    </row>
    <row r="781489" spans="328:328">
      <c r="LP781489" s="473"/>
    </row>
    <row r="781505" spans="328:328">
      <c r="LP781505" s="473"/>
    </row>
    <row r="781521" spans="328:328">
      <c r="LP781521" s="473"/>
    </row>
    <row r="781537" spans="328:328">
      <c r="LP781537" s="473"/>
    </row>
    <row r="781553" spans="328:328">
      <c r="LP781553" s="473"/>
    </row>
    <row r="781569" spans="328:328">
      <c r="LP781569" s="473"/>
    </row>
    <row r="781585" spans="328:328">
      <c r="LP781585" s="473"/>
    </row>
    <row r="781601" spans="328:328">
      <c r="LP781601" s="473"/>
    </row>
    <row r="781617" spans="328:328">
      <c r="LP781617" s="473"/>
    </row>
    <row r="781633" spans="328:328">
      <c r="LP781633" s="473"/>
    </row>
    <row r="781649" spans="328:328">
      <c r="LP781649" s="473"/>
    </row>
    <row r="781665" spans="328:328">
      <c r="LP781665" s="473"/>
    </row>
    <row r="781681" spans="328:328">
      <c r="LP781681" s="473"/>
    </row>
    <row r="781697" spans="328:328">
      <c r="LP781697" s="473"/>
    </row>
    <row r="781713" spans="328:328">
      <c r="LP781713" s="473"/>
    </row>
    <row r="781729" spans="328:328">
      <c r="LP781729" s="473"/>
    </row>
    <row r="781745" spans="328:328">
      <c r="LP781745" s="473"/>
    </row>
    <row r="781761" spans="328:328">
      <c r="LP781761" s="473"/>
    </row>
    <row r="781777" spans="328:328">
      <c r="LP781777" s="473"/>
    </row>
    <row r="781793" spans="328:328">
      <c r="LP781793" s="473"/>
    </row>
    <row r="781809" spans="328:328">
      <c r="LP781809" s="473"/>
    </row>
    <row r="781825" spans="328:328">
      <c r="LP781825" s="473"/>
    </row>
    <row r="781841" spans="328:328">
      <c r="LP781841" s="473"/>
    </row>
    <row r="781857" spans="328:328">
      <c r="LP781857" s="473"/>
    </row>
    <row r="781873" spans="328:328">
      <c r="LP781873" s="473"/>
    </row>
    <row r="781889" spans="328:328">
      <c r="LP781889" s="473"/>
    </row>
    <row r="781905" spans="328:328">
      <c r="LP781905" s="473"/>
    </row>
    <row r="781921" spans="328:328">
      <c r="LP781921" s="473"/>
    </row>
    <row r="781937" spans="328:328">
      <c r="LP781937" s="473"/>
    </row>
    <row r="781953" spans="328:328">
      <c r="LP781953" s="473"/>
    </row>
    <row r="781969" spans="328:328">
      <c r="LP781969" s="473"/>
    </row>
    <row r="781985" spans="328:328">
      <c r="LP781985" s="473"/>
    </row>
    <row r="782001" spans="328:328">
      <c r="LP782001" s="473"/>
    </row>
    <row r="782017" spans="328:328">
      <c r="LP782017" s="473"/>
    </row>
    <row r="782033" spans="328:328">
      <c r="LP782033" s="473"/>
    </row>
    <row r="782049" spans="328:328">
      <c r="LP782049" s="473"/>
    </row>
    <row r="782065" spans="328:328">
      <c r="LP782065" s="473"/>
    </row>
    <row r="782081" spans="328:328">
      <c r="LP782081" s="473"/>
    </row>
    <row r="782097" spans="328:328">
      <c r="LP782097" s="473"/>
    </row>
    <row r="782113" spans="328:328">
      <c r="LP782113" s="473"/>
    </row>
    <row r="782129" spans="328:328">
      <c r="LP782129" s="473"/>
    </row>
    <row r="782145" spans="328:328">
      <c r="LP782145" s="473"/>
    </row>
    <row r="782161" spans="328:328">
      <c r="LP782161" s="473"/>
    </row>
    <row r="782177" spans="328:328">
      <c r="LP782177" s="473"/>
    </row>
    <row r="782193" spans="328:328">
      <c r="LP782193" s="473"/>
    </row>
    <row r="782209" spans="328:328">
      <c r="LP782209" s="473"/>
    </row>
    <row r="782225" spans="328:328">
      <c r="LP782225" s="473"/>
    </row>
    <row r="782241" spans="328:328">
      <c r="LP782241" s="473"/>
    </row>
    <row r="782257" spans="328:328">
      <c r="LP782257" s="473"/>
    </row>
    <row r="782273" spans="328:328">
      <c r="LP782273" s="473"/>
    </row>
    <row r="782289" spans="328:328">
      <c r="LP782289" s="473"/>
    </row>
    <row r="782305" spans="328:328">
      <c r="LP782305" s="473"/>
    </row>
    <row r="782321" spans="328:328">
      <c r="LP782321" s="473"/>
    </row>
    <row r="782337" spans="328:328">
      <c r="LP782337" s="473"/>
    </row>
    <row r="782353" spans="328:328">
      <c r="LP782353" s="473"/>
    </row>
    <row r="782369" spans="328:328">
      <c r="LP782369" s="473"/>
    </row>
    <row r="782385" spans="328:328">
      <c r="LP782385" s="473"/>
    </row>
    <row r="782401" spans="328:328">
      <c r="LP782401" s="473"/>
    </row>
    <row r="782417" spans="328:328">
      <c r="LP782417" s="473"/>
    </row>
    <row r="782433" spans="328:328">
      <c r="LP782433" s="473"/>
    </row>
    <row r="782449" spans="328:328">
      <c r="LP782449" s="473"/>
    </row>
    <row r="782465" spans="328:328">
      <c r="LP782465" s="473"/>
    </row>
    <row r="782481" spans="328:328">
      <c r="LP782481" s="473"/>
    </row>
    <row r="782497" spans="328:328">
      <c r="LP782497" s="473"/>
    </row>
    <row r="782513" spans="328:328">
      <c r="LP782513" s="473"/>
    </row>
    <row r="782529" spans="328:328">
      <c r="LP782529" s="473"/>
    </row>
    <row r="782545" spans="328:328">
      <c r="LP782545" s="473"/>
    </row>
    <row r="782561" spans="328:328">
      <c r="LP782561" s="473"/>
    </row>
    <row r="782577" spans="328:328">
      <c r="LP782577" s="473"/>
    </row>
    <row r="782593" spans="328:328">
      <c r="LP782593" s="473"/>
    </row>
    <row r="782609" spans="328:328">
      <c r="LP782609" s="473"/>
    </row>
    <row r="782625" spans="328:328">
      <c r="LP782625" s="473"/>
    </row>
    <row r="782641" spans="328:328">
      <c r="LP782641" s="473"/>
    </row>
    <row r="782657" spans="328:328">
      <c r="LP782657" s="473"/>
    </row>
    <row r="782673" spans="328:328">
      <c r="LP782673" s="473"/>
    </row>
    <row r="782689" spans="328:328">
      <c r="LP782689" s="473"/>
    </row>
    <row r="782705" spans="328:328">
      <c r="LP782705" s="473"/>
    </row>
    <row r="782721" spans="328:328">
      <c r="LP782721" s="473"/>
    </row>
    <row r="782737" spans="328:328">
      <c r="LP782737" s="473"/>
    </row>
    <row r="782753" spans="328:328">
      <c r="LP782753" s="473"/>
    </row>
    <row r="782769" spans="328:328">
      <c r="LP782769" s="473"/>
    </row>
    <row r="782785" spans="328:328">
      <c r="LP782785" s="473"/>
    </row>
    <row r="782801" spans="328:328">
      <c r="LP782801" s="473"/>
    </row>
    <row r="782817" spans="328:328">
      <c r="LP782817" s="473"/>
    </row>
    <row r="782833" spans="328:328">
      <c r="LP782833" s="473"/>
    </row>
    <row r="782849" spans="328:328">
      <c r="LP782849" s="473"/>
    </row>
    <row r="782865" spans="328:328">
      <c r="LP782865" s="473"/>
    </row>
    <row r="782881" spans="328:328">
      <c r="LP782881" s="473"/>
    </row>
    <row r="782897" spans="328:328">
      <c r="LP782897" s="473"/>
    </row>
    <row r="782913" spans="328:328">
      <c r="LP782913" s="473"/>
    </row>
    <row r="782929" spans="328:328">
      <c r="LP782929" s="473"/>
    </row>
    <row r="782945" spans="328:328">
      <c r="LP782945" s="473"/>
    </row>
    <row r="782961" spans="328:328">
      <c r="LP782961" s="473"/>
    </row>
    <row r="782977" spans="328:328">
      <c r="LP782977" s="473"/>
    </row>
    <row r="782993" spans="328:328">
      <c r="LP782993" s="473"/>
    </row>
    <row r="783009" spans="328:328">
      <c r="LP783009" s="473"/>
    </row>
    <row r="783025" spans="328:328">
      <c r="LP783025" s="473"/>
    </row>
    <row r="783041" spans="328:328">
      <c r="LP783041" s="473"/>
    </row>
    <row r="783057" spans="328:328">
      <c r="LP783057" s="473"/>
    </row>
    <row r="783073" spans="328:328">
      <c r="LP783073" s="473"/>
    </row>
    <row r="783089" spans="328:328">
      <c r="LP783089" s="473"/>
    </row>
    <row r="783105" spans="328:328">
      <c r="LP783105" s="473"/>
    </row>
    <row r="783121" spans="328:328">
      <c r="LP783121" s="473"/>
    </row>
    <row r="783137" spans="328:328">
      <c r="LP783137" s="473"/>
    </row>
    <row r="783153" spans="328:328">
      <c r="LP783153" s="473"/>
    </row>
    <row r="783169" spans="328:328">
      <c r="LP783169" s="473"/>
    </row>
    <row r="783185" spans="328:328">
      <c r="LP783185" s="473"/>
    </row>
    <row r="783201" spans="328:328">
      <c r="LP783201" s="473"/>
    </row>
    <row r="783217" spans="328:328">
      <c r="LP783217" s="473"/>
    </row>
    <row r="783233" spans="328:328">
      <c r="LP783233" s="473"/>
    </row>
    <row r="783249" spans="328:328">
      <c r="LP783249" s="473"/>
    </row>
    <row r="783265" spans="328:328">
      <c r="LP783265" s="473"/>
    </row>
    <row r="783281" spans="328:328">
      <c r="LP783281" s="473"/>
    </row>
    <row r="783297" spans="328:328">
      <c r="LP783297" s="473"/>
    </row>
    <row r="783313" spans="328:328">
      <c r="LP783313" s="473"/>
    </row>
    <row r="783329" spans="328:328">
      <c r="LP783329" s="473"/>
    </row>
    <row r="783345" spans="328:328">
      <c r="LP783345" s="473"/>
    </row>
    <row r="783361" spans="328:328">
      <c r="LP783361" s="473"/>
    </row>
    <row r="783377" spans="328:328">
      <c r="LP783377" s="473"/>
    </row>
    <row r="783393" spans="328:328">
      <c r="LP783393" s="473"/>
    </row>
    <row r="783409" spans="328:328">
      <c r="LP783409" s="473"/>
    </row>
    <row r="783425" spans="328:328">
      <c r="LP783425" s="473"/>
    </row>
    <row r="783441" spans="328:328">
      <c r="LP783441" s="473"/>
    </row>
    <row r="783457" spans="328:328">
      <c r="LP783457" s="473"/>
    </row>
    <row r="783473" spans="328:328">
      <c r="LP783473" s="473"/>
    </row>
    <row r="783489" spans="328:328">
      <c r="LP783489" s="473"/>
    </row>
    <row r="783505" spans="328:328">
      <c r="LP783505" s="473"/>
    </row>
    <row r="783521" spans="328:328">
      <c r="LP783521" s="473"/>
    </row>
    <row r="783537" spans="328:328">
      <c r="LP783537" s="473"/>
    </row>
    <row r="783553" spans="328:328">
      <c r="LP783553" s="473"/>
    </row>
    <row r="783569" spans="328:328">
      <c r="LP783569" s="473"/>
    </row>
    <row r="783585" spans="328:328">
      <c r="LP783585" s="473"/>
    </row>
    <row r="783601" spans="328:328">
      <c r="LP783601" s="473"/>
    </row>
    <row r="783617" spans="328:328">
      <c r="LP783617" s="473"/>
    </row>
    <row r="783633" spans="328:328">
      <c r="LP783633" s="473"/>
    </row>
    <row r="783649" spans="328:328">
      <c r="LP783649" s="473"/>
    </row>
    <row r="783665" spans="328:328">
      <c r="LP783665" s="473"/>
    </row>
    <row r="783681" spans="328:328">
      <c r="LP783681" s="473"/>
    </row>
    <row r="783697" spans="328:328">
      <c r="LP783697" s="473"/>
    </row>
    <row r="783713" spans="328:328">
      <c r="LP783713" s="473"/>
    </row>
    <row r="783729" spans="328:328">
      <c r="LP783729" s="473"/>
    </row>
    <row r="783745" spans="328:328">
      <c r="LP783745" s="473"/>
    </row>
    <row r="783761" spans="328:328">
      <c r="LP783761" s="473"/>
    </row>
    <row r="783777" spans="328:328">
      <c r="LP783777" s="473"/>
    </row>
    <row r="783793" spans="328:328">
      <c r="LP783793" s="473"/>
    </row>
    <row r="783809" spans="328:328">
      <c r="LP783809" s="473"/>
    </row>
    <row r="783825" spans="328:328">
      <c r="LP783825" s="473"/>
    </row>
    <row r="783841" spans="328:328">
      <c r="LP783841" s="473"/>
    </row>
    <row r="783857" spans="328:328">
      <c r="LP783857" s="473"/>
    </row>
    <row r="783873" spans="328:328">
      <c r="LP783873" s="473"/>
    </row>
    <row r="783889" spans="328:328">
      <c r="LP783889" s="473"/>
    </row>
    <row r="783905" spans="328:328">
      <c r="LP783905" s="473"/>
    </row>
    <row r="783921" spans="328:328">
      <c r="LP783921" s="473"/>
    </row>
    <row r="783937" spans="328:328">
      <c r="LP783937" s="473"/>
    </row>
    <row r="783953" spans="328:328">
      <c r="LP783953" s="473"/>
    </row>
    <row r="783969" spans="328:328">
      <c r="LP783969" s="473"/>
    </row>
    <row r="783985" spans="328:328">
      <c r="LP783985" s="473"/>
    </row>
    <row r="784001" spans="328:328">
      <c r="LP784001" s="473"/>
    </row>
    <row r="784017" spans="328:328">
      <c r="LP784017" s="473"/>
    </row>
    <row r="784033" spans="328:328">
      <c r="LP784033" s="473"/>
    </row>
    <row r="784049" spans="328:328">
      <c r="LP784049" s="473"/>
    </row>
    <row r="784065" spans="328:328">
      <c r="LP784065" s="473"/>
    </row>
    <row r="784081" spans="328:328">
      <c r="LP784081" s="473"/>
    </row>
    <row r="784097" spans="328:328">
      <c r="LP784097" s="473"/>
    </row>
    <row r="784113" spans="328:328">
      <c r="LP784113" s="473"/>
    </row>
    <row r="784129" spans="328:328">
      <c r="LP784129" s="473"/>
    </row>
    <row r="784145" spans="328:328">
      <c r="LP784145" s="473"/>
    </row>
    <row r="784161" spans="328:328">
      <c r="LP784161" s="473"/>
    </row>
    <row r="784177" spans="328:328">
      <c r="LP784177" s="473"/>
    </row>
    <row r="784193" spans="328:328">
      <c r="LP784193" s="473"/>
    </row>
    <row r="784209" spans="328:328">
      <c r="LP784209" s="473"/>
    </row>
    <row r="784225" spans="328:328">
      <c r="LP784225" s="473"/>
    </row>
    <row r="784241" spans="328:328">
      <c r="LP784241" s="473"/>
    </row>
    <row r="784257" spans="328:328">
      <c r="LP784257" s="473"/>
    </row>
    <row r="784273" spans="328:328">
      <c r="LP784273" s="473"/>
    </row>
    <row r="784289" spans="328:328">
      <c r="LP784289" s="473"/>
    </row>
    <row r="784305" spans="328:328">
      <c r="LP784305" s="473"/>
    </row>
    <row r="784321" spans="328:328">
      <c r="LP784321" s="473"/>
    </row>
    <row r="784337" spans="328:328">
      <c r="LP784337" s="473"/>
    </row>
    <row r="784353" spans="328:328">
      <c r="LP784353" s="473"/>
    </row>
    <row r="784369" spans="328:328">
      <c r="LP784369" s="473"/>
    </row>
    <row r="784385" spans="328:328">
      <c r="LP784385" s="473"/>
    </row>
    <row r="784401" spans="328:328">
      <c r="LP784401" s="473"/>
    </row>
    <row r="784417" spans="328:328">
      <c r="LP784417" s="473"/>
    </row>
    <row r="784433" spans="328:328">
      <c r="LP784433" s="473"/>
    </row>
    <row r="784449" spans="328:328">
      <c r="LP784449" s="473"/>
    </row>
    <row r="784465" spans="328:328">
      <c r="LP784465" s="473"/>
    </row>
    <row r="784481" spans="328:328">
      <c r="LP784481" s="473"/>
    </row>
    <row r="784497" spans="328:328">
      <c r="LP784497" s="473"/>
    </row>
    <row r="784513" spans="328:328">
      <c r="LP784513" s="473"/>
    </row>
    <row r="784529" spans="328:328">
      <c r="LP784529" s="473"/>
    </row>
    <row r="784545" spans="328:328">
      <c r="LP784545" s="473"/>
    </row>
    <row r="784561" spans="328:328">
      <c r="LP784561" s="473"/>
    </row>
    <row r="784577" spans="328:328">
      <c r="LP784577" s="473"/>
    </row>
    <row r="784593" spans="328:328">
      <c r="LP784593" s="473"/>
    </row>
    <row r="784609" spans="328:328">
      <c r="LP784609" s="473"/>
    </row>
    <row r="784625" spans="328:328">
      <c r="LP784625" s="473"/>
    </row>
    <row r="784641" spans="328:328">
      <c r="LP784641" s="473"/>
    </row>
    <row r="784657" spans="328:328">
      <c r="LP784657" s="473"/>
    </row>
    <row r="784673" spans="328:328">
      <c r="LP784673" s="473"/>
    </row>
    <row r="784689" spans="328:328">
      <c r="LP784689" s="473"/>
    </row>
    <row r="784705" spans="328:328">
      <c r="LP784705" s="473"/>
    </row>
    <row r="784721" spans="328:328">
      <c r="LP784721" s="473"/>
    </row>
    <row r="784737" spans="328:328">
      <c r="LP784737" s="473"/>
    </row>
    <row r="784753" spans="328:328">
      <c r="LP784753" s="473"/>
    </row>
    <row r="784769" spans="328:328">
      <c r="LP784769" s="473"/>
    </row>
    <row r="784785" spans="328:328">
      <c r="LP784785" s="473"/>
    </row>
    <row r="784801" spans="328:328">
      <c r="LP784801" s="473"/>
    </row>
    <row r="784817" spans="328:328">
      <c r="LP784817" s="473"/>
    </row>
    <row r="784833" spans="328:328">
      <c r="LP784833" s="473"/>
    </row>
    <row r="784849" spans="328:328">
      <c r="LP784849" s="473"/>
    </row>
    <row r="784865" spans="328:328">
      <c r="LP784865" s="473"/>
    </row>
    <row r="784881" spans="328:328">
      <c r="LP784881" s="473"/>
    </row>
    <row r="784897" spans="328:328">
      <c r="LP784897" s="473"/>
    </row>
    <row r="784913" spans="328:328">
      <c r="LP784913" s="473"/>
    </row>
    <row r="784929" spans="328:328">
      <c r="LP784929" s="473"/>
    </row>
    <row r="784945" spans="328:328">
      <c r="LP784945" s="473"/>
    </row>
    <row r="784961" spans="328:328">
      <c r="LP784961" s="473"/>
    </row>
    <row r="784977" spans="328:328">
      <c r="LP784977" s="473"/>
    </row>
    <row r="784993" spans="328:328">
      <c r="LP784993" s="473"/>
    </row>
    <row r="785009" spans="328:328">
      <c r="LP785009" s="473"/>
    </row>
    <row r="785025" spans="328:328">
      <c r="LP785025" s="473"/>
    </row>
    <row r="785041" spans="328:328">
      <c r="LP785041" s="473"/>
    </row>
    <row r="785057" spans="328:328">
      <c r="LP785057" s="473"/>
    </row>
    <row r="785073" spans="328:328">
      <c r="LP785073" s="473"/>
    </row>
    <row r="785089" spans="328:328">
      <c r="LP785089" s="473"/>
    </row>
    <row r="785105" spans="328:328">
      <c r="LP785105" s="473"/>
    </row>
    <row r="785121" spans="328:328">
      <c r="LP785121" s="473"/>
    </row>
    <row r="785137" spans="328:328">
      <c r="LP785137" s="473"/>
    </row>
    <row r="785153" spans="328:328">
      <c r="LP785153" s="473"/>
    </row>
    <row r="785169" spans="328:328">
      <c r="LP785169" s="473"/>
    </row>
    <row r="785185" spans="328:328">
      <c r="LP785185" s="473"/>
    </row>
    <row r="785201" spans="328:328">
      <c r="LP785201" s="473"/>
    </row>
    <row r="785217" spans="328:328">
      <c r="LP785217" s="473"/>
    </row>
    <row r="785233" spans="328:328">
      <c r="LP785233" s="473"/>
    </row>
    <row r="785249" spans="328:328">
      <c r="LP785249" s="473"/>
    </row>
    <row r="785265" spans="328:328">
      <c r="LP785265" s="473"/>
    </row>
    <row r="785281" spans="328:328">
      <c r="LP785281" s="473"/>
    </row>
    <row r="785297" spans="328:328">
      <c r="LP785297" s="473"/>
    </row>
    <row r="785313" spans="328:328">
      <c r="LP785313" s="473"/>
    </row>
    <row r="785329" spans="328:328">
      <c r="LP785329" s="473"/>
    </row>
    <row r="785345" spans="328:328">
      <c r="LP785345" s="473"/>
    </row>
    <row r="785361" spans="328:328">
      <c r="LP785361" s="473"/>
    </row>
    <row r="785377" spans="328:328">
      <c r="LP785377" s="473"/>
    </row>
    <row r="785393" spans="328:328">
      <c r="LP785393" s="473"/>
    </row>
    <row r="785409" spans="328:328">
      <c r="LP785409" s="473"/>
    </row>
    <row r="785425" spans="328:328">
      <c r="LP785425" s="473"/>
    </row>
    <row r="785441" spans="328:328">
      <c r="LP785441" s="473"/>
    </row>
    <row r="785457" spans="328:328">
      <c r="LP785457" s="473"/>
    </row>
    <row r="785473" spans="328:328">
      <c r="LP785473" s="473"/>
    </row>
    <row r="785489" spans="328:328">
      <c r="LP785489" s="473"/>
    </row>
    <row r="785505" spans="328:328">
      <c r="LP785505" s="473"/>
    </row>
    <row r="785521" spans="328:328">
      <c r="LP785521" s="473"/>
    </row>
    <row r="785537" spans="328:328">
      <c r="LP785537" s="473"/>
    </row>
    <row r="785553" spans="328:328">
      <c r="LP785553" s="473"/>
    </row>
    <row r="785569" spans="328:328">
      <c r="LP785569" s="473"/>
    </row>
    <row r="785585" spans="328:328">
      <c r="LP785585" s="473"/>
    </row>
    <row r="785601" spans="328:328">
      <c r="LP785601" s="473"/>
    </row>
    <row r="785617" spans="328:328">
      <c r="LP785617" s="473"/>
    </row>
    <row r="785633" spans="328:328">
      <c r="LP785633" s="473"/>
    </row>
    <row r="785649" spans="328:328">
      <c r="LP785649" s="473"/>
    </row>
    <row r="785665" spans="328:328">
      <c r="LP785665" s="473"/>
    </row>
    <row r="785681" spans="328:328">
      <c r="LP785681" s="473"/>
    </row>
    <row r="785697" spans="328:328">
      <c r="LP785697" s="473"/>
    </row>
    <row r="785713" spans="328:328">
      <c r="LP785713" s="473"/>
    </row>
    <row r="785729" spans="328:328">
      <c r="LP785729" s="473"/>
    </row>
    <row r="785745" spans="328:328">
      <c r="LP785745" s="473"/>
    </row>
    <row r="785761" spans="328:328">
      <c r="LP785761" s="473"/>
    </row>
    <row r="785777" spans="328:328">
      <c r="LP785777" s="473"/>
    </row>
    <row r="785793" spans="328:328">
      <c r="LP785793" s="473"/>
    </row>
    <row r="785809" spans="328:328">
      <c r="LP785809" s="473"/>
    </row>
    <row r="785825" spans="328:328">
      <c r="LP785825" s="473"/>
    </row>
    <row r="785841" spans="328:328">
      <c r="LP785841" s="473"/>
    </row>
    <row r="785857" spans="328:328">
      <c r="LP785857" s="473"/>
    </row>
    <row r="785873" spans="328:328">
      <c r="LP785873" s="473"/>
    </row>
    <row r="785889" spans="328:328">
      <c r="LP785889" s="473"/>
    </row>
    <row r="785905" spans="328:328">
      <c r="LP785905" s="473"/>
    </row>
    <row r="785921" spans="328:328">
      <c r="LP785921" s="473"/>
    </row>
    <row r="785937" spans="328:328">
      <c r="LP785937" s="473"/>
    </row>
    <row r="785953" spans="328:328">
      <c r="LP785953" s="473"/>
    </row>
    <row r="785969" spans="328:328">
      <c r="LP785969" s="473"/>
    </row>
    <row r="785985" spans="328:328">
      <c r="LP785985" s="473"/>
    </row>
    <row r="786001" spans="328:328">
      <c r="LP786001" s="473"/>
    </row>
    <row r="786017" spans="328:328">
      <c r="LP786017" s="473"/>
    </row>
    <row r="786033" spans="328:328">
      <c r="LP786033" s="473"/>
    </row>
    <row r="786049" spans="328:328">
      <c r="LP786049" s="473"/>
    </row>
    <row r="786065" spans="328:328">
      <c r="LP786065" s="473"/>
    </row>
    <row r="786081" spans="328:328">
      <c r="LP786081" s="473"/>
    </row>
    <row r="786097" spans="328:328">
      <c r="LP786097" s="473"/>
    </row>
    <row r="786113" spans="328:328">
      <c r="LP786113" s="473"/>
    </row>
    <row r="786129" spans="328:328">
      <c r="LP786129" s="473"/>
    </row>
    <row r="786145" spans="328:328">
      <c r="LP786145" s="473"/>
    </row>
    <row r="786161" spans="328:328">
      <c r="LP786161" s="473"/>
    </row>
    <row r="786177" spans="328:328">
      <c r="LP786177" s="473"/>
    </row>
    <row r="786193" spans="328:328">
      <c r="LP786193" s="473"/>
    </row>
    <row r="786209" spans="328:328">
      <c r="LP786209" s="473"/>
    </row>
    <row r="786225" spans="328:328">
      <c r="LP786225" s="473"/>
    </row>
    <row r="786241" spans="328:328">
      <c r="LP786241" s="473"/>
    </row>
    <row r="786257" spans="328:328">
      <c r="LP786257" s="473"/>
    </row>
    <row r="786273" spans="328:328">
      <c r="LP786273" s="473"/>
    </row>
    <row r="786289" spans="328:328">
      <c r="LP786289" s="473"/>
    </row>
    <row r="786305" spans="328:328">
      <c r="LP786305" s="473"/>
    </row>
    <row r="786321" spans="328:328">
      <c r="LP786321" s="473"/>
    </row>
    <row r="786337" spans="328:328">
      <c r="LP786337" s="473"/>
    </row>
    <row r="786353" spans="328:328">
      <c r="LP786353" s="473"/>
    </row>
    <row r="786369" spans="328:328">
      <c r="LP786369" s="473"/>
    </row>
    <row r="786385" spans="328:328">
      <c r="LP786385" s="473"/>
    </row>
    <row r="786401" spans="328:328">
      <c r="LP786401" s="473"/>
    </row>
    <row r="786417" spans="328:328">
      <c r="LP786417" s="473"/>
    </row>
    <row r="786433" spans="328:328">
      <c r="LP786433" s="473"/>
    </row>
    <row r="786449" spans="328:328">
      <c r="LP786449" s="473"/>
    </row>
    <row r="786465" spans="328:328">
      <c r="LP786465" s="473"/>
    </row>
    <row r="786481" spans="328:328">
      <c r="LP786481" s="473"/>
    </row>
    <row r="786497" spans="328:328">
      <c r="LP786497" s="473"/>
    </row>
    <row r="786513" spans="328:328">
      <c r="LP786513" s="473"/>
    </row>
    <row r="786529" spans="328:328">
      <c r="LP786529" s="473"/>
    </row>
    <row r="786545" spans="328:328">
      <c r="LP786545" s="473"/>
    </row>
    <row r="786561" spans="328:328">
      <c r="LP786561" s="473"/>
    </row>
    <row r="786577" spans="328:328">
      <c r="LP786577" s="473"/>
    </row>
    <row r="786593" spans="328:328">
      <c r="LP786593" s="473"/>
    </row>
    <row r="786609" spans="328:328">
      <c r="LP786609" s="473"/>
    </row>
    <row r="786625" spans="328:328">
      <c r="LP786625" s="473"/>
    </row>
    <row r="786641" spans="328:328">
      <c r="LP786641" s="473"/>
    </row>
    <row r="786657" spans="328:328">
      <c r="LP786657" s="473"/>
    </row>
    <row r="786673" spans="328:328">
      <c r="LP786673" s="473"/>
    </row>
    <row r="786689" spans="328:328">
      <c r="LP786689" s="473"/>
    </row>
    <row r="786705" spans="328:328">
      <c r="LP786705" s="473"/>
    </row>
    <row r="786721" spans="328:328">
      <c r="LP786721" s="473"/>
    </row>
    <row r="786737" spans="328:328">
      <c r="LP786737" s="473"/>
    </row>
    <row r="786753" spans="328:328">
      <c r="LP786753" s="473"/>
    </row>
    <row r="786769" spans="328:328">
      <c r="LP786769" s="473"/>
    </row>
    <row r="786785" spans="328:328">
      <c r="LP786785" s="473"/>
    </row>
    <row r="786801" spans="328:328">
      <c r="LP786801" s="473"/>
    </row>
    <row r="786817" spans="328:328">
      <c r="LP786817" s="473"/>
    </row>
    <row r="786833" spans="328:328">
      <c r="LP786833" s="473"/>
    </row>
    <row r="786849" spans="328:328">
      <c r="LP786849" s="473"/>
    </row>
    <row r="786865" spans="328:328">
      <c r="LP786865" s="473"/>
    </row>
    <row r="786881" spans="328:328">
      <c r="LP786881" s="473"/>
    </row>
    <row r="786897" spans="328:328">
      <c r="LP786897" s="473"/>
    </row>
    <row r="786913" spans="328:328">
      <c r="LP786913" s="473"/>
    </row>
    <row r="786929" spans="328:328">
      <c r="LP786929" s="473"/>
    </row>
    <row r="786945" spans="328:328">
      <c r="LP786945" s="473"/>
    </row>
    <row r="786961" spans="328:328">
      <c r="LP786961" s="473"/>
    </row>
    <row r="786977" spans="328:328">
      <c r="LP786977" s="473"/>
    </row>
    <row r="786993" spans="328:328">
      <c r="LP786993" s="473"/>
    </row>
    <row r="787009" spans="328:328">
      <c r="LP787009" s="473"/>
    </row>
    <row r="787025" spans="328:328">
      <c r="LP787025" s="473"/>
    </row>
    <row r="787041" spans="328:328">
      <c r="LP787041" s="473"/>
    </row>
    <row r="787057" spans="328:328">
      <c r="LP787057" s="473"/>
    </row>
    <row r="787073" spans="328:328">
      <c r="LP787073" s="473"/>
    </row>
    <row r="787089" spans="328:328">
      <c r="LP787089" s="473"/>
    </row>
    <row r="787105" spans="328:328">
      <c r="LP787105" s="473"/>
    </row>
    <row r="787121" spans="328:328">
      <c r="LP787121" s="473"/>
    </row>
    <row r="787137" spans="328:328">
      <c r="LP787137" s="473"/>
    </row>
    <row r="787153" spans="328:328">
      <c r="LP787153" s="473"/>
    </row>
    <row r="787169" spans="328:328">
      <c r="LP787169" s="473"/>
    </row>
    <row r="787185" spans="328:328">
      <c r="LP787185" s="473"/>
    </row>
    <row r="787201" spans="328:328">
      <c r="LP787201" s="473"/>
    </row>
    <row r="787217" spans="328:328">
      <c r="LP787217" s="473"/>
    </row>
    <row r="787233" spans="328:328">
      <c r="LP787233" s="473"/>
    </row>
    <row r="787249" spans="328:328">
      <c r="LP787249" s="473"/>
    </row>
    <row r="787265" spans="328:328">
      <c r="LP787265" s="473"/>
    </row>
    <row r="787281" spans="328:328">
      <c r="LP787281" s="473"/>
    </row>
    <row r="787297" spans="328:328">
      <c r="LP787297" s="473"/>
    </row>
    <row r="787313" spans="328:328">
      <c r="LP787313" s="473"/>
    </row>
    <row r="787329" spans="328:328">
      <c r="LP787329" s="473"/>
    </row>
    <row r="787345" spans="328:328">
      <c r="LP787345" s="473"/>
    </row>
    <row r="787361" spans="328:328">
      <c r="LP787361" s="473"/>
    </row>
    <row r="787377" spans="328:328">
      <c r="LP787377" s="473"/>
    </row>
    <row r="787393" spans="328:328">
      <c r="LP787393" s="473"/>
    </row>
    <row r="787409" spans="328:328">
      <c r="LP787409" s="473"/>
    </row>
    <row r="787425" spans="328:328">
      <c r="LP787425" s="473"/>
    </row>
    <row r="787441" spans="328:328">
      <c r="LP787441" s="473"/>
    </row>
    <row r="787457" spans="328:328">
      <c r="LP787457" s="473"/>
    </row>
    <row r="787473" spans="328:328">
      <c r="LP787473" s="473"/>
    </row>
    <row r="787489" spans="328:328">
      <c r="LP787489" s="473"/>
    </row>
    <row r="787505" spans="328:328">
      <c r="LP787505" s="473"/>
    </row>
    <row r="787521" spans="328:328">
      <c r="LP787521" s="473"/>
    </row>
    <row r="787537" spans="328:328">
      <c r="LP787537" s="473"/>
    </row>
    <row r="787553" spans="328:328">
      <c r="LP787553" s="473"/>
    </row>
    <row r="787569" spans="328:328">
      <c r="LP787569" s="473"/>
    </row>
    <row r="787585" spans="328:328">
      <c r="LP787585" s="473"/>
    </row>
    <row r="787601" spans="328:328">
      <c r="LP787601" s="473"/>
    </row>
    <row r="787617" spans="328:328">
      <c r="LP787617" s="473"/>
    </row>
    <row r="787633" spans="328:328">
      <c r="LP787633" s="473"/>
    </row>
    <row r="787649" spans="328:328">
      <c r="LP787649" s="473"/>
    </row>
    <row r="787665" spans="328:328">
      <c r="LP787665" s="473"/>
    </row>
    <row r="787681" spans="328:328">
      <c r="LP787681" s="473"/>
    </row>
    <row r="787697" spans="328:328">
      <c r="LP787697" s="473"/>
    </row>
    <row r="787713" spans="328:328">
      <c r="LP787713" s="473"/>
    </row>
    <row r="787729" spans="328:328">
      <c r="LP787729" s="473"/>
    </row>
    <row r="787745" spans="328:328">
      <c r="LP787745" s="473"/>
    </row>
    <row r="787761" spans="328:328">
      <c r="LP787761" s="473"/>
    </row>
    <row r="787777" spans="328:328">
      <c r="LP787777" s="473"/>
    </row>
    <row r="787793" spans="328:328">
      <c r="LP787793" s="473"/>
    </row>
    <row r="787809" spans="328:328">
      <c r="LP787809" s="473"/>
    </row>
    <row r="787825" spans="328:328">
      <c r="LP787825" s="473"/>
    </row>
    <row r="787841" spans="328:328">
      <c r="LP787841" s="473"/>
    </row>
    <row r="787857" spans="328:328">
      <c r="LP787857" s="473"/>
    </row>
    <row r="787873" spans="328:328">
      <c r="LP787873" s="473"/>
    </row>
    <row r="787889" spans="328:328">
      <c r="LP787889" s="473"/>
    </row>
    <row r="787905" spans="328:328">
      <c r="LP787905" s="473"/>
    </row>
    <row r="787921" spans="328:328">
      <c r="LP787921" s="473"/>
    </row>
    <row r="787937" spans="328:328">
      <c r="LP787937" s="473"/>
    </row>
    <row r="787953" spans="328:328">
      <c r="LP787953" s="473"/>
    </row>
    <row r="787969" spans="328:328">
      <c r="LP787969" s="473"/>
    </row>
    <row r="787985" spans="328:328">
      <c r="LP787985" s="473"/>
    </row>
    <row r="788001" spans="328:328">
      <c r="LP788001" s="473"/>
    </row>
    <row r="788017" spans="328:328">
      <c r="LP788017" s="473"/>
    </row>
    <row r="788033" spans="328:328">
      <c r="LP788033" s="473"/>
    </row>
    <row r="788049" spans="328:328">
      <c r="LP788049" s="473"/>
    </row>
    <row r="788065" spans="328:328">
      <c r="LP788065" s="473"/>
    </row>
    <row r="788081" spans="328:328">
      <c r="LP788081" s="473"/>
    </row>
    <row r="788097" spans="328:328">
      <c r="LP788097" s="473"/>
    </row>
    <row r="788113" spans="328:328">
      <c r="LP788113" s="473"/>
    </row>
    <row r="788129" spans="328:328">
      <c r="LP788129" s="473"/>
    </row>
    <row r="788145" spans="328:328">
      <c r="LP788145" s="473"/>
    </row>
    <row r="788161" spans="328:328">
      <c r="LP788161" s="473"/>
    </row>
    <row r="788177" spans="328:328">
      <c r="LP788177" s="473"/>
    </row>
    <row r="788193" spans="328:328">
      <c r="LP788193" s="473"/>
    </row>
    <row r="788209" spans="328:328">
      <c r="LP788209" s="473"/>
    </row>
    <row r="788225" spans="328:328">
      <c r="LP788225" s="473"/>
    </row>
    <row r="788241" spans="328:328">
      <c r="LP788241" s="473"/>
    </row>
    <row r="788257" spans="328:328">
      <c r="LP788257" s="473"/>
    </row>
    <row r="788273" spans="328:328">
      <c r="LP788273" s="473"/>
    </row>
    <row r="788289" spans="328:328">
      <c r="LP788289" s="473"/>
    </row>
    <row r="788305" spans="328:328">
      <c r="LP788305" s="473"/>
    </row>
    <row r="788321" spans="328:328">
      <c r="LP788321" s="473"/>
    </row>
    <row r="788337" spans="328:328">
      <c r="LP788337" s="473"/>
    </row>
    <row r="788353" spans="328:328">
      <c r="LP788353" s="473"/>
    </row>
    <row r="788369" spans="328:328">
      <c r="LP788369" s="473"/>
    </row>
    <row r="788385" spans="328:328">
      <c r="LP788385" s="473"/>
    </row>
    <row r="788401" spans="328:328">
      <c r="LP788401" s="473"/>
    </row>
    <row r="788417" spans="328:328">
      <c r="LP788417" s="473"/>
    </row>
    <row r="788433" spans="328:328">
      <c r="LP788433" s="473"/>
    </row>
    <row r="788449" spans="328:328">
      <c r="LP788449" s="473"/>
    </row>
    <row r="788465" spans="328:328">
      <c r="LP788465" s="473"/>
    </row>
    <row r="788481" spans="328:328">
      <c r="LP788481" s="473"/>
    </row>
    <row r="788497" spans="328:328">
      <c r="LP788497" s="473"/>
    </row>
    <row r="788513" spans="328:328">
      <c r="LP788513" s="473"/>
    </row>
    <row r="788529" spans="328:328">
      <c r="LP788529" s="473"/>
    </row>
    <row r="788545" spans="328:328">
      <c r="LP788545" s="473"/>
    </row>
    <row r="788561" spans="328:328">
      <c r="LP788561" s="473"/>
    </row>
    <row r="788577" spans="328:328">
      <c r="LP788577" s="473"/>
    </row>
    <row r="788593" spans="328:328">
      <c r="LP788593" s="473"/>
    </row>
    <row r="788609" spans="328:328">
      <c r="LP788609" s="473"/>
    </row>
    <row r="788625" spans="328:328">
      <c r="LP788625" s="473"/>
    </row>
    <row r="788641" spans="328:328">
      <c r="LP788641" s="473"/>
    </row>
    <row r="788657" spans="328:328">
      <c r="LP788657" s="473"/>
    </row>
    <row r="788673" spans="328:328">
      <c r="LP788673" s="473"/>
    </row>
    <row r="788689" spans="328:328">
      <c r="LP788689" s="473"/>
    </row>
    <row r="788705" spans="328:328">
      <c r="LP788705" s="473"/>
    </row>
    <row r="788721" spans="328:328">
      <c r="LP788721" s="473"/>
    </row>
    <row r="788737" spans="328:328">
      <c r="LP788737" s="473"/>
    </row>
    <row r="788753" spans="328:328">
      <c r="LP788753" s="473"/>
    </row>
    <row r="788769" spans="328:328">
      <c r="LP788769" s="473"/>
    </row>
    <row r="788785" spans="328:328">
      <c r="LP788785" s="473"/>
    </row>
    <row r="788801" spans="328:328">
      <c r="LP788801" s="473"/>
    </row>
    <row r="788817" spans="328:328">
      <c r="LP788817" s="473"/>
    </row>
    <row r="788833" spans="328:328">
      <c r="LP788833" s="473"/>
    </row>
    <row r="788849" spans="328:328">
      <c r="LP788849" s="473"/>
    </row>
    <row r="788865" spans="328:328">
      <c r="LP788865" s="473"/>
    </row>
    <row r="788881" spans="328:328">
      <c r="LP788881" s="473"/>
    </row>
    <row r="788897" spans="328:328">
      <c r="LP788897" s="473"/>
    </row>
    <row r="788913" spans="328:328">
      <c r="LP788913" s="473"/>
    </row>
    <row r="788929" spans="328:328">
      <c r="LP788929" s="473"/>
    </row>
    <row r="788945" spans="328:328">
      <c r="LP788945" s="473"/>
    </row>
    <row r="788961" spans="328:328">
      <c r="LP788961" s="473"/>
    </row>
    <row r="788977" spans="328:328">
      <c r="LP788977" s="473"/>
    </row>
    <row r="788993" spans="328:328">
      <c r="LP788993" s="473"/>
    </row>
    <row r="789009" spans="328:328">
      <c r="LP789009" s="473"/>
    </row>
    <row r="789025" spans="328:328">
      <c r="LP789025" s="473"/>
    </row>
    <row r="789041" spans="328:328">
      <c r="LP789041" s="473"/>
    </row>
    <row r="789057" spans="328:328">
      <c r="LP789057" s="473"/>
    </row>
    <row r="789073" spans="328:328">
      <c r="LP789073" s="473"/>
    </row>
    <row r="789089" spans="328:328">
      <c r="LP789089" s="473"/>
    </row>
    <row r="789105" spans="328:328">
      <c r="LP789105" s="473"/>
    </row>
    <row r="789121" spans="328:328">
      <c r="LP789121" s="473"/>
    </row>
    <row r="789137" spans="328:328">
      <c r="LP789137" s="473"/>
    </row>
    <row r="789153" spans="328:328">
      <c r="LP789153" s="473"/>
    </row>
    <row r="789169" spans="328:328">
      <c r="LP789169" s="473"/>
    </row>
    <row r="789185" spans="328:328">
      <c r="LP789185" s="473"/>
    </row>
    <row r="789201" spans="328:328">
      <c r="LP789201" s="473"/>
    </row>
    <row r="789217" spans="328:328">
      <c r="LP789217" s="473"/>
    </row>
    <row r="789233" spans="328:328">
      <c r="LP789233" s="473"/>
    </row>
    <row r="789249" spans="328:328">
      <c r="LP789249" s="473"/>
    </row>
    <row r="789265" spans="328:328">
      <c r="LP789265" s="473"/>
    </row>
    <row r="789281" spans="328:328">
      <c r="LP789281" s="473"/>
    </row>
    <row r="789297" spans="328:328">
      <c r="LP789297" s="473"/>
    </row>
    <row r="789313" spans="328:328">
      <c r="LP789313" s="473"/>
    </row>
    <row r="789329" spans="328:328">
      <c r="LP789329" s="473"/>
    </row>
    <row r="789345" spans="328:328">
      <c r="LP789345" s="473"/>
    </row>
    <row r="789361" spans="328:328">
      <c r="LP789361" s="473"/>
    </row>
    <row r="789377" spans="328:328">
      <c r="LP789377" s="473"/>
    </row>
    <row r="789393" spans="328:328">
      <c r="LP789393" s="473"/>
    </row>
    <row r="789409" spans="328:328">
      <c r="LP789409" s="473"/>
    </row>
    <row r="789425" spans="328:328">
      <c r="LP789425" s="473"/>
    </row>
    <row r="789441" spans="328:328">
      <c r="LP789441" s="473"/>
    </row>
    <row r="789457" spans="328:328">
      <c r="LP789457" s="473"/>
    </row>
    <row r="789473" spans="328:328">
      <c r="LP789473" s="473"/>
    </row>
    <row r="789489" spans="328:328">
      <c r="LP789489" s="473"/>
    </row>
    <row r="789505" spans="328:328">
      <c r="LP789505" s="473"/>
    </row>
    <row r="789521" spans="328:328">
      <c r="LP789521" s="473"/>
    </row>
    <row r="789537" spans="328:328">
      <c r="LP789537" s="473"/>
    </row>
    <row r="789553" spans="328:328">
      <c r="LP789553" s="473"/>
    </row>
    <row r="789569" spans="328:328">
      <c r="LP789569" s="473"/>
    </row>
    <row r="789585" spans="328:328">
      <c r="LP789585" s="473"/>
    </row>
    <row r="789601" spans="328:328">
      <c r="LP789601" s="473"/>
    </row>
    <row r="789617" spans="328:328">
      <c r="LP789617" s="473"/>
    </row>
    <row r="789633" spans="328:328">
      <c r="LP789633" s="473"/>
    </row>
    <row r="789649" spans="328:328">
      <c r="LP789649" s="473"/>
    </row>
    <row r="789665" spans="328:328">
      <c r="LP789665" s="473"/>
    </row>
    <row r="789681" spans="328:328">
      <c r="LP789681" s="473"/>
    </row>
    <row r="789697" spans="328:328">
      <c r="LP789697" s="473"/>
    </row>
    <row r="789713" spans="328:328">
      <c r="LP789713" s="473"/>
    </row>
    <row r="789729" spans="328:328">
      <c r="LP789729" s="473"/>
    </row>
    <row r="789745" spans="328:328">
      <c r="LP789745" s="473"/>
    </row>
    <row r="789761" spans="328:328">
      <c r="LP789761" s="473"/>
    </row>
    <row r="789777" spans="328:328">
      <c r="LP789777" s="473"/>
    </row>
    <row r="789793" spans="328:328">
      <c r="LP789793" s="473"/>
    </row>
    <row r="789809" spans="328:328">
      <c r="LP789809" s="473"/>
    </row>
    <row r="789825" spans="328:328">
      <c r="LP789825" s="473"/>
    </row>
    <row r="789841" spans="328:328">
      <c r="LP789841" s="473"/>
    </row>
    <row r="789857" spans="328:328">
      <c r="LP789857" s="473"/>
    </row>
    <row r="789873" spans="328:328">
      <c r="LP789873" s="473"/>
    </row>
    <row r="789889" spans="328:328">
      <c r="LP789889" s="473"/>
    </row>
    <row r="789905" spans="328:328">
      <c r="LP789905" s="473"/>
    </row>
    <row r="789921" spans="328:328">
      <c r="LP789921" s="473"/>
    </row>
    <row r="789937" spans="328:328">
      <c r="LP789937" s="473"/>
    </row>
    <row r="789953" spans="328:328">
      <c r="LP789953" s="473"/>
    </row>
    <row r="789969" spans="328:328">
      <c r="LP789969" s="473"/>
    </row>
    <row r="789985" spans="328:328">
      <c r="LP789985" s="473"/>
    </row>
    <row r="790001" spans="328:328">
      <c r="LP790001" s="473"/>
    </row>
    <row r="790017" spans="328:328">
      <c r="LP790017" s="473"/>
    </row>
    <row r="790033" spans="328:328">
      <c r="LP790033" s="473"/>
    </row>
    <row r="790049" spans="328:328">
      <c r="LP790049" s="473"/>
    </row>
    <row r="790065" spans="328:328">
      <c r="LP790065" s="473"/>
    </row>
    <row r="790081" spans="328:328">
      <c r="LP790081" s="473"/>
    </row>
    <row r="790097" spans="328:328">
      <c r="LP790097" s="473"/>
    </row>
    <row r="790113" spans="328:328">
      <c r="LP790113" s="473"/>
    </row>
    <row r="790129" spans="328:328">
      <c r="LP790129" s="473"/>
    </row>
    <row r="790145" spans="328:328">
      <c r="LP790145" s="473"/>
    </row>
    <row r="790161" spans="328:328">
      <c r="LP790161" s="473"/>
    </row>
    <row r="790177" spans="328:328">
      <c r="LP790177" s="473"/>
    </row>
    <row r="790193" spans="328:328">
      <c r="LP790193" s="473"/>
    </row>
    <row r="790209" spans="328:328">
      <c r="LP790209" s="473"/>
    </row>
    <row r="790225" spans="328:328">
      <c r="LP790225" s="473"/>
    </row>
    <row r="790241" spans="328:328">
      <c r="LP790241" s="473"/>
    </row>
    <row r="790257" spans="328:328">
      <c r="LP790257" s="473"/>
    </row>
    <row r="790273" spans="328:328">
      <c r="LP790273" s="473"/>
    </row>
    <row r="790289" spans="328:328">
      <c r="LP790289" s="473"/>
    </row>
    <row r="790305" spans="328:328">
      <c r="LP790305" s="473"/>
    </row>
    <row r="790321" spans="328:328">
      <c r="LP790321" s="473"/>
    </row>
    <row r="790337" spans="328:328">
      <c r="LP790337" s="473"/>
    </row>
    <row r="790353" spans="328:328">
      <c r="LP790353" s="473"/>
    </row>
    <row r="790369" spans="328:328">
      <c r="LP790369" s="473"/>
    </row>
    <row r="790385" spans="328:328">
      <c r="LP790385" s="473"/>
    </row>
    <row r="790401" spans="328:328">
      <c r="LP790401" s="473"/>
    </row>
    <row r="790417" spans="328:328">
      <c r="LP790417" s="473"/>
    </row>
    <row r="790433" spans="328:328">
      <c r="LP790433" s="473"/>
    </row>
    <row r="790449" spans="328:328">
      <c r="LP790449" s="473"/>
    </row>
    <row r="790465" spans="328:328">
      <c r="LP790465" s="473"/>
    </row>
    <row r="790481" spans="328:328">
      <c r="LP790481" s="473"/>
    </row>
    <row r="790497" spans="328:328">
      <c r="LP790497" s="473"/>
    </row>
    <row r="790513" spans="328:328">
      <c r="LP790513" s="473"/>
    </row>
    <row r="790529" spans="328:328">
      <c r="LP790529" s="473"/>
    </row>
    <row r="790545" spans="328:328">
      <c r="LP790545" s="473"/>
    </row>
    <row r="790561" spans="328:328">
      <c r="LP790561" s="473"/>
    </row>
    <row r="790577" spans="328:328">
      <c r="LP790577" s="473"/>
    </row>
    <row r="790593" spans="328:328">
      <c r="LP790593" s="473"/>
    </row>
    <row r="790609" spans="328:328">
      <c r="LP790609" s="473"/>
    </row>
    <row r="790625" spans="328:328">
      <c r="LP790625" s="473"/>
    </row>
    <row r="790641" spans="328:328">
      <c r="LP790641" s="473"/>
    </row>
    <row r="790657" spans="328:328">
      <c r="LP790657" s="473"/>
    </row>
    <row r="790673" spans="328:328">
      <c r="LP790673" s="473"/>
    </row>
    <row r="790689" spans="328:328">
      <c r="LP790689" s="473"/>
    </row>
    <row r="790705" spans="328:328">
      <c r="LP790705" s="473"/>
    </row>
    <row r="790721" spans="328:328">
      <c r="LP790721" s="473"/>
    </row>
    <row r="790737" spans="328:328">
      <c r="LP790737" s="473"/>
    </row>
    <row r="790753" spans="328:328">
      <c r="LP790753" s="473"/>
    </row>
    <row r="790769" spans="328:328">
      <c r="LP790769" s="473"/>
    </row>
    <row r="790785" spans="328:328">
      <c r="LP790785" s="473"/>
    </row>
    <row r="790801" spans="328:328">
      <c r="LP790801" s="473"/>
    </row>
    <row r="790817" spans="328:328">
      <c r="LP790817" s="473"/>
    </row>
    <row r="790833" spans="328:328">
      <c r="LP790833" s="473"/>
    </row>
    <row r="790849" spans="328:328">
      <c r="LP790849" s="473"/>
    </row>
    <row r="790865" spans="328:328">
      <c r="LP790865" s="473"/>
    </row>
    <row r="790881" spans="328:328">
      <c r="LP790881" s="473"/>
    </row>
    <row r="790897" spans="328:328">
      <c r="LP790897" s="473"/>
    </row>
    <row r="790913" spans="328:328">
      <c r="LP790913" s="473"/>
    </row>
    <row r="790929" spans="328:328">
      <c r="LP790929" s="473"/>
    </row>
    <row r="790945" spans="328:328">
      <c r="LP790945" s="473"/>
    </row>
    <row r="790961" spans="328:328">
      <c r="LP790961" s="473"/>
    </row>
    <row r="790977" spans="328:328">
      <c r="LP790977" s="473"/>
    </row>
    <row r="790993" spans="328:328">
      <c r="LP790993" s="473"/>
    </row>
    <row r="791009" spans="328:328">
      <c r="LP791009" s="473"/>
    </row>
    <row r="791025" spans="328:328">
      <c r="LP791025" s="473"/>
    </row>
    <row r="791041" spans="328:328">
      <c r="LP791041" s="473"/>
    </row>
    <row r="791057" spans="328:328">
      <c r="LP791057" s="473"/>
    </row>
    <row r="791073" spans="328:328">
      <c r="LP791073" s="473"/>
    </row>
    <row r="791089" spans="328:328">
      <c r="LP791089" s="473"/>
    </row>
    <row r="791105" spans="328:328">
      <c r="LP791105" s="473"/>
    </row>
    <row r="791121" spans="328:328">
      <c r="LP791121" s="473"/>
    </row>
    <row r="791137" spans="328:328">
      <c r="LP791137" s="473"/>
    </row>
    <row r="791153" spans="328:328">
      <c r="LP791153" s="473"/>
    </row>
    <row r="791169" spans="328:328">
      <c r="LP791169" s="473"/>
    </row>
    <row r="791185" spans="328:328">
      <c r="LP791185" s="473"/>
    </row>
    <row r="791201" spans="328:328">
      <c r="LP791201" s="473"/>
    </row>
    <row r="791217" spans="328:328">
      <c r="LP791217" s="473"/>
    </row>
    <row r="791233" spans="328:328">
      <c r="LP791233" s="473"/>
    </row>
    <row r="791249" spans="328:328">
      <c r="LP791249" s="473"/>
    </row>
    <row r="791265" spans="328:328">
      <c r="LP791265" s="473"/>
    </row>
    <row r="791281" spans="328:328">
      <c r="LP791281" s="473"/>
    </row>
    <row r="791297" spans="328:328">
      <c r="LP791297" s="473"/>
    </row>
    <row r="791313" spans="328:328">
      <c r="LP791313" s="473"/>
    </row>
    <row r="791329" spans="328:328">
      <c r="LP791329" s="473"/>
    </row>
    <row r="791345" spans="328:328">
      <c r="LP791345" s="473"/>
    </row>
    <row r="791361" spans="328:328">
      <c r="LP791361" s="473"/>
    </row>
    <row r="791377" spans="328:328">
      <c r="LP791377" s="473"/>
    </row>
    <row r="791393" spans="328:328">
      <c r="LP791393" s="473"/>
    </row>
    <row r="791409" spans="328:328">
      <c r="LP791409" s="473"/>
    </row>
    <row r="791425" spans="328:328">
      <c r="LP791425" s="473"/>
    </row>
    <row r="791441" spans="328:328">
      <c r="LP791441" s="473"/>
    </row>
    <row r="791457" spans="328:328">
      <c r="LP791457" s="473"/>
    </row>
    <row r="791473" spans="328:328">
      <c r="LP791473" s="473"/>
    </row>
    <row r="791489" spans="328:328">
      <c r="LP791489" s="473"/>
    </row>
    <row r="791505" spans="328:328">
      <c r="LP791505" s="473"/>
    </row>
    <row r="791521" spans="328:328">
      <c r="LP791521" s="473"/>
    </row>
    <row r="791537" spans="328:328">
      <c r="LP791537" s="473"/>
    </row>
    <row r="791553" spans="328:328">
      <c r="LP791553" s="473"/>
    </row>
    <row r="791569" spans="328:328">
      <c r="LP791569" s="473"/>
    </row>
    <row r="791585" spans="328:328">
      <c r="LP791585" s="473"/>
    </row>
    <row r="791601" spans="328:328">
      <c r="LP791601" s="473"/>
    </row>
    <row r="791617" spans="328:328">
      <c r="LP791617" s="473"/>
    </row>
    <row r="791633" spans="328:328">
      <c r="LP791633" s="473"/>
    </row>
    <row r="791649" spans="328:328">
      <c r="LP791649" s="473"/>
    </row>
    <row r="791665" spans="328:328">
      <c r="LP791665" s="473"/>
    </row>
    <row r="791681" spans="328:328">
      <c r="LP791681" s="473"/>
    </row>
    <row r="791697" spans="328:328">
      <c r="LP791697" s="473"/>
    </row>
    <row r="791713" spans="328:328">
      <c r="LP791713" s="473"/>
    </row>
    <row r="791729" spans="328:328">
      <c r="LP791729" s="473"/>
    </row>
    <row r="791745" spans="328:328">
      <c r="LP791745" s="473"/>
    </row>
    <row r="791761" spans="328:328">
      <c r="LP791761" s="473"/>
    </row>
    <row r="791777" spans="328:328">
      <c r="LP791777" s="473"/>
    </row>
    <row r="791793" spans="328:328">
      <c r="LP791793" s="473"/>
    </row>
    <row r="791809" spans="328:328">
      <c r="LP791809" s="473"/>
    </row>
    <row r="791825" spans="328:328">
      <c r="LP791825" s="473"/>
    </row>
    <row r="791841" spans="328:328">
      <c r="LP791841" s="473"/>
    </row>
    <row r="791857" spans="328:328">
      <c r="LP791857" s="473"/>
    </row>
    <row r="791873" spans="328:328">
      <c r="LP791873" s="473"/>
    </row>
    <row r="791889" spans="328:328">
      <c r="LP791889" s="473"/>
    </row>
    <row r="791905" spans="328:328">
      <c r="LP791905" s="473"/>
    </row>
    <row r="791921" spans="328:328">
      <c r="LP791921" s="473"/>
    </row>
    <row r="791937" spans="328:328">
      <c r="LP791937" s="473"/>
    </row>
    <row r="791953" spans="328:328">
      <c r="LP791953" s="473"/>
    </row>
    <row r="791969" spans="328:328">
      <c r="LP791969" s="473"/>
    </row>
    <row r="791985" spans="328:328">
      <c r="LP791985" s="473"/>
    </row>
    <row r="792001" spans="328:328">
      <c r="LP792001" s="473"/>
    </row>
    <row r="792017" spans="328:328">
      <c r="LP792017" s="473"/>
    </row>
    <row r="792033" spans="328:328">
      <c r="LP792033" s="473"/>
    </row>
    <row r="792049" spans="328:328">
      <c r="LP792049" s="473"/>
    </row>
    <row r="792065" spans="328:328">
      <c r="LP792065" s="473"/>
    </row>
    <row r="792081" spans="328:328">
      <c r="LP792081" s="473"/>
    </row>
    <row r="792097" spans="328:328">
      <c r="LP792097" s="473"/>
    </row>
    <row r="792113" spans="328:328">
      <c r="LP792113" s="473"/>
    </row>
    <row r="792129" spans="328:328">
      <c r="LP792129" s="473"/>
    </row>
    <row r="792145" spans="328:328">
      <c r="LP792145" s="473"/>
    </row>
    <row r="792161" spans="328:328">
      <c r="LP792161" s="473"/>
    </row>
    <row r="792177" spans="328:328">
      <c r="LP792177" s="473"/>
    </row>
    <row r="792193" spans="328:328">
      <c r="LP792193" s="473"/>
    </row>
    <row r="792209" spans="328:328">
      <c r="LP792209" s="473"/>
    </row>
    <row r="792225" spans="328:328">
      <c r="LP792225" s="473"/>
    </row>
    <row r="792241" spans="328:328">
      <c r="LP792241" s="473"/>
    </row>
    <row r="792257" spans="328:328">
      <c r="LP792257" s="473"/>
    </row>
    <row r="792273" spans="328:328">
      <c r="LP792273" s="473"/>
    </row>
    <row r="792289" spans="328:328">
      <c r="LP792289" s="473"/>
    </row>
    <row r="792305" spans="328:328">
      <c r="LP792305" s="473"/>
    </row>
    <row r="792321" spans="328:328">
      <c r="LP792321" s="473"/>
    </row>
    <row r="792337" spans="328:328">
      <c r="LP792337" s="473"/>
    </row>
    <row r="792353" spans="328:328">
      <c r="LP792353" s="473"/>
    </row>
    <row r="792369" spans="328:328">
      <c r="LP792369" s="473"/>
    </row>
    <row r="792385" spans="328:328">
      <c r="LP792385" s="473"/>
    </row>
    <row r="792401" spans="328:328">
      <c r="LP792401" s="473"/>
    </row>
    <row r="792417" spans="328:328">
      <c r="LP792417" s="473"/>
    </row>
    <row r="792433" spans="328:328">
      <c r="LP792433" s="473"/>
    </row>
    <row r="792449" spans="328:328">
      <c r="LP792449" s="473"/>
    </row>
    <row r="792465" spans="328:328">
      <c r="LP792465" s="473"/>
    </row>
    <row r="792481" spans="328:328">
      <c r="LP792481" s="473"/>
    </row>
    <row r="792497" spans="328:328">
      <c r="LP792497" s="473"/>
    </row>
    <row r="792513" spans="328:328">
      <c r="LP792513" s="473"/>
    </row>
    <row r="792529" spans="328:328">
      <c r="LP792529" s="473"/>
    </row>
    <row r="792545" spans="328:328">
      <c r="LP792545" s="473"/>
    </row>
    <row r="792561" spans="328:328">
      <c r="LP792561" s="473"/>
    </row>
    <row r="792577" spans="328:328">
      <c r="LP792577" s="473"/>
    </row>
    <row r="792593" spans="328:328">
      <c r="LP792593" s="473"/>
    </row>
    <row r="792609" spans="328:328">
      <c r="LP792609" s="473"/>
    </row>
    <row r="792625" spans="328:328">
      <c r="LP792625" s="473"/>
    </row>
    <row r="792641" spans="328:328">
      <c r="LP792641" s="473"/>
    </row>
    <row r="792657" spans="328:328">
      <c r="LP792657" s="473"/>
    </row>
    <row r="792673" spans="328:328">
      <c r="LP792673" s="473"/>
    </row>
    <row r="792689" spans="328:328">
      <c r="LP792689" s="473"/>
    </row>
    <row r="792705" spans="328:328">
      <c r="LP792705" s="473"/>
    </row>
    <row r="792721" spans="328:328">
      <c r="LP792721" s="473"/>
    </row>
    <row r="792737" spans="328:328">
      <c r="LP792737" s="473"/>
    </row>
    <row r="792753" spans="328:328">
      <c r="LP792753" s="473"/>
    </row>
    <row r="792769" spans="328:328">
      <c r="LP792769" s="473"/>
    </row>
    <row r="792785" spans="328:328">
      <c r="LP792785" s="473"/>
    </row>
    <row r="792801" spans="328:328">
      <c r="LP792801" s="473"/>
    </row>
    <row r="792817" spans="328:328">
      <c r="LP792817" s="473"/>
    </row>
    <row r="792833" spans="328:328">
      <c r="LP792833" s="473"/>
    </row>
    <row r="792849" spans="328:328">
      <c r="LP792849" s="473"/>
    </row>
    <row r="792865" spans="328:328">
      <c r="LP792865" s="473"/>
    </row>
    <row r="792881" spans="328:328">
      <c r="LP792881" s="473"/>
    </row>
    <row r="792897" spans="328:328">
      <c r="LP792897" s="473"/>
    </row>
    <row r="792913" spans="328:328">
      <c r="LP792913" s="473"/>
    </row>
    <row r="792929" spans="328:328">
      <c r="LP792929" s="473"/>
    </row>
    <row r="792945" spans="328:328">
      <c r="LP792945" s="473"/>
    </row>
    <row r="792961" spans="328:328">
      <c r="LP792961" s="473"/>
    </row>
    <row r="792977" spans="328:328">
      <c r="LP792977" s="473"/>
    </row>
    <row r="792993" spans="328:328">
      <c r="LP792993" s="473"/>
    </row>
    <row r="793009" spans="328:328">
      <c r="LP793009" s="473"/>
    </row>
    <row r="793025" spans="328:328">
      <c r="LP793025" s="473"/>
    </row>
    <row r="793041" spans="328:328">
      <c r="LP793041" s="473"/>
    </row>
    <row r="793057" spans="328:328">
      <c r="LP793057" s="473"/>
    </row>
    <row r="793073" spans="328:328">
      <c r="LP793073" s="473"/>
    </row>
    <row r="793089" spans="328:328">
      <c r="LP793089" s="473"/>
    </row>
    <row r="793105" spans="328:328">
      <c r="LP793105" s="473"/>
    </row>
    <row r="793121" spans="328:328">
      <c r="LP793121" s="473"/>
    </row>
    <row r="793137" spans="328:328">
      <c r="LP793137" s="473"/>
    </row>
    <row r="793153" spans="328:328">
      <c r="LP793153" s="473"/>
    </row>
    <row r="793169" spans="328:328">
      <c r="LP793169" s="473"/>
    </row>
    <row r="793185" spans="328:328">
      <c r="LP793185" s="473"/>
    </row>
    <row r="793201" spans="328:328">
      <c r="LP793201" s="473"/>
    </row>
    <row r="793217" spans="328:328">
      <c r="LP793217" s="473"/>
    </row>
    <row r="793233" spans="328:328">
      <c r="LP793233" s="473"/>
    </row>
    <row r="793249" spans="328:328">
      <c r="LP793249" s="473"/>
    </row>
    <row r="793265" spans="328:328">
      <c r="LP793265" s="473"/>
    </row>
    <row r="793281" spans="328:328">
      <c r="LP793281" s="473"/>
    </row>
    <row r="793297" spans="328:328">
      <c r="LP793297" s="473"/>
    </row>
    <row r="793313" spans="328:328">
      <c r="LP793313" s="473"/>
    </row>
    <row r="793329" spans="328:328">
      <c r="LP793329" s="473"/>
    </row>
    <row r="793345" spans="328:328">
      <c r="LP793345" s="473"/>
    </row>
    <row r="793361" spans="328:328">
      <c r="LP793361" s="473"/>
    </row>
    <row r="793377" spans="328:328">
      <c r="LP793377" s="473"/>
    </row>
    <row r="793393" spans="328:328">
      <c r="LP793393" s="473"/>
    </row>
    <row r="793409" spans="328:328">
      <c r="LP793409" s="473"/>
    </row>
    <row r="793425" spans="328:328">
      <c r="LP793425" s="473"/>
    </row>
    <row r="793441" spans="328:328">
      <c r="LP793441" s="473"/>
    </row>
    <row r="793457" spans="328:328">
      <c r="LP793457" s="473"/>
    </row>
    <row r="793473" spans="328:328">
      <c r="LP793473" s="473"/>
    </row>
    <row r="793489" spans="328:328">
      <c r="LP793489" s="473"/>
    </row>
    <row r="793505" spans="328:328">
      <c r="LP793505" s="473"/>
    </row>
    <row r="793521" spans="328:328">
      <c r="LP793521" s="473"/>
    </row>
    <row r="793537" spans="328:328">
      <c r="LP793537" s="473"/>
    </row>
    <row r="793553" spans="328:328">
      <c r="LP793553" s="473"/>
    </row>
    <row r="793569" spans="328:328">
      <c r="LP793569" s="473"/>
    </row>
    <row r="793585" spans="328:328">
      <c r="LP793585" s="473"/>
    </row>
    <row r="793601" spans="328:328">
      <c r="LP793601" s="473"/>
    </row>
    <row r="793617" spans="328:328">
      <c r="LP793617" s="473"/>
    </row>
    <row r="793633" spans="328:328">
      <c r="LP793633" s="473"/>
    </row>
    <row r="793649" spans="328:328">
      <c r="LP793649" s="473"/>
    </row>
    <row r="793665" spans="328:328">
      <c r="LP793665" s="473"/>
    </row>
    <row r="793681" spans="328:328">
      <c r="LP793681" s="473"/>
    </row>
    <row r="793697" spans="328:328">
      <c r="LP793697" s="473"/>
    </row>
    <row r="793713" spans="328:328">
      <c r="LP793713" s="473"/>
    </row>
    <row r="793729" spans="328:328">
      <c r="LP793729" s="473"/>
    </row>
    <row r="793745" spans="328:328">
      <c r="LP793745" s="473"/>
    </row>
    <row r="793761" spans="328:328">
      <c r="LP793761" s="473"/>
    </row>
    <row r="793777" spans="328:328">
      <c r="LP793777" s="473"/>
    </row>
    <row r="793793" spans="328:328">
      <c r="LP793793" s="473"/>
    </row>
    <row r="793809" spans="328:328">
      <c r="LP793809" s="473"/>
    </row>
    <row r="793825" spans="328:328">
      <c r="LP793825" s="473"/>
    </row>
    <row r="793841" spans="328:328">
      <c r="LP793841" s="473"/>
    </row>
    <row r="793857" spans="328:328">
      <c r="LP793857" s="473"/>
    </row>
    <row r="793873" spans="328:328">
      <c r="LP793873" s="473"/>
    </row>
    <row r="793889" spans="328:328">
      <c r="LP793889" s="473"/>
    </row>
    <row r="793905" spans="328:328">
      <c r="LP793905" s="473"/>
    </row>
    <row r="793921" spans="328:328">
      <c r="LP793921" s="473"/>
    </row>
    <row r="793937" spans="328:328">
      <c r="LP793937" s="473"/>
    </row>
    <row r="793953" spans="328:328">
      <c r="LP793953" s="473"/>
    </row>
    <row r="793969" spans="328:328">
      <c r="LP793969" s="473"/>
    </row>
    <row r="793985" spans="328:328">
      <c r="LP793985" s="473"/>
    </row>
    <row r="794001" spans="328:328">
      <c r="LP794001" s="473"/>
    </row>
    <row r="794017" spans="328:328">
      <c r="LP794017" s="473"/>
    </row>
    <row r="794033" spans="328:328">
      <c r="LP794033" s="473"/>
    </row>
    <row r="794049" spans="328:328">
      <c r="LP794049" s="473"/>
    </row>
    <row r="794065" spans="328:328">
      <c r="LP794065" s="473"/>
    </row>
    <row r="794081" spans="328:328">
      <c r="LP794081" s="473"/>
    </row>
    <row r="794097" spans="328:328">
      <c r="LP794097" s="473"/>
    </row>
    <row r="794113" spans="328:328">
      <c r="LP794113" s="473"/>
    </row>
    <row r="794129" spans="328:328">
      <c r="LP794129" s="473"/>
    </row>
    <row r="794145" spans="328:328">
      <c r="LP794145" s="473"/>
    </row>
    <row r="794161" spans="328:328">
      <c r="LP794161" s="473"/>
    </row>
    <row r="794177" spans="328:328">
      <c r="LP794177" s="473"/>
    </row>
    <row r="794193" spans="328:328">
      <c r="LP794193" s="473"/>
    </row>
    <row r="794209" spans="328:328">
      <c r="LP794209" s="473"/>
    </row>
    <row r="794225" spans="328:328">
      <c r="LP794225" s="473"/>
    </row>
    <row r="794241" spans="328:328">
      <c r="LP794241" s="473"/>
    </row>
    <row r="794257" spans="328:328">
      <c r="LP794257" s="473"/>
    </row>
    <row r="794273" spans="328:328">
      <c r="LP794273" s="473"/>
    </row>
    <row r="794289" spans="328:328">
      <c r="LP794289" s="473"/>
    </row>
    <row r="794305" spans="328:328">
      <c r="LP794305" s="473"/>
    </row>
    <row r="794321" spans="328:328">
      <c r="LP794321" s="473"/>
    </row>
    <row r="794337" spans="328:328">
      <c r="LP794337" s="473"/>
    </row>
    <row r="794353" spans="328:328">
      <c r="LP794353" s="473"/>
    </row>
    <row r="794369" spans="328:328">
      <c r="LP794369" s="473"/>
    </row>
    <row r="794385" spans="328:328">
      <c r="LP794385" s="473"/>
    </row>
    <row r="794401" spans="328:328">
      <c r="LP794401" s="473"/>
    </row>
    <row r="794417" spans="328:328">
      <c r="LP794417" s="473"/>
    </row>
    <row r="794433" spans="328:328">
      <c r="LP794433" s="473"/>
    </row>
    <row r="794449" spans="328:328">
      <c r="LP794449" s="473"/>
    </row>
    <row r="794465" spans="328:328">
      <c r="LP794465" s="473"/>
    </row>
    <row r="794481" spans="328:328">
      <c r="LP794481" s="473"/>
    </row>
    <row r="794497" spans="328:328">
      <c r="LP794497" s="473"/>
    </row>
    <row r="794513" spans="328:328">
      <c r="LP794513" s="473"/>
    </row>
    <row r="794529" spans="328:328">
      <c r="LP794529" s="473"/>
    </row>
    <row r="794545" spans="328:328">
      <c r="LP794545" s="473"/>
    </row>
    <row r="794561" spans="328:328">
      <c r="LP794561" s="473"/>
    </row>
    <row r="794577" spans="328:328">
      <c r="LP794577" s="473"/>
    </row>
    <row r="794593" spans="328:328">
      <c r="LP794593" s="473"/>
    </row>
    <row r="794609" spans="328:328">
      <c r="LP794609" s="473"/>
    </row>
    <row r="794625" spans="328:328">
      <c r="LP794625" s="473"/>
    </row>
    <row r="794641" spans="328:328">
      <c r="LP794641" s="473"/>
    </row>
    <row r="794657" spans="328:328">
      <c r="LP794657" s="473"/>
    </row>
    <row r="794673" spans="328:328">
      <c r="LP794673" s="473"/>
    </row>
    <row r="794689" spans="328:328">
      <c r="LP794689" s="473"/>
    </row>
    <row r="794705" spans="328:328">
      <c r="LP794705" s="473"/>
    </row>
    <row r="794721" spans="328:328">
      <c r="LP794721" s="473"/>
    </row>
    <row r="794737" spans="328:328">
      <c r="LP794737" s="473"/>
    </row>
    <row r="794753" spans="328:328">
      <c r="LP794753" s="473"/>
    </row>
    <row r="794769" spans="328:328">
      <c r="LP794769" s="473"/>
    </row>
    <row r="794785" spans="328:328">
      <c r="LP794785" s="473"/>
    </row>
    <row r="794801" spans="328:328">
      <c r="LP794801" s="473"/>
    </row>
    <row r="794817" spans="328:328">
      <c r="LP794817" s="473"/>
    </row>
    <row r="794833" spans="328:328">
      <c r="LP794833" s="473"/>
    </row>
    <row r="794849" spans="328:328">
      <c r="LP794849" s="473"/>
    </row>
    <row r="794865" spans="328:328">
      <c r="LP794865" s="473"/>
    </row>
    <row r="794881" spans="328:328">
      <c r="LP794881" s="473"/>
    </row>
    <row r="794897" spans="328:328">
      <c r="LP794897" s="473"/>
    </row>
    <row r="794913" spans="328:328">
      <c r="LP794913" s="473"/>
    </row>
    <row r="794929" spans="328:328">
      <c r="LP794929" s="473"/>
    </row>
    <row r="794945" spans="328:328">
      <c r="LP794945" s="473"/>
    </row>
    <row r="794961" spans="328:328">
      <c r="LP794961" s="473"/>
    </row>
    <row r="794977" spans="328:328">
      <c r="LP794977" s="473"/>
    </row>
    <row r="794993" spans="328:328">
      <c r="LP794993" s="473"/>
    </row>
    <row r="795009" spans="328:328">
      <c r="LP795009" s="473"/>
    </row>
    <row r="795025" spans="328:328">
      <c r="LP795025" s="473"/>
    </row>
    <row r="795041" spans="328:328">
      <c r="LP795041" s="473"/>
    </row>
    <row r="795057" spans="328:328">
      <c r="LP795057" s="473"/>
    </row>
    <row r="795073" spans="328:328">
      <c r="LP795073" s="473"/>
    </row>
    <row r="795089" spans="328:328">
      <c r="LP795089" s="473"/>
    </row>
    <row r="795105" spans="328:328">
      <c r="LP795105" s="473"/>
    </row>
    <row r="795121" spans="328:328">
      <c r="LP795121" s="473"/>
    </row>
    <row r="795137" spans="328:328">
      <c r="LP795137" s="473"/>
    </row>
    <row r="795153" spans="328:328">
      <c r="LP795153" s="473"/>
    </row>
    <row r="795169" spans="328:328">
      <c r="LP795169" s="473"/>
    </row>
    <row r="795185" spans="328:328">
      <c r="LP795185" s="473"/>
    </row>
    <row r="795201" spans="328:328">
      <c r="LP795201" s="473"/>
    </row>
    <row r="795217" spans="328:328">
      <c r="LP795217" s="473"/>
    </row>
    <row r="795233" spans="328:328">
      <c r="LP795233" s="473"/>
    </row>
    <row r="795249" spans="328:328">
      <c r="LP795249" s="473"/>
    </row>
    <row r="795265" spans="328:328">
      <c r="LP795265" s="473"/>
    </row>
    <row r="795281" spans="328:328">
      <c r="LP795281" s="473"/>
    </row>
    <row r="795297" spans="328:328">
      <c r="LP795297" s="473"/>
    </row>
    <row r="795313" spans="328:328">
      <c r="LP795313" s="473"/>
    </row>
    <row r="795329" spans="328:328">
      <c r="LP795329" s="473"/>
    </row>
    <row r="795345" spans="328:328">
      <c r="LP795345" s="473"/>
    </row>
    <row r="795361" spans="328:328">
      <c r="LP795361" s="473"/>
    </row>
    <row r="795377" spans="328:328">
      <c r="LP795377" s="473"/>
    </row>
    <row r="795393" spans="328:328">
      <c r="LP795393" s="473"/>
    </row>
    <row r="795409" spans="328:328">
      <c r="LP795409" s="473"/>
    </row>
    <row r="795425" spans="328:328">
      <c r="LP795425" s="473"/>
    </row>
    <row r="795441" spans="328:328">
      <c r="LP795441" s="473"/>
    </row>
    <row r="795457" spans="328:328">
      <c r="LP795457" s="473"/>
    </row>
    <row r="795473" spans="328:328">
      <c r="LP795473" s="473"/>
    </row>
    <row r="795489" spans="328:328">
      <c r="LP795489" s="473"/>
    </row>
    <row r="795505" spans="328:328">
      <c r="LP795505" s="473"/>
    </row>
    <row r="795521" spans="328:328">
      <c r="LP795521" s="473"/>
    </row>
    <row r="795537" spans="328:328">
      <c r="LP795537" s="473"/>
    </row>
    <row r="795553" spans="328:328">
      <c r="LP795553" s="473"/>
    </row>
    <row r="795569" spans="328:328">
      <c r="LP795569" s="473"/>
    </row>
    <row r="795585" spans="328:328">
      <c r="LP795585" s="473"/>
    </row>
    <row r="795601" spans="328:328">
      <c r="LP795601" s="473"/>
    </row>
    <row r="795617" spans="328:328">
      <c r="LP795617" s="473"/>
    </row>
    <row r="795633" spans="328:328">
      <c r="LP795633" s="473"/>
    </row>
    <row r="795649" spans="328:328">
      <c r="LP795649" s="473"/>
    </row>
    <row r="795665" spans="328:328">
      <c r="LP795665" s="473"/>
    </row>
    <row r="795681" spans="328:328">
      <c r="LP795681" s="473"/>
    </row>
    <row r="795697" spans="328:328">
      <c r="LP795697" s="473"/>
    </row>
    <row r="795713" spans="328:328">
      <c r="LP795713" s="473"/>
    </row>
    <row r="795729" spans="328:328">
      <c r="LP795729" s="473"/>
    </row>
    <row r="795745" spans="328:328">
      <c r="LP795745" s="473"/>
    </row>
    <row r="795761" spans="328:328">
      <c r="LP795761" s="473"/>
    </row>
    <row r="795777" spans="328:328">
      <c r="LP795777" s="473"/>
    </row>
    <row r="795793" spans="328:328">
      <c r="LP795793" s="473"/>
    </row>
    <row r="795809" spans="328:328">
      <c r="LP795809" s="473"/>
    </row>
    <row r="795825" spans="328:328">
      <c r="LP795825" s="473"/>
    </row>
    <row r="795841" spans="328:328">
      <c r="LP795841" s="473"/>
    </row>
    <row r="795857" spans="328:328">
      <c r="LP795857" s="473"/>
    </row>
    <row r="795873" spans="328:328">
      <c r="LP795873" s="473"/>
    </row>
    <row r="795889" spans="328:328">
      <c r="LP795889" s="473"/>
    </row>
    <row r="795905" spans="328:328">
      <c r="LP795905" s="473"/>
    </row>
    <row r="795921" spans="328:328">
      <c r="LP795921" s="473"/>
    </row>
    <row r="795937" spans="328:328">
      <c r="LP795937" s="473"/>
    </row>
    <row r="795953" spans="328:328">
      <c r="LP795953" s="473"/>
    </row>
    <row r="795969" spans="328:328">
      <c r="LP795969" s="473"/>
    </row>
    <row r="795985" spans="328:328">
      <c r="LP795985" s="473"/>
    </row>
    <row r="796001" spans="328:328">
      <c r="LP796001" s="473"/>
    </row>
    <row r="796017" spans="328:328">
      <c r="LP796017" s="473"/>
    </row>
    <row r="796033" spans="328:328">
      <c r="LP796033" s="473"/>
    </row>
    <row r="796049" spans="328:328">
      <c r="LP796049" s="473"/>
    </row>
    <row r="796065" spans="328:328">
      <c r="LP796065" s="473"/>
    </row>
    <row r="796081" spans="328:328">
      <c r="LP796081" s="473"/>
    </row>
    <row r="796097" spans="328:328">
      <c r="LP796097" s="473"/>
    </row>
    <row r="796113" spans="328:328">
      <c r="LP796113" s="473"/>
    </row>
    <row r="796129" spans="328:328">
      <c r="LP796129" s="473"/>
    </row>
    <row r="796145" spans="328:328">
      <c r="LP796145" s="473"/>
    </row>
    <row r="796161" spans="328:328">
      <c r="LP796161" s="473"/>
    </row>
    <row r="796177" spans="328:328">
      <c r="LP796177" s="473"/>
    </row>
    <row r="796193" spans="328:328">
      <c r="LP796193" s="473"/>
    </row>
    <row r="796209" spans="328:328">
      <c r="LP796209" s="473"/>
    </row>
    <row r="796225" spans="328:328">
      <c r="LP796225" s="473"/>
    </row>
    <row r="796241" spans="328:328">
      <c r="LP796241" s="473"/>
    </row>
    <row r="796257" spans="328:328">
      <c r="LP796257" s="473"/>
    </row>
    <row r="796273" spans="328:328">
      <c r="LP796273" s="473"/>
    </row>
    <row r="796289" spans="328:328">
      <c r="LP796289" s="473"/>
    </row>
    <row r="796305" spans="328:328">
      <c r="LP796305" s="473"/>
    </row>
    <row r="796321" spans="328:328">
      <c r="LP796321" s="473"/>
    </row>
    <row r="796337" spans="328:328">
      <c r="LP796337" s="473"/>
    </row>
    <row r="796353" spans="328:328">
      <c r="LP796353" s="473"/>
    </row>
    <row r="796369" spans="328:328">
      <c r="LP796369" s="473"/>
    </row>
    <row r="796385" spans="328:328">
      <c r="LP796385" s="473"/>
    </row>
    <row r="796401" spans="328:328">
      <c r="LP796401" s="473"/>
    </row>
    <row r="796417" spans="328:328">
      <c r="LP796417" s="473"/>
    </row>
    <row r="796433" spans="328:328">
      <c r="LP796433" s="473"/>
    </row>
    <row r="796449" spans="328:328">
      <c r="LP796449" s="473"/>
    </row>
    <row r="796465" spans="328:328">
      <c r="LP796465" s="473"/>
    </row>
    <row r="796481" spans="328:328">
      <c r="LP796481" s="473"/>
    </row>
    <row r="796497" spans="328:328">
      <c r="LP796497" s="473"/>
    </row>
    <row r="796513" spans="328:328">
      <c r="LP796513" s="473"/>
    </row>
    <row r="796529" spans="328:328">
      <c r="LP796529" s="473"/>
    </row>
    <row r="796545" spans="328:328">
      <c r="LP796545" s="473"/>
    </row>
    <row r="796561" spans="328:328">
      <c r="LP796561" s="473"/>
    </row>
    <row r="796577" spans="328:328">
      <c r="LP796577" s="473"/>
    </row>
    <row r="796593" spans="328:328">
      <c r="LP796593" s="473"/>
    </row>
    <row r="796609" spans="328:328">
      <c r="LP796609" s="473"/>
    </row>
    <row r="796625" spans="328:328">
      <c r="LP796625" s="473"/>
    </row>
    <row r="796641" spans="328:328">
      <c r="LP796641" s="473"/>
    </row>
    <row r="796657" spans="328:328">
      <c r="LP796657" s="473"/>
    </row>
    <row r="796673" spans="328:328">
      <c r="LP796673" s="473"/>
    </row>
    <row r="796689" spans="328:328">
      <c r="LP796689" s="473"/>
    </row>
    <row r="796705" spans="328:328">
      <c r="LP796705" s="473"/>
    </row>
    <row r="796721" spans="328:328">
      <c r="LP796721" s="473"/>
    </row>
    <row r="796737" spans="328:328">
      <c r="LP796737" s="473"/>
    </row>
    <row r="796753" spans="328:328">
      <c r="LP796753" s="473"/>
    </row>
    <row r="796769" spans="328:328">
      <c r="LP796769" s="473"/>
    </row>
    <row r="796785" spans="328:328">
      <c r="LP796785" s="473"/>
    </row>
    <row r="796801" spans="328:328">
      <c r="LP796801" s="473"/>
    </row>
    <row r="796817" spans="328:328">
      <c r="LP796817" s="473"/>
    </row>
    <row r="796833" spans="328:328">
      <c r="LP796833" s="473"/>
    </row>
    <row r="796849" spans="328:328">
      <c r="LP796849" s="473"/>
    </row>
    <row r="796865" spans="328:328">
      <c r="LP796865" s="473"/>
    </row>
    <row r="796881" spans="328:328">
      <c r="LP796881" s="473"/>
    </row>
    <row r="796897" spans="328:328">
      <c r="LP796897" s="473"/>
    </row>
    <row r="796913" spans="328:328">
      <c r="LP796913" s="473"/>
    </row>
    <row r="796929" spans="328:328">
      <c r="LP796929" s="473"/>
    </row>
    <row r="796945" spans="328:328">
      <c r="LP796945" s="473"/>
    </row>
    <row r="796961" spans="328:328">
      <c r="LP796961" s="473"/>
    </row>
    <row r="796977" spans="328:328">
      <c r="LP796977" s="473"/>
    </row>
    <row r="796993" spans="328:328">
      <c r="LP796993" s="473"/>
    </row>
    <row r="797009" spans="328:328">
      <c r="LP797009" s="473"/>
    </row>
    <row r="797025" spans="328:328">
      <c r="LP797025" s="473"/>
    </row>
    <row r="797041" spans="328:328">
      <c r="LP797041" s="473"/>
    </row>
    <row r="797057" spans="328:328">
      <c r="LP797057" s="473"/>
    </row>
    <row r="797073" spans="328:328">
      <c r="LP797073" s="473"/>
    </row>
    <row r="797089" spans="328:328">
      <c r="LP797089" s="473"/>
    </row>
    <row r="797105" spans="328:328">
      <c r="LP797105" s="473"/>
    </row>
    <row r="797121" spans="328:328">
      <c r="LP797121" s="473"/>
    </row>
    <row r="797137" spans="328:328">
      <c r="LP797137" s="473"/>
    </row>
    <row r="797153" spans="328:328">
      <c r="LP797153" s="473"/>
    </row>
    <row r="797169" spans="328:328">
      <c r="LP797169" s="473"/>
    </row>
    <row r="797185" spans="328:328">
      <c r="LP797185" s="473"/>
    </row>
    <row r="797201" spans="328:328">
      <c r="LP797201" s="473"/>
    </row>
    <row r="797217" spans="328:328">
      <c r="LP797217" s="473"/>
    </row>
    <row r="797233" spans="328:328">
      <c r="LP797233" s="473"/>
    </row>
    <row r="797249" spans="328:328">
      <c r="LP797249" s="473"/>
    </row>
    <row r="797265" spans="328:328">
      <c r="LP797265" s="473"/>
    </row>
    <row r="797281" spans="328:328">
      <c r="LP797281" s="473"/>
    </row>
    <row r="797297" spans="328:328">
      <c r="LP797297" s="473"/>
    </row>
    <row r="797313" spans="328:328">
      <c r="LP797313" s="473"/>
    </row>
    <row r="797329" spans="328:328">
      <c r="LP797329" s="473"/>
    </row>
    <row r="797345" spans="328:328">
      <c r="LP797345" s="473"/>
    </row>
    <row r="797361" spans="328:328">
      <c r="LP797361" s="473"/>
    </row>
    <row r="797377" spans="328:328">
      <c r="LP797377" s="473"/>
    </row>
    <row r="797393" spans="328:328">
      <c r="LP797393" s="473"/>
    </row>
    <row r="797409" spans="328:328">
      <c r="LP797409" s="473"/>
    </row>
    <row r="797425" spans="328:328">
      <c r="LP797425" s="473"/>
    </row>
    <row r="797441" spans="328:328">
      <c r="LP797441" s="473"/>
    </row>
    <row r="797457" spans="328:328">
      <c r="LP797457" s="473"/>
    </row>
    <row r="797473" spans="328:328">
      <c r="LP797473" s="473"/>
    </row>
    <row r="797489" spans="328:328">
      <c r="LP797489" s="473"/>
    </row>
    <row r="797505" spans="328:328">
      <c r="LP797505" s="473"/>
    </row>
    <row r="797521" spans="328:328">
      <c r="LP797521" s="473"/>
    </row>
    <row r="797537" spans="328:328">
      <c r="LP797537" s="473"/>
    </row>
    <row r="797553" spans="328:328">
      <c r="LP797553" s="473"/>
    </row>
    <row r="797569" spans="328:328">
      <c r="LP797569" s="473"/>
    </row>
    <row r="797585" spans="328:328">
      <c r="LP797585" s="473"/>
    </row>
    <row r="797601" spans="328:328">
      <c r="LP797601" s="473"/>
    </row>
    <row r="797617" spans="328:328">
      <c r="LP797617" s="473"/>
    </row>
    <row r="797633" spans="328:328">
      <c r="LP797633" s="473"/>
    </row>
    <row r="797649" spans="328:328">
      <c r="LP797649" s="473"/>
    </row>
    <row r="797665" spans="328:328">
      <c r="LP797665" s="473"/>
    </row>
    <row r="797681" spans="328:328">
      <c r="LP797681" s="473"/>
    </row>
    <row r="797697" spans="328:328">
      <c r="LP797697" s="473"/>
    </row>
    <row r="797713" spans="328:328">
      <c r="LP797713" s="473"/>
    </row>
    <row r="797729" spans="328:328">
      <c r="LP797729" s="473"/>
    </row>
    <row r="797745" spans="328:328">
      <c r="LP797745" s="473"/>
    </row>
    <row r="797761" spans="328:328">
      <c r="LP797761" s="473"/>
    </row>
    <row r="797777" spans="328:328">
      <c r="LP797777" s="473"/>
    </row>
    <row r="797793" spans="328:328">
      <c r="LP797793" s="473"/>
    </row>
    <row r="797809" spans="328:328">
      <c r="LP797809" s="473"/>
    </row>
    <row r="797825" spans="328:328">
      <c r="LP797825" s="473"/>
    </row>
    <row r="797841" spans="328:328">
      <c r="LP797841" s="473"/>
    </row>
    <row r="797857" spans="328:328">
      <c r="LP797857" s="473"/>
    </row>
    <row r="797873" spans="328:328">
      <c r="LP797873" s="473"/>
    </row>
    <row r="797889" spans="328:328">
      <c r="LP797889" s="473"/>
    </row>
    <row r="797905" spans="328:328">
      <c r="LP797905" s="473"/>
    </row>
    <row r="797921" spans="328:328">
      <c r="LP797921" s="473"/>
    </row>
    <row r="797937" spans="328:328">
      <c r="LP797937" s="473"/>
    </row>
    <row r="797953" spans="328:328">
      <c r="LP797953" s="473"/>
    </row>
    <row r="797969" spans="328:328">
      <c r="LP797969" s="473"/>
    </row>
    <row r="797985" spans="328:328">
      <c r="LP797985" s="473"/>
    </row>
    <row r="798001" spans="328:328">
      <c r="LP798001" s="473"/>
    </row>
    <row r="798017" spans="328:328">
      <c r="LP798017" s="473"/>
    </row>
    <row r="798033" spans="328:328">
      <c r="LP798033" s="473"/>
    </row>
    <row r="798049" spans="328:328">
      <c r="LP798049" s="473"/>
    </row>
    <row r="798065" spans="328:328">
      <c r="LP798065" s="473"/>
    </row>
    <row r="798081" spans="328:328">
      <c r="LP798081" s="473"/>
    </row>
    <row r="798097" spans="328:328">
      <c r="LP798097" s="473"/>
    </row>
    <row r="798113" spans="328:328">
      <c r="LP798113" s="473"/>
    </row>
    <row r="798129" spans="328:328">
      <c r="LP798129" s="473"/>
    </row>
    <row r="798145" spans="328:328">
      <c r="LP798145" s="473"/>
    </row>
    <row r="798161" spans="328:328">
      <c r="LP798161" s="473"/>
    </row>
    <row r="798177" spans="328:328">
      <c r="LP798177" s="473"/>
    </row>
    <row r="798193" spans="328:328">
      <c r="LP798193" s="473"/>
    </row>
    <row r="798209" spans="328:328">
      <c r="LP798209" s="473"/>
    </row>
    <row r="798225" spans="328:328">
      <c r="LP798225" s="473"/>
    </row>
    <row r="798241" spans="328:328">
      <c r="LP798241" s="473"/>
    </row>
    <row r="798257" spans="328:328">
      <c r="LP798257" s="473"/>
    </row>
    <row r="798273" spans="328:328">
      <c r="LP798273" s="473"/>
    </row>
    <row r="798289" spans="328:328">
      <c r="LP798289" s="473"/>
    </row>
    <row r="798305" spans="328:328">
      <c r="LP798305" s="473"/>
    </row>
    <row r="798321" spans="328:328">
      <c r="LP798321" s="473"/>
    </row>
    <row r="798337" spans="328:328">
      <c r="LP798337" s="473"/>
    </row>
    <row r="798353" spans="328:328">
      <c r="LP798353" s="473"/>
    </row>
    <row r="798369" spans="328:328">
      <c r="LP798369" s="473"/>
    </row>
    <row r="798385" spans="328:328">
      <c r="LP798385" s="473"/>
    </row>
    <row r="798401" spans="328:328">
      <c r="LP798401" s="473"/>
    </row>
    <row r="798417" spans="328:328">
      <c r="LP798417" s="473"/>
    </row>
    <row r="798433" spans="328:328">
      <c r="LP798433" s="473"/>
    </row>
    <row r="798449" spans="328:328">
      <c r="LP798449" s="473"/>
    </row>
    <row r="798465" spans="328:328">
      <c r="LP798465" s="473"/>
    </row>
    <row r="798481" spans="328:328">
      <c r="LP798481" s="473"/>
    </row>
    <row r="798497" spans="328:328">
      <c r="LP798497" s="473"/>
    </row>
    <row r="798513" spans="328:328">
      <c r="LP798513" s="473"/>
    </row>
    <row r="798529" spans="328:328">
      <c r="LP798529" s="473"/>
    </row>
    <row r="798545" spans="328:328">
      <c r="LP798545" s="473"/>
    </row>
    <row r="798561" spans="328:328">
      <c r="LP798561" s="473"/>
    </row>
    <row r="798577" spans="328:328">
      <c r="LP798577" s="473"/>
    </row>
    <row r="798593" spans="328:328">
      <c r="LP798593" s="473"/>
    </row>
    <row r="798609" spans="328:328">
      <c r="LP798609" s="473"/>
    </row>
    <row r="798625" spans="328:328">
      <c r="LP798625" s="473"/>
    </row>
    <row r="798641" spans="328:328">
      <c r="LP798641" s="473"/>
    </row>
    <row r="798657" spans="328:328">
      <c r="LP798657" s="473"/>
    </row>
    <row r="798673" spans="328:328">
      <c r="LP798673" s="473"/>
    </row>
    <row r="798689" spans="328:328">
      <c r="LP798689" s="473"/>
    </row>
    <row r="798705" spans="328:328">
      <c r="LP798705" s="473"/>
    </row>
    <row r="798721" spans="328:328">
      <c r="LP798721" s="473"/>
    </row>
    <row r="798737" spans="328:328">
      <c r="LP798737" s="473"/>
    </row>
    <row r="798753" spans="328:328">
      <c r="LP798753" s="473"/>
    </row>
    <row r="798769" spans="328:328">
      <c r="LP798769" s="473"/>
    </row>
    <row r="798785" spans="328:328">
      <c r="LP798785" s="473"/>
    </row>
    <row r="798801" spans="328:328">
      <c r="LP798801" s="473"/>
    </row>
    <row r="798817" spans="328:328">
      <c r="LP798817" s="473"/>
    </row>
    <row r="798833" spans="328:328">
      <c r="LP798833" s="473"/>
    </row>
    <row r="798849" spans="328:328">
      <c r="LP798849" s="473"/>
    </row>
    <row r="798865" spans="328:328">
      <c r="LP798865" s="473"/>
    </row>
    <row r="798881" spans="328:328">
      <c r="LP798881" s="473"/>
    </row>
    <row r="798897" spans="328:328">
      <c r="LP798897" s="473"/>
    </row>
    <row r="798913" spans="328:328">
      <c r="LP798913" s="473"/>
    </row>
    <row r="798929" spans="328:328">
      <c r="LP798929" s="473"/>
    </row>
    <row r="798945" spans="328:328">
      <c r="LP798945" s="473"/>
    </row>
    <row r="798961" spans="328:328">
      <c r="LP798961" s="473"/>
    </row>
    <row r="798977" spans="328:328">
      <c r="LP798977" s="473"/>
    </row>
    <row r="798993" spans="328:328">
      <c r="LP798993" s="473"/>
    </row>
    <row r="799009" spans="328:328">
      <c r="LP799009" s="473"/>
    </row>
    <row r="799025" spans="328:328">
      <c r="LP799025" s="473"/>
    </row>
    <row r="799041" spans="328:328">
      <c r="LP799041" s="473"/>
    </row>
    <row r="799057" spans="328:328">
      <c r="LP799057" s="473"/>
    </row>
    <row r="799073" spans="328:328">
      <c r="LP799073" s="473"/>
    </row>
    <row r="799089" spans="328:328">
      <c r="LP799089" s="473"/>
    </row>
    <row r="799105" spans="328:328">
      <c r="LP799105" s="473"/>
    </row>
    <row r="799121" spans="328:328">
      <c r="LP799121" s="473"/>
    </row>
    <row r="799137" spans="328:328">
      <c r="LP799137" s="473"/>
    </row>
    <row r="799153" spans="328:328">
      <c r="LP799153" s="473"/>
    </row>
    <row r="799169" spans="328:328">
      <c r="LP799169" s="473"/>
    </row>
    <row r="799185" spans="328:328">
      <c r="LP799185" s="473"/>
    </row>
    <row r="799201" spans="328:328">
      <c r="LP799201" s="473"/>
    </row>
    <row r="799217" spans="328:328">
      <c r="LP799217" s="473"/>
    </row>
    <row r="799233" spans="328:328">
      <c r="LP799233" s="473"/>
    </row>
    <row r="799249" spans="328:328">
      <c r="LP799249" s="473"/>
    </row>
    <row r="799265" spans="328:328">
      <c r="LP799265" s="473"/>
    </row>
    <row r="799281" spans="328:328">
      <c r="LP799281" s="473"/>
    </row>
    <row r="799297" spans="328:328">
      <c r="LP799297" s="473"/>
    </row>
    <row r="799313" spans="328:328">
      <c r="LP799313" s="473"/>
    </row>
    <row r="799329" spans="328:328">
      <c r="LP799329" s="473"/>
    </row>
    <row r="799345" spans="328:328">
      <c r="LP799345" s="473"/>
    </row>
    <row r="799361" spans="328:328">
      <c r="LP799361" s="473"/>
    </row>
    <row r="799377" spans="328:328">
      <c r="LP799377" s="473"/>
    </row>
    <row r="799393" spans="328:328">
      <c r="LP799393" s="473"/>
    </row>
    <row r="799409" spans="328:328">
      <c r="LP799409" s="473"/>
    </row>
    <row r="799425" spans="328:328">
      <c r="LP799425" s="473"/>
    </row>
    <row r="799441" spans="328:328">
      <c r="LP799441" s="473"/>
    </row>
    <row r="799457" spans="328:328">
      <c r="LP799457" s="473"/>
    </row>
    <row r="799473" spans="328:328">
      <c r="LP799473" s="473"/>
    </row>
    <row r="799489" spans="328:328">
      <c r="LP799489" s="473"/>
    </row>
    <row r="799505" spans="328:328">
      <c r="LP799505" s="473"/>
    </row>
    <row r="799521" spans="328:328">
      <c r="LP799521" s="473"/>
    </row>
    <row r="799537" spans="328:328">
      <c r="LP799537" s="473"/>
    </row>
    <row r="799553" spans="328:328">
      <c r="LP799553" s="473"/>
    </row>
    <row r="799569" spans="328:328">
      <c r="LP799569" s="473"/>
    </row>
    <row r="799585" spans="328:328">
      <c r="LP799585" s="473"/>
    </row>
    <row r="799601" spans="328:328">
      <c r="LP799601" s="473"/>
    </row>
    <row r="799617" spans="328:328">
      <c r="LP799617" s="473"/>
    </row>
    <row r="799633" spans="328:328">
      <c r="LP799633" s="473"/>
    </row>
    <row r="799649" spans="328:328">
      <c r="LP799649" s="473"/>
    </row>
    <row r="799665" spans="328:328">
      <c r="LP799665" s="473"/>
    </row>
    <row r="799681" spans="328:328">
      <c r="LP799681" s="473"/>
    </row>
    <row r="799697" spans="328:328">
      <c r="LP799697" s="473"/>
    </row>
    <row r="799713" spans="328:328">
      <c r="LP799713" s="473"/>
    </row>
    <row r="799729" spans="328:328">
      <c r="LP799729" s="473"/>
    </row>
    <row r="799745" spans="328:328">
      <c r="LP799745" s="473"/>
    </row>
    <row r="799761" spans="328:328">
      <c r="LP799761" s="473"/>
    </row>
    <row r="799777" spans="328:328">
      <c r="LP799777" s="473"/>
    </row>
    <row r="799793" spans="328:328">
      <c r="LP799793" s="473"/>
    </row>
    <row r="799809" spans="328:328">
      <c r="LP799809" s="473"/>
    </row>
    <row r="799825" spans="328:328">
      <c r="LP799825" s="473"/>
    </row>
    <row r="799841" spans="328:328">
      <c r="LP799841" s="473"/>
    </row>
    <row r="799857" spans="328:328">
      <c r="LP799857" s="473"/>
    </row>
    <row r="799873" spans="328:328">
      <c r="LP799873" s="473"/>
    </row>
    <row r="799889" spans="328:328">
      <c r="LP799889" s="473"/>
    </row>
    <row r="799905" spans="328:328">
      <c r="LP799905" s="473"/>
    </row>
    <row r="799921" spans="328:328">
      <c r="LP799921" s="473"/>
    </row>
    <row r="799937" spans="328:328">
      <c r="LP799937" s="473"/>
    </row>
    <row r="799953" spans="328:328">
      <c r="LP799953" s="473"/>
    </row>
    <row r="799969" spans="328:328">
      <c r="LP799969" s="473"/>
    </row>
    <row r="799985" spans="328:328">
      <c r="LP799985" s="473"/>
    </row>
    <row r="800001" spans="328:328">
      <c r="LP800001" s="473"/>
    </row>
    <row r="800017" spans="328:328">
      <c r="LP800017" s="473"/>
    </row>
    <row r="800033" spans="328:328">
      <c r="LP800033" s="473"/>
    </row>
    <row r="800049" spans="328:328">
      <c r="LP800049" s="473"/>
    </row>
    <row r="800065" spans="328:328">
      <c r="LP800065" s="473"/>
    </row>
    <row r="800081" spans="328:328">
      <c r="LP800081" s="473"/>
    </row>
    <row r="800097" spans="328:328">
      <c r="LP800097" s="473"/>
    </row>
    <row r="800113" spans="328:328">
      <c r="LP800113" s="473"/>
    </row>
    <row r="800129" spans="328:328">
      <c r="LP800129" s="473"/>
    </row>
    <row r="800145" spans="328:328">
      <c r="LP800145" s="473"/>
    </row>
    <row r="800161" spans="328:328">
      <c r="LP800161" s="473"/>
    </row>
    <row r="800177" spans="328:328">
      <c r="LP800177" s="473"/>
    </row>
    <row r="800193" spans="328:328">
      <c r="LP800193" s="473"/>
    </row>
    <row r="800209" spans="328:328">
      <c r="LP800209" s="473"/>
    </row>
    <row r="800225" spans="328:328">
      <c r="LP800225" s="473"/>
    </row>
    <row r="800241" spans="328:328">
      <c r="LP800241" s="473"/>
    </row>
    <row r="800257" spans="328:328">
      <c r="LP800257" s="473"/>
    </row>
    <row r="800273" spans="328:328">
      <c r="LP800273" s="473"/>
    </row>
    <row r="800289" spans="328:328">
      <c r="LP800289" s="473"/>
    </row>
    <row r="800305" spans="328:328">
      <c r="LP800305" s="473"/>
    </row>
    <row r="800321" spans="328:328">
      <c r="LP800321" s="473"/>
    </row>
    <row r="800337" spans="328:328">
      <c r="LP800337" s="473"/>
    </row>
    <row r="800353" spans="328:328">
      <c r="LP800353" s="473"/>
    </row>
    <row r="800369" spans="328:328">
      <c r="LP800369" s="473"/>
    </row>
    <row r="800385" spans="328:328">
      <c r="LP800385" s="473"/>
    </row>
    <row r="800401" spans="328:328">
      <c r="LP800401" s="473"/>
    </row>
    <row r="800417" spans="328:328">
      <c r="LP800417" s="473"/>
    </row>
    <row r="800433" spans="328:328">
      <c r="LP800433" s="473"/>
    </row>
    <row r="800449" spans="328:328">
      <c r="LP800449" s="473"/>
    </row>
    <row r="800465" spans="328:328">
      <c r="LP800465" s="473"/>
    </row>
    <row r="800481" spans="328:328">
      <c r="LP800481" s="473"/>
    </row>
    <row r="800497" spans="328:328">
      <c r="LP800497" s="473"/>
    </row>
    <row r="800513" spans="328:328">
      <c r="LP800513" s="473"/>
    </row>
    <row r="800529" spans="328:328">
      <c r="LP800529" s="473"/>
    </row>
    <row r="800545" spans="328:328">
      <c r="LP800545" s="473"/>
    </row>
    <row r="800561" spans="328:328">
      <c r="LP800561" s="473"/>
    </row>
    <row r="800577" spans="328:328">
      <c r="LP800577" s="473"/>
    </row>
    <row r="800593" spans="328:328">
      <c r="LP800593" s="473"/>
    </row>
    <row r="800609" spans="328:328">
      <c r="LP800609" s="473"/>
    </row>
    <row r="800625" spans="328:328">
      <c r="LP800625" s="473"/>
    </row>
    <row r="800641" spans="328:328">
      <c r="LP800641" s="473"/>
    </row>
    <row r="800657" spans="328:328">
      <c r="LP800657" s="473"/>
    </row>
    <row r="800673" spans="328:328">
      <c r="LP800673" s="473"/>
    </row>
    <row r="800689" spans="328:328">
      <c r="LP800689" s="473"/>
    </row>
    <row r="800705" spans="328:328">
      <c r="LP800705" s="473"/>
    </row>
    <row r="800721" spans="328:328">
      <c r="LP800721" s="473"/>
    </row>
    <row r="800737" spans="328:328">
      <c r="LP800737" s="473"/>
    </row>
    <row r="800753" spans="328:328">
      <c r="LP800753" s="473"/>
    </row>
    <row r="800769" spans="328:328">
      <c r="LP800769" s="473"/>
    </row>
    <row r="800785" spans="328:328">
      <c r="LP800785" s="473"/>
    </row>
    <row r="800801" spans="328:328">
      <c r="LP800801" s="473"/>
    </row>
    <row r="800817" spans="328:328">
      <c r="LP800817" s="473"/>
    </row>
    <row r="800833" spans="328:328">
      <c r="LP800833" s="473"/>
    </row>
    <row r="800849" spans="328:328">
      <c r="LP800849" s="473"/>
    </row>
    <row r="800865" spans="328:328">
      <c r="LP800865" s="473"/>
    </row>
    <row r="800881" spans="328:328">
      <c r="LP800881" s="473"/>
    </row>
    <row r="800897" spans="328:328">
      <c r="LP800897" s="473"/>
    </row>
    <row r="800913" spans="328:328">
      <c r="LP800913" s="473"/>
    </row>
    <row r="800929" spans="328:328">
      <c r="LP800929" s="473"/>
    </row>
    <row r="800945" spans="328:328">
      <c r="LP800945" s="473"/>
    </row>
    <row r="800961" spans="328:328">
      <c r="LP800961" s="473"/>
    </row>
    <row r="800977" spans="328:328">
      <c r="LP800977" s="473"/>
    </row>
    <row r="800993" spans="328:328">
      <c r="LP800993" s="473"/>
    </row>
    <row r="801009" spans="328:328">
      <c r="LP801009" s="473"/>
    </row>
    <row r="801025" spans="328:328">
      <c r="LP801025" s="473"/>
    </row>
    <row r="801041" spans="328:328">
      <c r="LP801041" s="473"/>
    </row>
    <row r="801057" spans="328:328">
      <c r="LP801057" s="473"/>
    </row>
    <row r="801073" spans="328:328">
      <c r="LP801073" s="473"/>
    </row>
    <row r="801089" spans="328:328">
      <c r="LP801089" s="473"/>
    </row>
    <row r="801105" spans="328:328">
      <c r="LP801105" s="473"/>
    </row>
    <row r="801121" spans="328:328">
      <c r="LP801121" s="473"/>
    </row>
    <row r="801137" spans="328:328">
      <c r="LP801137" s="473"/>
    </row>
    <row r="801153" spans="328:328">
      <c r="LP801153" s="473"/>
    </row>
    <row r="801169" spans="328:328">
      <c r="LP801169" s="473"/>
    </row>
    <row r="801185" spans="328:328">
      <c r="LP801185" s="473"/>
    </row>
    <row r="801201" spans="328:328">
      <c r="LP801201" s="473"/>
    </row>
    <row r="801217" spans="328:328">
      <c r="LP801217" s="473"/>
    </row>
    <row r="801233" spans="328:328">
      <c r="LP801233" s="473"/>
    </row>
    <row r="801249" spans="328:328">
      <c r="LP801249" s="473"/>
    </row>
    <row r="801265" spans="328:328">
      <c r="LP801265" s="473"/>
    </row>
    <row r="801281" spans="328:328">
      <c r="LP801281" s="473"/>
    </row>
    <row r="801297" spans="328:328">
      <c r="LP801297" s="473"/>
    </row>
    <row r="801313" spans="328:328">
      <c r="LP801313" s="473"/>
    </row>
    <row r="801329" spans="328:328">
      <c r="LP801329" s="473"/>
    </row>
    <row r="801345" spans="328:328">
      <c r="LP801345" s="473"/>
    </row>
    <row r="801361" spans="328:328">
      <c r="LP801361" s="473"/>
    </row>
    <row r="801377" spans="328:328">
      <c r="LP801377" s="473"/>
    </row>
    <row r="801393" spans="328:328">
      <c r="LP801393" s="473"/>
    </row>
    <row r="801409" spans="328:328">
      <c r="LP801409" s="473"/>
    </row>
    <row r="801425" spans="328:328">
      <c r="LP801425" s="473"/>
    </row>
    <row r="801441" spans="328:328">
      <c r="LP801441" s="473"/>
    </row>
    <row r="801457" spans="328:328">
      <c r="LP801457" s="473"/>
    </row>
    <row r="801473" spans="328:328">
      <c r="LP801473" s="473"/>
    </row>
    <row r="801489" spans="328:328">
      <c r="LP801489" s="473"/>
    </row>
    <row r="801505" spans="328:328">
      <c r="LP801505" s="473"/>
    </row>
    <row r="801521" spans="328:328">
      <c r="LP801521" s="473"/>
    </row>
    <row r="801537" spans="328:328">
      <c r="LP801537" s="473"/>
    </row>
    <row r="801553" spans="328:328">
      <c r="LP801553" s="473"/>
    </row>
    <row r="801569" spans="328:328">
      <c r="LP801569" s="473"/>
    </row>
    <row r="801585" spans="328:328">
      <c r="LP801585" s="473"/>
    </row>
    <row r="801601" spans="328:328">
      <c r="LP801601" s="473"/>
    </row>
    <row r="801617" spans="328:328">
      <c r="LP801617" s="473"/>
    </row>
    <row r="801633" spans="328:328">
      <c r="LP801633" s="473"/>
    </row>
    <row r="801649" spans="328:328">
      <c r="LP801649" s="473"/>
    </row>
    <row r="801665" spans="328:328">
      <c r="LP801665" s="473"/>
    </row>
    <row r="801681" spans="328:328">
      <c r="LP801681" s="473"/>
    </row>
    <row r="801697" spans="328:328">
      <c r="LP801697" s="473"/>
    </row>
    <row r="801713" spans="328:328">
      <c r="LP801713" s="473"/>
    </row>
    <row r="801729" spans="328:328">
      <c r="LP801729" s="473"/>
    </row>
    <row r="801745" spans="328:328">
      <c r="LP801745" s="473"/>
    </row>
    <row r="801761" spans="328:328">
      <c r="LP801761" s="473"/>
    </row>
    <row r="801777" spans="328:328">
      <c r="LP801777" s="473"/>
    </row>
    <row r="801793" spans="328:328">
      <c r="LP801793" s="473"/>
    </row>
    <row r="801809" spans="328:328">
      <c r="LP801809" s="473"/>
    </row>
    <row r="801825" spans="328:328">
      <c r="LP801825" s="473"/>
    </row>
    <row r="801841" spans="328:328">
      <c r="LP801841" s="473"/>
    </row>
    <row r="801857" spans="328:328">
      <c r="LP801857" s="473"/>
    </row>
    <row r="801873" spans="328:328">
      <c r="LP801873" s="473"/>
    </row>
    <row r="801889" spans="328:328">
      <c r="LP801889" s="473"/>
    </row>
    <row r="801905" spans="328:328">
      <c r="LP801905" s="473"/>
    </row>
    <row r="801921" spans="328:328">
      <c r="LP801921" s="473"/>
    </row>
    <row r="801937" spans="328:328">
      <c r="LP801937" s="473"/>
    </row>
    <row r="801953" spans="328:328">
      <c r="LP801953" s="473"/>
    </row>
    <row r="801969" spans="328:328">
      <c r="LP801969" s="473"/>
    </row>
    <row r="801985" spans="328:328">
      <c r="LP801985" s="473"/>
    </row>
    <row r="802001" spans="328:328">
      <c r="LP802001" s="473"/>
    </row>
    <row r="802017" spans="328:328">
      <c r="LP802017" s="473"/>
    </row>
    <row r="802033" spans="328:328">
      <c r="LP802033" s="473"/>
    </row>
    <row r="802049" spans="328:328">
      <c r="LP802049" s="473"/>
    </row>
    <row r="802065" spans="328:328">
      <c r="LP802065" s="473"/>
    </row>
    <row r="802081" spans="328:328">
      <c r="LP802081" s="473"/>
    </row>
    <row r="802097" spans="328:328">
      <c r="LP802097" s="473"/>
    </row>
    <row r="802113" spans="328:328">
      <c r="LP802113" s="473"/>
    </row>
    <row r="802129" spans="328:328">
      <c r="LP802129" s="473"/>
    </row>
    <row r="802145" spans="328:328">
      <c r="LP802145" s="473"/>
    </row>
    <row r="802161" spans="328:328">
      <c r="LP802161" s="473"/>
    </row>
    <row r="802177" spans="328:328">
      <c r="LP802177" s="473"/>
    </row>
    <row r="802193" spans="328:328">
      <c r="LP802193" s="473"/>
    </row>
    <row r="802209" spans="328:328">
      <c r="LP802209" s="473"/>
    </row>
    <row r="802225" spans="328:328">
      <c r="LP802225" s="473"/>
    </row>
    <row r="802241" spans="328:328">
      <c r="LP802241" s="473"/>
    </row>
    <row r="802257" spans="328:328">
      <c r="LP802257" s="473"/>
    </row>
    <row r="802273" spans="328:328">
      <c r="LP802273" s="473"/>
    </row>
    <row r="802289" spans="328:328">
      <c r="LP802289" s="473"/>
    </row>
    <row r="802305" spans="328:328">
      <c r="LP802305" s="473"/>
    </row>
    <row r="802321" spans="328:328">
      <c r="LP802321" s="473"/>
    </row>
    <row r="802337" spans="328:328">
      <c r="LP802337" s="473"/>
    </row>
    <row r="802353" spans="328:328">
      <c r="LP802353" s="473"/>
    </row>
    <row r="802369" spans="328:328">
      <c r="LP802369" s="473"/>
    </row>
    <row r="802385" spans="328:328">
      <c r="LP802385" s="473"/>
    </row>
    <row r="802401" spans="328:328">
      <c r="LP802401" s="473"/>
    </row>
    <row r="802417" spans="328:328">
      <c r="LP802417" s="473"/>
    </row>
    <row r="802433" spans="328:328">
      <c r="LP802433" s="473"/>
    </row>
    <row r="802449" spans="328:328">
      <c r="LP802449" s="473"/>
    </row>
    <row r="802465" spans="328:328">
      <c r="LP802465" s="473"/>
    </row>
    <row r="802481" spans="328:328">
      <c r="LP802481" s="473"/>
    </row>
    <row r="802497" spans="328:328">
      <c r="LP802497" s="473"/>
    </row>
    <row r="802513" spans="328:328">
      <c r="LP802513" s="473"/>
    </row>
    <row r="802529" spans="328:328">
      <c r="LP802529" s="473"/>
    </row>
    <row r="802545" spans="328:328">
      <c r="LP802545" s="473"/>
    </row>
    <row r="802561" spans="328:328">
      <c r="LP802561" s="473"/>
    </row>
    <row r="802577" spans="328:328">
      <c r="LP802577" s="473"/>
    </row>
    <row r="802593" spans="328:328">
      <c r="LP802593" s="473"/>
    </row>
    <row r="802609" spans="328:328">
      <c r="LP802609" s="473"/>
    </row>
    <row r="802625" spans="328:328">
      <c r="LP802625" s="473"/>
    </row>
    <row r="802641" spans="328:328">
      <c r="LP802641" s="473"/>
    </row>
    <row r="802657" spans="328:328">
      <c r="LP802657" s="473"/>
    </row>
    <row r="802673" spans="328:328">
      <c r="LP802673" s="473"/>
    </row>
    <row r="802689" spans="328:328">
      <c r="LP802689" s="473"/>
    </row>
    <row r="802705" spans="328:328">
      <c r="LP802705" s="473"/>
    </row>
    <row r="802721" spans="328:328">
      <c r="LP802721" s="473"/>
    </row>
    <row r="802737" spans="328:328">
      <c r="LP802737" s="473"/>
    </row>
    <row r="802753" spans="328:328">
      <c r="LP802753" s="473"/>
    </row>
    <row r="802769" spans="328:328">
      <c r="LP802769" s="473"/>
    </row>
    <row r="802785" spans="328:328">
      <c r="LP802785" s="473"/>
    </row>
    <row r="802801" spans="328:328">
      <c r="LP802801" s="473"/>
    </row>
    <row r="802817" spans="328:328">
      <c r="LP802817" s="473"/>
    </row>
    <row r="802833" spans="328:328">
      <c r="LP802833" s="473"/>
    </row>
    <row r="802849" spans="328:328">
      <c r="LP802849" s="473"/>
    </row>
    <row r="802865" spans="328:328">
      <c r="LP802865" s="473"/>
    </row>
    <row r="802881" spans="328:328">
      <c r="LP802881" s="473"/>
    </row>
    <row r="802897" spans="328:328">
      <c r="LP802897" s="473"/>
    </row>
    <row r="802913" spans="328:328">
      <c r="LP802913" s="473"/>
    </row>
    <row r="802929" spans="328:328">
      <c r="LP802929" s="473"/>
    </row>
    <row r="802945" spans="328:328">
      <c r="LP802945" s="473"/>
    </row>
    <row r="802961" spans="328:328">
      <c r="LP802961" s="473"/>
    </row>
    <row r="802977" spans="328:328">
      <c r="LP802977" s="473"/>
    </row>
    <row r="802993" spans="328:328">
      <c r="LP802993" s="473"/>
    </row>
    <row r="803009" spans="328:328">
      <c r="LP803009" s="473"/>
    </row>
    <row r="803025" spans="328:328">
      <c r="LP803025" s="473"/>
    </row>
    <row r="803041" spans="328:328">
      <c r="LP803041" s="473"/>
    </row>
    <row r="803057" spans="328:328">
      <c r="LP803057" s="473"/>
    </row>
    <row r="803073" spans="328:328">
      <c r="LP803073" s="473"/>
    </row>
    <row r="803089" spans="328:328">
      <c r="LP803089" s="473"/>
    </row>
    <row r="803105" spans="328:328">
      <c r="LP803105" s="473"/>
    </row>
    <row r="803121" spans="328:328">
      <c r="LP803121" s="473"/>
    </row>
    <row r="803137" spans="328:328">
      <c r="LP803137" s="473"/>
    </row>
    <row r="803153" spans="328:328">
      <c r="LP803153" s="473"/>
    </row>
    <row r="803169" spans="328:328">
      <c r="LP803169" s="473"/>
    </row>
    <row r="803185" spans="328:328">
      <c r="LP803185" s="473"/>
    </row>
    <row r="803201" spans="328:328">
      <c r="LP803201" s="473"/>
    </row>
    <row r="803217" spans="328:328">
      <c r="LP803217" s="473"/>
    </row>
    <row r="803233" spans="328:328">
      <c r="LP803233" s="473"/>
    </row>
    <row r="803249" spans="328:328">
      <c r="LP803249" s="473"/>
    </row>
    <row r="803265" spans="328:328">
      <c r="LP803265" s="473"/>
    </row>
    <row r="803281" spans="328:328">
      <c r="LP803281" s="473"/>
    </row>
    <row r="803297" spans="328:328">
      <c r="LP803297" s="473"/>
    </row>
    <row r="803313" spans="328:328">
      <c r="LP803313" s="473"/>
    </row>
    <row r="803329" spans="328:328">
      <c r="LP803329" s="473"/>
    </row>
    <row r="803345" spans="328:328">
      <c r="LP803345" s="473"/>
    </row>
    <row r="803361" spans="328:328">
      <c r="LP803361" s="473"/>
    </row>
    <row r="803377" spans="328:328">
      <c r="LP803377" s="473"/>
    </row>
    <row r="803393" spans="328:328">
      <c r="LP803393" s="473"/>
    </row>
    <row r="803409" spans="328:328">
      <c r="LP803409" s="473"/>
    </row>
    <row r="803425" spans="328:328">
      <c r="LP803425" s="473"/>
    </row>
    <row r="803441" spans="328:328">
      <c r="LP803441" s="473"/>
    </row>
    <row r="803457" spans="328:328">
      <c r="LP803457" s="473"/>
    </row>
    <row r="803473" spans="328:328">
      <c r="LP803473" s="473"/>
    </row>
    <row r="803489" spans="328:328">
      <c r="LP803489" s="473"/>
    </row>
    <row r="803505" spans="328:328">
      <c r="LP803505" s="473"/>
    </row>
    <row r="803521" spans="328:328">
      <c r="LP803521" s="473"/>
    </row>
    <row r="803537" spans="328:328">
      <c r="LP803537" s="473"/>
    </row>
    <row r="803553" spans="328:328">
      <c r="LP803553" s="473"/>
    </row>
    <row r="803569" spans="328:328">
      <c r="LP803569" s="473"/>
    </row>
    <row r="803585" spans="328:328">
      <c r="LP803585" s="473"/>
    </row>
    <row r="803601" spans="328:328">
      <c r="LP803601" s="473"/>
    </row>
    <row r="803617" spans="328:328">
      <c r="LP803617" s="473"/>
    </row>
    <row r="803633" spans="328:328">
      <c r="LP803633" s="473"/>
    </row>
    <row r="803649" spans="328:328">
      <c r="LP803649" s="473"/>
    </row>
    <row r="803665" spans="328:328">
      <c r="LP803665" s="473"/>
    </row>
    <row r="803681" spans="328:328">
      <c r="LP803681" s="473"/>
    </row>
    <row r="803697" spans="328:328">
      <c r="LP803697" s="473"/>
    </row>
    <row r="803713" spans="328:328">
      <c r="LP803713" s="473"/>
    </row>
    <row r="803729" spans="328:328">
      <c r="LP803729" s="473"/>
    </row>
    <row r="803745" spans="328:328">
      <c r="LP803745" s="473"/>
    </row>
    <row r="803761" spans="328:328">
      <c r="LP803761" s="473"/>
    </row>
    <row r="803777" spans="328:328">
      <c r="LP803777" s="473"/>
    </row>
    <row r="803793" spans="328:328">
      <c r="LP803793" s="473"/>
    </row>
    <row r="803809" spans="328:328">
      <c r="LP803809" s="473"/>
    </row>
    <row r="803825" spans="328:328">
      <c r="LP803825" s="473"/>
    </row>
    <row r="803841" spans="328:328">
      <c r="LP803841" s="473"/>
    </row>
    <row r="803857" spans="328:328">
      <c r="LP803857" s="473"/>
    </row>
    <row r="803873" spans="328:328">
      <c r="LP803873" s="473"/>
    </row>
    <row r="803889" spans="328:328">
      <c r="LP803889" s="473"/>
    </row>
    <row r="803905" spans="328:328">
      <c r="LP803905" s="473"/>
    </row>
    <row r="803921" spans="328:328">
      <c r="LP803921" s="473"/>
    </row>
    <row r="803937" spans="328:328">
      <c r="LP803937" s="473"/>
    </row>
    <row r="803953" spans="328:328">
      <c r="LP803953" s="473"/>
    </row>
    <row r="803969" spans="328:328">
      <c r="LP803969" s="473"/>
    </row>
    <row r="803985" spans="328:328">
      <c r="LP803985" s="473"/>
    </row>
    <row r="804001" spans="328:328">
      <c r="LP804001" s="473"/>
    </row>
    <row r="804017" spans="328:328">
      <c r="LP804017" s="473"/>
    </row>
    <row r="804033" spans="328:328">
      <c r="LP804033" s="473"/>
    </row>
    <row r="804049" spans="328:328">
      <c r="LP804049" s="473"/>
    </row>
    <row r="804065" spans="328:328">
      <c r="LP804065" s="473"/>
    </row>
    <row r="804081" spans="328:328">
      <c r="LP804081" s="473"/>
    </row>
    <row r="804097" spans="328:328">
      <c r="LP804097" s="473"/>
    </row>
    <row r="804113" spans="328:328">
      <c r="LP804113" s="473"/>
    </row>
    <row r="804129" spans="328:328">
      <c r="LP804129" s="473"/>
    </row>
    <row r="804145" spans="328:328">
      <c r="LP804145" s="473"/>
    </row>
    <row r="804161" spans="328:328">
      <c r="LP804161" s="473"/>
    </row>
    <row r="804177" spans="328:328">
      <c r="LP804177" s="473"/>
    </row>
    <row r="804193" spans="328:328">
      <c r="LP804193" s="473"/>
    </row>
    <row r="804209" spans="328:328">
      <c r="LP804209" s="473"/>
    </row>
    <row r="804225" spans="328:328">
      <c r="LP804225" s="473"/>
    </row>
    <row r="804241" spans="328:328">
      <c r="LP804241" s="473"/>
    </row>
    <row r="804257" spans="328:328">
      <c r="LP804257" s="473"/>
    </row>
    <row r="804273" spans="328:328">
      <c r="LP804273" s="473"/>
    </row>
    <row r="804289" spans="328:328">
      <c r="LP804289" s="473"/>
    </row>
    <row r="804305" spans="328:328">
      <c r="LP804305" s="473"/>
    </row>
    <row r="804321" spans="328:328">
      <c r="LP804321" s="473"/>
    </row>
    <row r="804337" spans="328:328">
      <c r="LP804337" s="473"/>
    </row>
    <row r="804353" spans="328:328">
      <c r="LP804353" s="473"/>
    </row>
    <row r="804369" spans="328:328">
      <c r="LP804369" s="473"/>
    </row>
    <row r="804385" spans="328:328">
      <c r="LP804385" s="473"/>
    </row>
    <row r="804401" spans="328:328">
      <c r="LP804401" s="473"/>
    </row>
    <row r="804417" spans="328:328">
      <c r="LP804417" s="473"/>
    </row>
    <row r="804433" spans="328:328">
      <c r="LP804433" s="473"/>
    </row>
    <row r="804449" spans="328:328">
      <c r="LP804449" s="473"/>
    </row>
    <row r="804465" spans="328:328">
      <c r="LP804465" s="473"/>
    </row>
    <row r="804481" spans="328:328">
      <c r="LP804481" s="473"/>
    </row>
    <row r="804497" spans="328:328">
      <c r="LP804497" s="473"/>
    </row>
    <row r="804513" spans="328:328">
      <c r="LP804513" s="473"/>
    </row>
    <row r="804529" spans="328:328">
      <c r="LP804529" s="473"/>
    </row>
    <row r="804545" spans="328:328">
      <c r="LP804545" s="473"/>
    </row>
    <row r="804561" spans="328:328">
      <c r="LP804561" s="473"/>
    </row>
    <row r="804577" spans="328:328">
      <c r="LP804577" s="473"/>
    </row>
    <row r="804593" spans="328:328">
      <c r="LP804593" s="473"/>
    </row>
    <row r="804609" spans="328:328">
      <c r="LP804609" s="473"/>
    </row>
    <row r="804625" spans="328:328">
      <c r="LP804625" s="473"/>
    </row>
    <row r="804641" spans="328:328">
      <c r="LP804641" s="473"/>
    </row>
    <row r="804657" spans="328:328">
      <c r="LP804657" s="473"/>
    </row>
    <row r="804673" spans="328:328">
      <c r="LP804673" s="473"/>
    </row>
    <row r="804689" spans="328:328">
      <c r="LP804689" s="473"/>
    </row>
    <row r="804705" spans="328:328">
      <c r="LP804705" s="473"/>
    </row>
    <row r="804721" spans="328:328">
      <c r="LP804721" s="473"/>
    </row>
    <row r="804737" spans="328:328">
      <c r="LP804737" s="473"/>
    </row>
    <row r="804753" spans="328:328">
      <c r="LP804753" s="473"/>
    </row>
    <row r="804769" spans="328:328">
      <c r="LP804769" s="473"/>
    </row>
    <row r="804785" spans="328:328">
      <c r="LP804785" s="473"/>
    </row>
    <row r="804801" spans="328:328">
      <c r="LP804801" s="473"/>
    </row>
    <row r="804817" spans="328:328">
      <c r="LP804817" s="473"/>
    </row>
    <row r="804833" spans="328:328">
      <c r="LP804833" s="473"/>
    </row>
    <row r="804849" spans="328:328">
      <c r="LP804849" s="473"/>
    </row>
    <row r="804865" spans="328:328">
      <c r="LP804865" s="473"/>
    </row>
    <row r="804881" spans="328:328">
      <c r="LP804881" s="473"/>
    </row>
    <row r="804897" spans="328:328">
      <c r="LP804897" s="473"/>
    </row>
    <row r="804913" spans="328:328">
      <c r="LP804913" s="473"/>
    </row>
    <row r="804929" spans="328:328">
      <c r="LP804929" s="473"/>
    </row>
    <row r="804945" spans="328:328">
      <c r="LP804945" s="473"/>
    </row>
    <row r="804961" spans="328:328">
      <c r="LP804961" s="473"/>
    </row>
    <row r="804977" spans="328:328">
      <c r="LP804977" s="473"/>
    </row>
    <row r="804993" spans="328:328">
      <c r="LP804993" s="473"/>
    </row>
    <row r="805009" spans="328:328">
      <c r="LP805009" s="473"/>
    </row>
    <row r="805025" spans="328:328">
      <c r="LP805025" s="473"/>
    </row>
    <row r="805041" spans="328:328">
      <c r="LP805041" s="473"/>
    </row>
    <row r="805057" spans="328:328">
      <c r="LP805057" s="473"/>
    </row>
    <row r="805073" spans="328:328">
      <c r="LP805073" s="473"/>
    </row>
    <row r="805089" spans="328:328">
      <c r="LP805089" s="473"/>
    </row>
    <row r="805105" spans="328:328">
      <c r="LP805105" s="473"/>
    </row>
    <row r="805121" spans="328:328">
      <c r="LP805121" s="473"/>
    </row>
    <row r="805137" spans="328:328">
      <c r="LP805137" s="473"/>
    </row>
    <row r="805153" spans="328:328">
      <c r="LP805153" s="473"/>
    </row>
    <row r="805169" spans="328:328">
      <c r="LP805169" s="473"/>
    </row>
    <row r="805185" spans="328:328">
      <c r="LP805185" s="473"/>
    </row>
    <row r="805201" spans="328:328">
      <c r="LP805201" s="473"/>
    </row>
    <row r="805217" spans="328:328">
      <c r="LP805217" s="473"/>
    </row>
    <row r="805233" spans="328:328">
      <c r="LP805233" s="473"/>
    </row>
    <row r="805249" spans="328:328">
      <c r="LP805249" s="473"/>
    </row>
    <row r="805265" spans="328:328">
      <c r="LP805265" s="473"/>
    </row>
    <row r="805281" spans="328:328">
      <c r="LP805281" s="473"/>
    </row>
    <row r="805297" spans="328:328">
      <c r="LP805297" s="473"/>
    </row>
    <row r="805313" spans="328:328">
      <c r="LP805313" s="473"/>
    </row>
    <row r="805329" spans="328:328">
      <c r="LP805329" s="473"/>
    </row>
    <row r="805345" spans="328:328">
      <c r="LP805345" s="473"/>
    </row>
    <row r="805361" spans="328:328">
      <c r="LP805361" s="473"/>
    </row>
    <row r="805377" spans="328:328">
      <c r="LP805377" s="473"/>
    </row>
    <row r="805393" spans="328:328">
      <c r="LP805393" s="473"/>
    </row>
    <row r="805409" spans="328:328">
      <c r="LP805409" s="473"/>
    </row>
    <row r="805425" spans="328:328">
      <c r="LP805425" s="473"/>
    </row>
    <row r="805441" spans="328:328">
      <c r="LP805441" s="473"/>
    </row>
    <row r="805457" spans="328:328">
      <c r="LP805457" s="473"/>
    </row>
    <row r="805473" spans="328:328">
      <c r="LP805473" s="473"/>
    </row>
    <row r="805489" spans="328:328">
      <c r="LP805489" s="473"/>
    </row>
    <row r="805505" spans="328:328">
      <c r="LP805505" s="473"/>
    </row>
    <row r="805521" spans="328:328">
      <c r="LP805521" s="473"/>
    </row>
    <row r="805537" spans="328:328">
      <c r="LP805537" s="473"/>
    </row>
    <row r="805553" spans="328:328">
      <c r="LP805553" s="473"/>
    </row>
    <row r="805569" spans="328:328">
      <c r="LP805569" s="473"/>
    </row>
    <row r="805585" spans="328:328">
      <c r="LP805585" s="473"/>
    </row>
    <row r="805601" spans="328:328">
      <c r="LP805601" s="473"/>
    </row>
    <row r="805617" spans="328:328">
      <c r="LP805617" s="473"/>
    </row>
    <row r="805633" spans="328:328">
      <c r="LP805633" s="473"/>
    </row>
    <row r="805649" spans="328:328">
      <c r="LP805649" s="473"/>
    </row>
    <row r="805665" spans="328:328">
      <c r="LP805665" s="473"/>
    </row>
    <row r="805681" spans="328:328">
      <c r="LP805681" s="473"/>
    </row>
    <row r="805697" spans="328:328">
      <c r="LP805697" s="473"/>
    </row>
    <row r="805713" spans="328:328">
      <c r="LP805713" s="473"/>
    </row>
    <row r="805729" spans="328:328">
      <c r="LP805729" s="473"/>
    </row>
    <row r="805745" spans="328:328">
      <c r="LP805745" s="473"/>
    </row>
    <row r="805761" spans="328:328">
      <c r="LP805761" s="473"/>
    </row>
    <row r="805777" spans="328:328">
      <c r="LP805777" s="473"/>
    </row>
    <row r="805793" spans="328:328">
      <c r="LP805793" s="473"/>
    </row>
    <row r="805809" spans="328:328">
      <c r="LP805809" s="473"/>
    </row>
    <row r="805825" spans="328:328">
      <c r="LP805825" s="473"/>
    </row>
    <row r="805841" spans="328:328">
      <c r="LP805841" s="473"/>
    </row>
    <row r="805857" spans="328:328">
      <c r="LP805857" s="473"/>
    </row>
    <row r="805873" spans="328:328">
      <c r="LP805873" s="473"/>
    </row>
    <row r="805889" spans="328:328">
      <c r="LP805889" s="473"/>
    </row>
    <row r="805905" spans="328:328">
      <c r="LP805905" s="473"/>
    </row>
    <row r="805921" spans="328:328">
      <c r="LP805921" s="473"/>
    </row>
    <row r="805937" spans="328:328">
      <c r="LP805937" s="473"/>
    </row>
    <row r="805953" spans="328:328">
      <c r="LP805953" s="473"/>
    </row>
    <row r="805969" spans="328:328">
      <c r="LP805969" s="473"/>
    </row>
    <row r="805985" spans="328:328">
      <c r="LP805985" s="473"/>
    </row>
    <row r="806001" spans="328:328">
      <c r="LP806001" s="473"/>
    </row>
    <row r="806017" spans="328:328">
      <c r="LP806017" s="473"/>
    </row>
    <row r="806033" spans="328:328">
      <c r="LP806033" s="473"/>
    </row>
    <row r="806049" spans="328:328">
      <c r="LP806049" s="473"/>
    </row>
    <row r="806065" spans="328:328">
      <c r="LP806065" s="473"/>
    </row>
    <row r="806081" spans="328:328">
      <c r="LP806081" s="473"/>
    </row>
    <row r="806097" spans="328:328">
      <c r="LP806097" s="473"/>
    </row>
    <row r="806113" spans="328:328">
      <c r="LP806113" s="473"/>
    </row>
    <row r="806129" spans="328:328">
      <c r="LP806129" s="473"/>
    </row>
    <row r="806145" spans="328:328">
      <c r="LP806145" s="473"/>
    </row>
    <row r="806161" spans="328:328">
      <c r="LP806161" s="473"/>
    </row>
    <row r="806177" spans="328:328">
      <c r="LP806177" s="473"/>
    </row>
    <row r="806193" spans="328:328">
      <c r="LP806193" s="473"/>
    </row>
    <row r="806209" spans="328:328">
      <c r="LP806209" s="473"/>
    </row>
    <row r="806225" spans="328:328">
      <c r="LP806225" s="473"/>
    </row>
    <row r="806241" spans="328:328">
      <c r="LP806241" s="473"/>
    </row>
    <row r="806257" spans="328:328">
      <c r="LP806257" s="473"/>
    </row>
    <row r="806273" spans="328:328">
      <c r="LP806273" s="473"/>
    </row>
    <row r="806289" spans="328:328">
      <c r="LP806289" s="473"/>
    </row>
    <row r="806305" spans="328:328">
      <c r="LP806305" s="473"/>
    </row>
    <row r="806321" spans="328:328">
      <c r="LP806321" s="473"/>
    </row>
    <row r="806337" spans="328:328">
      <c r="LP806337" s="473"/>
    </row>
    <row r="806353" spans="328:328">
      <c r="LP806353" s="473"/>
    </row>
    <row r="806369" spans="328:328">
      <c r="LP806369" s="473"/>
    </row>
    <row r="806385" spans="328:328">
      <c r="LP806385" s="473"/>
    </row>
    <row r="806401" spans="328:328">
      <c r="LP806401" s="473"/>
    </row>
    <row r="806417" spans="328:328">
      <c r="LP806417" s="473"/>
    </row>
    <row r="806433" spans="328:328">
      <c r="LP806433" s="473"/>
    </row>
    <row r="806449" spans="328:328">
      <c r="LP806449" s="473"/>
    </row>
    <row r="806465" spans="328:328">
      <c r="LP806465" s="473"/>
    </row>
    <row r="806481" spans="328:328">
      <c r="LP806481" s="473"/>
    </row>
    <row r="806497" spans="328:328">
      <c r="LP806497" s="473"/>
    </row>
    <row r="806513" spans="328:328">
      <c r="LP806513" s="473"/>
    </row>
    <row r="806529" spans="328:328">
      <c r="LP806529" s="473"/>
    </row>
    <row r="806545" spans="328:328">
      <c r="LP806545" s="473"/>
    </row>
    <row r="806561" spans="328:328">
      <c r="LP806561" s="473"/>
    </row>
    <row r="806577" spans="328:328">
      <c r="LP806577" s="473"/>
    </row>
    <row r="806593" spans="328:328">
      <c r="LP806593" s="473"/>
    </row>
    <row r="806609" spans="328:328">
      <c r="LP806609" s="473"/>
    </row>
    <row r="806625" spans="328:328">
      <c r="LP806625" s="473"/>
    </row>
    <row r="806641" spans="328:328">
      <c r="LP806641" s="473"/>
    </row>
    <row r="806657" spans="328:328">
      <c r="LP806657" s="473"/>
    </row>
    <row r="806673" spans="328:328">
      <c r="LP806673" s="473"/>
    </row>
    <row r="806689" spans="328:328">
      <c r="LP806689" s="473"/>
    </row>
    <row r="806705" spans="328:328">
      <c r="LP806705" s="473"/>
    </row>
    <row r="806721" spans="328:328">
      <c r="LP806721" s="473"/>
    </row>
    <row r="806737" spans="328:328">
      <c r="LP806737" s="473"/>
    </row>
    <row r="806753" spans="328:328">
      <c r="LP806753" s="473"/>
    </row>
    <row r="806769" spans="328:328">
      <c r="LP806769" s="473"/>
    </row>
    <row r="806785" spans="328:328">
      <c r="LP806785" s="473"/>
    </row>
    <row r="806801" spans="328:328">
      <c r="LP806801" s="473"/>
    </row>
    <row r="806817" spans="328:328">
      <c r="LP806817" s="473"/>
    </row>
    <row r="806833" spans="328:328">
      <c r="LP806833" s="473"/>
    </row>
    <row r="806849" spans="328:328">
      <c r="LP806849" s="473"/>
    </row>
    <row r="806865" spans="328:328">
      <c r="LP806865" s="473"/>
    </row>
    <row r="806881" spans="328:328">
      <c r="LP806881" s="473"/>
    </row>
    <row r="806897" spans="328:328">
      <c r="LP806897" s="473"/>
    </row>
    <row r="806913" spans="328:328">
      <c r="LP806913" s="473"/>
    </row>
    <row r="806929" spans="328:328">
      <c r="LP806929" s="473"/>
    </row>
    <row r="806945" spans="328:328">
      <c r="LP806945" s="473"/>
    </row>
    <row r="806961" spans="328:328">
      <c r="LP806961" s="473"/>
    </row>
    <row r="806977" spans="328:328">
      <c r="LP806977" s="473"/>
    </row>
    <row r="806993" spans="328:328">
      <c r="LP806993" s="473"/>
    </row>
    <row r="807009" spans="328:328">
      <c r="LP807009" s="473"/>
    </row>
    <row r="807025" spans="328:328">
      <c r="LP807025" s="473"/>
    </row>
    <row r="807041" spans="328:328">
      <c r="LP807041" s="473"/>
    </row>
    <row r="807057" spans="328:328">
      <c r="LP807057" s="473"/>
    </row>
    <row r="807073" spans="328:328">
      <c r="LP807073" s="473"/>
    </row>
    <row r="807089" spans="328:328">
      <c r="LP807089" s="473"/>
    </row>
    <row r="807105" spans="328:328">
      <c r="LP807105" s="473"/>
    </row>
    <row r="807121" spans="328:328">
      <c r="LP807121" s="473"/>
    </row>
    <row r="807137" spans="328:328">
      <c r="LP807137" s="473"/>
    </row>
    <row r="807153" spans="328:328">
      <c r="LP807153" s="473"/>
    </row>
    <row r="807169" spans="328:328">
      <c r="LP807169" s="473"/>
    </row>
    <row r="807185" spans="328:328">
      <c r="LP807185" s="473"/>
    </row>
    <row r="807201" spans="328:328">
      <c r="LP807201" s="473"/>
    </row>
    <row r="807217" spans="328:328">
      <c r="LP807217" s="473"/>
    </row>
    <row r="807233" spans="328:328">
      <c r="LP807233" s="473"/>
    </row>
    <row r="807249" spans="328:328">
      <c r="LP807249" s="473"/>
    </row>
    <row r="807265" spans="328:328">
      <c r="LP807265" s="473"/>
    </row>
    <row r="807281" spans="328:328">
      <c r="LP807281" s="473"/>
    </row>
    <row r="807297" spans="328:328">
      <c r="LP807297" s="473"/>
    </row>
    <row r="807313" spans="328:328">
      <c r="LP807313" s="473"/>
    </row>
    <row r="807329" spans="328:328">
      <c r="LP807329" s="473"/>
    </row>
    <row r="807345" spans="328:328">
      <c r="LP807345" s="473"/>
    </row>
    <row r="807361" spans="328:328">
      <c r="LP807361" s="473"/>
    </row>
    <row r="807377" spans="328:328">
      <c r="LP807377" s="473"/>
    </row>
    <row r="807393" spans="328:328">
      <c r="LP807393" s="473"/>
    </row>
    <row r="807409" spans="328:328">
      <c r="LP807409" s="473"/>
    </row>
    <row r="807425" spans="328:328">
      <c r="LP807425" s="473"/>
    </row>
    <row r="807441" spans="328:328">
      <c r="LP807441" s="473"/>
    </row>
    <row r="807457" spans="328:328">
      <c r="LP807457" s="473"/>
    </row>
    <row r="807473" spans="328:328">
      <c r="LP807473" s="473"/>
    </row>
    <row r="807489" spans="328:328">
      <c r="LP807489" s="473"/>
    </row>
    <row r="807505" spans="328:328">
      <c r="LP807505" s="473"/>
    </row>
    <row r="807521" spans="328:328">
      <c r="LP807521" s="473"/>
    </row>
    <row r="807537" spans="328:328">
      <c r="LP807537" s="473"/>
    </row>
    <row r="807553" spans="328:328">
      <c r="LP807553" s="473"/>
    </row>
    <row r="807569" spans="328:328">
      <c r="LP807569" s="473"/>
    </row>
    <row r="807585" spans="328:328">
      <c r="LP807585" s="473"/>
    </row>
    <row r="807601" spans="328:328">
      <c r="LP807601" s="473"/>
    </row>
    <row r="807617" spans="328:328">
      <c r="LP807617" s="473"/>
    </row>
    <row r="807633" spans="328:328">
      <c r="LP807633" s="473"/>
    </row>
    <row r="807649" spans="328:328">
      <c r="LP807649" s="473"/>
    </row>
    <row r="807665" spans="328:328">
      <c r="LP807665" s="473"/>
    </row>
    <row r="807681" spans="328:328">
      <c r="LP807681" s="473"/>
    </row>
    <row r="807697" spans="328:328">
      <c r="LP807697" s="473"/>
    </row>
    <row r="807713" spans="328:328">
      <c r="LP807713" s="473"/>
    </row>
    <row r="807729" spans="328:328">
      <c r="LP807729" s="473"/>
    </row>
    <row r="807745" spans="328:328">
      <c r="LP807745" s="473"/>
    </row>
    <row r="807761" spans="328:328">
      <c r="LP807761" s="473"/>
    </row>
    <row r="807777" spans="328:328">
      <c r="LP807777" s="473"/>
    </row>
    <row r="807793" spans="328:328">
      <c r="LP807793" s="473"/>
    </row>
    <row r="807809" spans="328:328">
      <c r="LP807809" s="473"/>
    </row>
    <row r="807825" spans="328:328">
      <c r="LP807825" s="473"/>
    </row>
    <row r="807841" spans="328:328">
      <c r="LP807841" s="473"/>
    </row>
    <row r="807857" spans="328:328">
      <c r="LP807857" s="473"/>
    </row>
    <row r="807873" spans="328:328">
      <c r="LP807873" s="473"/>
    </row>
    <row r="807889" spans="328:328">
      <c r="LP807889" s="473"/>
    </row>
    <row r="807905" spans="328:328">
      <c r="LP807905" s="473"/>
    </row>
    <row r="807921" spans="328:328">
      <c r="LP807921" s="473"/>
    </row>
    <row r="807937" spans="328:328">
      <c r="LP807937" s="473"/>
    </row>
    <row r="807953" spans="328:328">
      <c r="LP807953" s="473"/>
    </row>
    <row r="807969" spans="328:328">
      <c r="LP807969" s="473"/>
    </row>
    <row r="807985" spans="328:328">
      <c r="LP807985" s="473"/>
    </row>
    <row r="808001" spans="328:328">
      <c r="LP808001" s="473"/>
    </row>
    <row r="808017" spans="328:328">
      <c r="LP808017" s="473"/>
    </row>
    <row r="808033" spans="328:328">
      <c r="LP808033" s="473"/>
    </row>
    <row r="808049" spans="328:328">
      <c r="LP808049" s="473"/>
    </row>
    <row r="808065" spans="328:328">
      <c r="LP808065" s="473"/>
    </row>
    <row r="808081" spans="328:328">
      <c r="LP808081" s="473"/>
    </row>
    <row r="808097" spans="328:328">
      <c r="LP808097" s="473"/>
    </row>
    <row r="808113" spans="328:328">
      <c r="LP808113" s="473"/>
    </row>
    <row r="808129" spans="328:328">
      <c r="LP808129" s="473"/>
    </row>
    <row r="808145" spans="328:328">
      <c r="LP808145" s="473"/>
    </row>
    <row r="808161" spans="328:328">
      <c r="LP808161" s="473"/>
    </row>
    <row r="808177" spans="328:328">
      <c r="LP808177" s="473"/>
    </row>
    <row r="808193" spans="328:328">
      <c r="LP808193" s="473"/>
    </row>
    <row r="808209" spans="328:328">
      <c r="LP808209" s="473"/>
    </row>
    <row r="808225" spans="328:328">
      <c r="LP808225" s="473"/>
    </row>
    <row r="808241" spans="328:328">
      <c r="LP808241" s="473"/>
    </row>
    <row r="808257" spans="328:328">
      <c r="LP808257" s="473"/>
    </row>
    <row r="808273" spans="328:328">
      <c r="LP808273" s="473"/>
    </row>
    <row r="808289" spans="328:328">
      <c r="LP808289" s="473"/>
    </row>
    <row r="808305" spans="328:328">
      <c r="LP808305" s="473"/>
    </row>
    <row r="808321" spans="328:328">
      <c r="LP808321" s="473"/>
    </row>
    <row r="808337" spans="328:328">
      <c r="LP808337" s="473"/>
    </row>
    <row r="808353" spans="328:328">
      <c r="LP808353" s="473"/>
    </row>
    <row r="808369" spans="328:328">
      <c r="LP808369" s="473"/>
    </row>
    <row r="808385" spans="328:328">
      <c r="LP808385" s="473"/>
    </row>
    <row r="808401" spans="328:328">
      <c r="LP808401" s="473"/>
    </row>
    <row r="808417" spans="328:328">
      <c r="LP808417" s="473"/>
    </row>
    <row r="808433" spans="328:328">
      <c r="LP808433" s="473"/>
    </row>
    <row r="808449" spans="328:328">
      <c r="LP808449" s="473"/>
    </row>
    <row r="808465" spans="328:328">
      <c r="LP808465" s="473"/>
    </row>
    <row r="808481" spans="328:328">
      <c r="LP808481" s="473"/>
    </row>
    <row r="808497" spans="328:328">
      <c r="LP808497" s="473"/>
    </row>
    <row r="808513" spans="328:328">
      <c r="LP808513" s="473"/>
    </row>
    <row r="808529" spans="328:328">
      <c r="LP808529" s="473"/>
    </row>
    <row r="808545" spans="328:328">
      <c r="LP808545" s="473"/>
    </row>
    <row r="808561" spans="328:328">
      <c r="LP808561" s="473"/>
    </row>
    <row r="808577" spans="328:328">
      <c r="LP808577" s="473"/>
    </row>
    <row r="808593" spans="328:328">
      <c r="LP808593" s="473"/>
    </row>
    <row r="808609" spans="328:328">
      <c r="LP808609" s="473"/>
    </row>
    <row r="808625" spans="328:328">
      <c r="LP808625" s="473"/>
    </row>
    <row r="808641" spans="328:328">
      <c r="LP808641" s="473"/>
    </row>
    <row r="808657" spans="328:328">
      <c r="LP808657" s="473"/>
    </row>
    <row r="808673" spans="328:328">
      <c r="LP808673" s="473"/>
    </row>
    <row r="808689" spans="328:328">
      <c r="LP808689" s="473"/>
    </row>
    <row r="808705" spans="328:328">
      <c r="LP808705" s="473"/>
    </row>
    <row r="808721" spans="328:328">
      <c r="LP808721" s="473"/>
    </row>
    <row r="808737" spans="328:328">
      <c r="LP808737" s="473"/>
    </row>
    <row r="808753" spans="328:328">
      <c r="LP808753" s="473"/>
    </row>
    <row r="808769" spans="328:328">
      <c r="LP808769" s="473"/>
    </row>
    <row r="808785" spans="328:328">
      <c r="LP808785" s="473"/>
    </row>
    <row r="808801" spans="328:328">
      <c r="LP808801" s="473"/>
    </row>
    <row r="808817" spans="328:328">
      <c r="LP808817" s="473"/>
    </row>
    <row r="808833" spans="328:328">
      <c r="LP808833" s="473"/>
    </row>
    <row r="808849" spans="328:328">
      <c r="LP808849" s="473"/>
    </row>
    <row r="808865" spans="328:328">
      <c r="LP808865" s="473"/>
    </row>
    <row r="808881" spans="328:328">
      <c r="LP808881" s="473"/>
    </row>
    <row r="808897" spans="328:328">
      <c r="LP808897" s="473"/>
    </row>
    <row r="808913" spans="328:328">
      <c r="LP808913" s="473"/>
    </row>
    <row r="808929" spans="328:328">
      <c r="LP808929" s="473"/>
    </row>
    <row r="808945" spans="328:328">
      <c r="LP808945" s="473"/>
    </row>
    <row r="808961" spans="328:328">
      <c r="LP808961" s="473"/>
    </row>
    <row r="808977" spans="328:328">
      <c r="LP808977" s="473"/>
    </row>
    <row r="808993" spans="328:328">
      <c r="LP808993" s="473"/>
    </row>
    <row r="809009" spans="328:328">
      <c r="LP809009" s="473"/>
    </row>
    <row r="809025" spans="328:328">
      <c r="LP809025" s="473"/>
    </row>
    <row r="809041" spans="328:328">
      <c r="LP809041" s="473"/>
    </row>
    <row r="809057" spans="328:328">
      <c r="LP809057" s="473"/>
    </row>
    <row r="809073" spans="328:328">
      <c r="LP809073" s="473"/>
    </row>
    <row r="809089" spans="328:328">
      <c r="LP809089" s="473"/>
    </row>
    <row r="809105" spans="328:328">
      <c r="LP809105" s="473"/>
    </row>
    <row r="809121" spans="328:328">
      <c r="LP809121" s="473"/>
    </row>
    <row r="809137" spans="328:328">
      <c r="LP809137" s="473"/>
    </row>
    <row r="809153" spans="328:328">
      <c r="LP809153" s="473"/>
    </row>
    <row r="809169" spans="328:328">
      <c r="LP809169" s="473"/>
    </row>
    <row r="809185" spans="328:328">
      <c r="LP809185" s="473"/>
    </row>
    <row r="809201" spans="328:328">
      <c r="LP809201" s="473"/>
    </row>
    <row r="809217" spans="328:328">
      <c r="LP809217" s="473"/>
    </row>
    <row r="809233" spans="328:328">
      <c r="LP809233" s="473"/>
    </row>
    <row r="809249" spans="328:328">
      <c r="LP809249" s="473"/>
    </row>
    <row r="809265" spans="328:328">
      <c r="LP809265" s="473"/>
    </row>
    <row r="809281" spans="328:328">
      <c r="LP809281" s="473"/>
    </row>
    <row r="809297" spans="328:328">
      <c r="LP809297" s="473"/>
    </row>
    <row r="809313" spans="328:328">
      <c r="LP809313" s="473"/>
    </row>
    <row r="809329" spans="328:328">
      <c r="LP809329" s="473"/>
    </row>
    <row r="809345" spans="328:328">
      <c r="LP809345" s="473"/>
    </row>
    <row r="809361" spans="328:328">
      <c r="LP809361" s="473"/>
    </row>
    <row r="809377" spans="328:328">
      <c r="LP809377" s="473"/>
    </row>
    <row r="809393" spans="328:328">
      <c r="LP809393" s="473"/>
    </row>
    <row r="809409" spans="328:328">
      <c r="LP809409" s="473"/>
    </row>
    <row r="809425" spans="328:328">
      <c r="LP809425" s="473"/>
    </row>
    <row r="809441" spans="328:328">
      <c r="LP809441" s="473"/>
    </row>
    <row r="809457" spans="328:328">
      <c r="LP809457" s="473"/>
    </row>
    <row r="809473" spans="328:328">
      <c r="LP809473" s="473"/>
    </row>
    <row r="809489" spans="328:328">
      <c r="LP809489" s="473"/>
    </row>
    <row r="809505" spans="328:328">
      <c r="LP809505" s="473"/>
    </row>
    <row r="809521" spans="328:328">
      <c r="LP809521" s="473"/>
    </row>
    <row r="809537" spans="328:328">
      <c r="LP809537" s="473"/>
    </row>
    <row r="809553" spans="328:328">
      <c r="LP809553" s="473"/>
    </row>
    <row r="809569" spans="328:328">
      <c r="LP809569" s="473"/>
    </row>
    <row r="809585" spans="328:328">
      <c r="LP809585" s="473"/>
    </row>
    <row r="809601" spans="328:328">
      <c r="LP809601" s="473"/>
    </row>
    <row r="809617" spans="328:328">
      <c r="LP809617" s="473"/>
    </row>
    <row r="809633" spans="328:328">
      <c r="LP809633" s="473"/>
    </row>
    <row r="809649" spans="328:328">
      <c r="LP809649" s="473"/>
    </row>
    <row r="809665" spans="328:328">
      <c r="LP809665" s="473"/>
    </row>
    <row r="809681" spans="328:328">
      <c r="LP809681" s="473"/>
    </row>
    <row r="809697" spans="328:328">
      <c r="LP809697" s="473"/>
    </row>
    <row r="809713" spans="328:328">
      <c r="LP809713" s="473"/>
    </row>
    <row r="809729" spans="328:328">
      <c r="LP809729" s="473"/>
    </row>
    <row r="809745" spans="328:328">
      <c r="LP809745" s="473"/>
    </row>
    <row r="809761" spans="328:328">
      <c r="LP809761" s="473"/>
    </row>
    <row r="809777" spans="328:328">
      <c r="LP809777" s="473"/>
    </row>
    <row r="809793" spans="328:328">
      <c r="LP809793" s="473"/>
    </row>
    <row r="809809" spans="328:328">
      <c r="LP809809" s="473"/>
    </row>
    <row r="809825" spans="328:328">
      <c r="LP809825" s="473"/>
    </row>
    <row r="809841" spans="328:328">
      <c r="LP809841" s="473"/>
    </row>
    <row r="809857" spans="328:328">
      <c r="LP809857" s="473"/>
    </row>
    <row r="809873" spans="328:328">
      <c r="LP809873" s="473"/>
    </row>
    <row r="809889" spans="328:328">
      <c r="LP809889" s="473"/>
    </row>
    <row r="809905" spans="328:328">
      <c r="LP809905" s="473"/>
    </row>
    <row r="809921" spans="328:328">
      <c r="LP809921" s="473"/>
    </row>
    <row r="809937" spans="328:328">
      <c r="LP809937" s="473"/>
    </row>
    <row r="809953" spans="328:328">
      <c r="LP809953" s="473"/>
    </row>
    <row r="809969" spans="328:328">
      <c r="LP809969" s="473"/>
    </row>
    <row r="809985" spans="328:328">
      <c r="LP809985" s="473"/>
    </row>
    <row r="810001" spans="328:328">
      <c r="LP810001" s="473"/>
    </row>
    <row r="810017" spans="328:328">
      <c r="LP810017" s="473"/>
    </row>
    <row r="810033" spans="328:328">
      <c r="LP810033" s="473"/>
    </row>
    <row r="810049" spans="328:328">
      <c r="LP810049" s="473"/>
    </row>
    <row r="810065" spans="328:328">
      <c r="LP810065" s="473"/>
    </row>
    <row r="810081" spans="328:328">
      <c r="LP810081" s="473"/>
    </row>
    <row r="810097" spans="328:328">
      <c r="LP810097" s="473"/>
    </row>
    <row r="810113" spans="328:328">
      <c r="LP810113" s="473"/>
    </row>
    <row r="810129" spans="328:328">
      <c r="LP810129" s="473"/>
    </row>
    <row r="810145" spans="328:328">
      <c r="LP810145" s="473"/>
    </row>
    <row r="810161" spans="328:328">
      <c r="LP810161" s="473"/>
    </row>
    <row r="810177" spans="328:328">
      <c r="LP810177" s="473"/>
    </row>
    <row r="810193" spans="328:328">
      <c r="LP810193" s="473"/>
    </row>
    <row r="810209" spans="328:328">
      <c r="LP810209" s="473"/>
    </row>
    <row r="810225" spans="328:328">
      <c r="LP810225" s="473"/>
    </row>
    <row r="810241" spans="328:328">
      <c r="LP810241" s="473"/>
    </row>
    <row r="810257" spans="328:328">
      <c r="LP810257" s="473"/>
    </row>
    <row r="810273" spans="328:328">
      <c r="LP810273" s="473"/>
    </row>
    <row r="810289" spans="328:328">
      <c r="LP810289" s="473"/>
    </row>
    <row r="810305" spans="328:328">
      <c r="LP810305" s="473"/>
    </row>
    <row r="810321" spans="328:328">
      <c r="LP810321" s="473"/>
    </row>
    <row r="810337" spans="328:328">
      <c r="LP810337" s="473"/>
    </row>
    <row r="810353" spans="328:328">
      <c r="LP810353" s="473"/>
    </row>
    <row r="810369" spans="328:328">
      <c r="LP810369" s="473"/>
    </row>
    <row r="810385" spans="328:328">
      <c r="LP810385" s="473"/>
    </row>
    <row r="810401" spans="328:328">
      <c r="LP810401" s="473"/>
    </row>
    <row r="810417" spans="328:328">
      <c r="LP810417" s="473"/>
    </row>
    <row r="810433" spans="328:328">
      <c r="LP810433" s="473"/>
    </row>
    <row r="810449" spans="328:328">
      <c r="LP810449" s="473"/>
    </row>
    <row r="810465" spans="328:328">
      <c r="LP810465" s="473"/>
    </row>
    <row r="810481" spans="328:328">
      <c r="LP810481" s="473"/>
    </row>
    <row r="810497" spans="328:328">
      <c r="LP810497" s="473"/>
    </row>
    <row r="810513" spans="328:328">
      <c r="LP810513" s="473"/>
    </row>
    <row r="810529" spans="328:328">
      <c r="LP810529" s="473"/>
    </row>
    <row r="810545" spans="328:328">
      <c r="LP810545" s="473"/>
    </row>
    <row r="810561" spans="328:328">
      <c r="LP810561" s="473"/>
    </row>
    <row r="810577" spans="328:328">
      <c r="LP810577" s="473"/>
    </row>
    <row r="810593" spans="328:328">
      <c r="LP810593" s="473"/>
    </row>
    <row r="810609" spans="328:328">
      <c r="LP810609" s="473"/>
    </row>
    <row r="810625" spans="328:328">
      <c r="LP810625" s="473"/>
    </row>
    <row r="810641" spans="328:328">
      <c r="LP810641" s="473"/>
    </row>
    <row r="810657" spans="328:328">
      <c r="LP810657" s="473"/>
    </row>
    <row r="810673" spans="328:328">
      <c r="LP810673" s="473"/>
    </row>
    <row r="810689" spans="328:328">
      <c r="LP810689" s="473"/>
    </row>
    <row r="810705" spans="328:328">
      <c r="LP810705" s="473"/>
    </row>
    <row r="810721" spans="328:328">
      <c r="LP810721" s="473"/>
    </row>
    <row r="810737" spans="328:328">
      <c r="LP810737" s="473"/>
    </row>
    <row r="810753" spans="328:328">
      <c r="LP810753" s="473"/>
    </row>
    <row r="810769" spans="328:328">
      <c r="LP810769" s="473"/>
    </row>
    <row r="810785" spans="328:328">
      <c r="LP810785" s="473"/>
    </row>
    <row r="810801" spans="328:328">
      <c r="LP810801" s="473"/>
    </row>
    <row r="810817" spans="328:328">
      <c r="LP810817" s="473"/>
    </row>
    <row r="810833" spans="328:328">
      <c r="LP810833" s="473"/>
    </row>
    <row r="810849" spans="328:328">
      <c r="LP810849" s="473"/>
    </row>
    <row r="810865" spans="328:328">
      <c r="LP810865" s="473"/>
    </row>
    <row r="810881" spans="328:328">
      <c r="LP810881" s="473"/>
    </row>
    <row r="810897" spans="328:328">
      <c r="LP810897" s="473"/>
    </row>
    <row r="810913" spans="328:328">
      <c r="LP810913" s="473"/>
    </row>
    <row r="810929" spans="328:328">
      <c r="LP810929" s="473"/>
    </row>
    <row r="810945" spans="328:328">
      <c r="LP810945" s="473"/>
    </row>
    <row r="810961" spans="328:328">
      <c r="LP810961" s="473"/>
    </row>
    <row r="810977" spans="328:328">
      <c r="LP810977" s="473"/>
    </row>
    <row r="810993" spans="328:328">
      <c r="LP810993" s="473"/>
    </row>
    <row r="811009" spans="328:328">
      <c r="LP811009" s="473"/>
    </row>
    <row r="811025" spans="328:328">
      <c r="LP811025" s="473"/>
    </row>
    <row r="811041" spans="328:328">
      <c r="LP811041" s="473"/>
    </row>
    <row r="811057" spans="328:328">
      <c r="LP811057" s="473"/>
    </row>
    <row r="811073" spans="328:328">
      <c r="LP811073" s="473"/>
    </row>
    <row r="811089" spans="328:328">
      <c r="LP811089" s="473"/>
    </row>
    <row r="811105" spans="328:328">
      <c r="LP811105" s="473"/>
    </row>
    <row r="811121" spans="328:328">
      <c r="LP811121" s="473"/>
    </row>
    <row r="811137" spans="328:328">
      <c r="LP811137" s="473"/>
    </row>
    <row r="811153" spans="328:328">
      <c r="LP811153" s="473"/>
    </row>
    <row r="811169" spans="328:328">
      <c r="LP811169" s="473"/>
    </row>
    <row r="811185" spans="328:328">
      <c r="LP811185" s="473"/>
    </row>
    <row r="811201" spans="328:328">
      <c r="LP811201" s="473"/>
    </row>
    <row r="811217" spans="328:328">
      <c r="LP811217" s="473"/>
    </row>
    <row r="811233" spans="328:328">
      <c r="LP811233" s="473"/>
    </row>
    <row r="811249" spans="328:328">
      <c r="LP811249" s="473"/>
    </row>
    <row r="811265" spans="328:328">
      <c r="LP811265" s="473"/>
    </row>
    <row r="811281" spans="328:328">
      <c r="LP811281" s="473"/>
    </row>
    <row r="811297" spans="328:328">
      <c r="LP811297" s="473"/>
    </row>
    <row r="811313" spans="328:328">
      <c r="LP811313" s="473"/>
    </row>
    <row r="811329" spans="328:328">
      <c r="LP811329" s="473"/>
    </row>
    <row r="811345" spans="328:328">
      <c r="LP811345" s="473"/>
    </row>
    <row r="811361" spans="328:328">
      <c r="LP811361" s="473"/>
    </row>
    <row r="811377" spans="328:328">
      <c r="LP811377" s="473"/>
    </row>
    <row r="811393" spans="328:328">
      <c r="LP811393" s="473"/>
    </row>
    <row r="811409" spans="328:328">
      <c r="LP811409" s="473"/>
    </row>
    <row r="811425" spans="328:328">
      <c r="LP811425" s="473"/>
    </row>
    <row r="811441" spans="328:328">
      <c r="LP811441" s="473"/>
    </row>
    <row r="811457" spans="328:328">
      <c r="LP811457" s="473"/>
    </row>
    <row r="811473" spans="328:328">
      <c r="LP811473" s="473"/>
    </row>
    <row r="811489" spans="328:328">
      <c r="LP811489" s="473"/>
    </row>
    <row r="811505" spans="328:328">
      <c r="LP811505" s="473"/>
    </row>
    <row r="811521" spans="328:328">
      <c r="LP811521" s="473"/>
    </row>
    <row r="811537" spans="328:328">
      <c r="LP811537" s="473"/>
    </row>
    <row r="811553" spans="328:328">
      <c r="LP811553" s="473"/>
    </row>
    <row r="811569" spans="328:328">
      <c r="LP811569" s="473"/>
    </row>
    <row r="811585" spans="328:328">
      <c r="LP811585" s="473"/>
    </row>
    <row r="811601" spans="328:328">
      <c r="LP811601" s="473"/>
    </row>
    <row r="811617" spans="328:328">
      <c r="LP811617" s="473"/>
    </row>
    <row r="811633" spans="328:328">
      <c r="LP811633" s="473"/>
    </row>
    <row r="811649" spans="328:328">
      <c r="LP811649" s="473"/>
    </row>
    <row r="811665" spans="328:328">
      <c r="LP811665" s="473"/>
    </row>
    <row r="811681" spans="328:328">
      <c r="LP811681" s="473"/>
    </row>
    <row r="811697" spans="328:328">
      <c r="LP811697" s="473"/>
    </row>
    <row r="811713" spans="328:328">
      <c r="LP811713" s="473"/>
    </row>
    <row r="811729" spans="328:328">
      <c r="LP811729" s="473"/>
    </row>
    <row r="811745" spans="328:328">
      <c r="LP811745" s="473"/>
    </row>
    <row r="811761" spans="328:328">
      <c r="LP811761" s="473"/>
    </row>
    <row r="811777" spans="328:328">
      <c r="LP811777" s="473"/>
    </row>
    <row r="811793" spans="328:328">
      <c r="LP811793" s="473"/>
    </row>
    <row r="811809" spans="328:328">
      <c r="LP811809" s="473"/>
    </row>
    <row r="811825" spans="328:328">
      <c r="LP811825" s="473"/>
    </row>
    <row r="811841" spans="328:328">
      <c r="LP811841" s="473"/>
    </row>
    <row r="811857" spans="328:328">
      <c r="LP811857" s="473"/>
    </row>
    <row r="811873" spans="328:328">
      <c r="LP811873" s="473"/>
    </row>
    <row r="811889" spans="328:328">
      <c r="LP811889" s="473"/>
    </row>
    <row r="811905" spans="328:328">
      <c r="LP811905" s="473"/>
    </row>
    <row r="811921" spans="328:328">
      <c r="LP811921" s="473"/>
    </row>
    <row r="811937" spans="328:328">
      <c r="LP811937" s="473"/>
    </row>
    <row r="811953" spans="328:328">
      <c r="LP811953" s="473"/>
    </row>
    <row r="811969" spans="328:328">
      <c r="LP811969" s="473"/>
    </row>
    <row r="811985" spans="328:328">
      <c r="LP811985" s="473"/>
    </row>
    <row r="812001" spans="328:328">
      <c r="LP812001" s="473"/>
    </row>
    <row r="812017" spans="328:328">
      <c r="LP812017" s="473"/>
    </row>
    <row r="812033" spans="328:328">
      <c r="LP812033" s="473"/>
    </row>
    <row r="812049" spans="328:328">
      <c r="LP812049" s="473"/>
    </row>
    <row r="812065" spans="328:328">
      <c r="LP812065" s="473"/>
    </row>
    <row r="812081" spans="328:328">
      <c r="LP812081" s="473"/>
    </row>
    <row r="812097" spans="328:328">
      <c r="LP812097" s="473"/>
    </row>
    <row r="812113" spans="328:328">
      <c r="LP812113" s="473"/>
    </row>
    <row r="812129" spans="328:328">
      <c r="LP812129" s="473"/>
    </row>
    <row r="812145" spans="328:328">
      <c r="LP812145" s="473"/>
    </row>
    <row r="812161" spans="328:328">
      <c r="LP812161" s="473"/>
    </row>
    <row r="812177" spans="328:328">
      <c r="LP812177" s="473"/>
    </row>
    <row r="812193" spans="328:328">
      <c r="LP812193" s="473"/>
    </row>
    <row r="812209" spans="328:328">
      <c r="LP812209" s="473"/>
    </row>
    <row r="812225" spans="328:328">
      <c r="LP812225" s="473"/>
    </row>
    <row r="812241" spans="328:328">
      <c r="LP812241" s="473"/>
    </row>
    <row r="812257" spans="328:328">
      <c r="LP812257" s="473"/>
    </row>
    <row r="812273" spans="328:328">
      <c r="LP812273" s="473"/>
    </row>
    <row r="812289" spans="328:328">
      <c r="LP812289" s="473"/>
    </row>
    <row r="812305" spans="328:328">
      <c r="LP812305" s="473"/>
    </row>
    <row r="812321" spans="328:328">
      <c r="LP812321" s="473"/>
    </row>
    <row r="812337" spans="328:328">
      <c r="LP812337" s="473"/>
    </row>
    <row r="812353" spans="328:328">
      <c r="LP812353" s="473"/>
    </row>
    <row r="812369" spans="328:328">
      <c r="LP812369" s="473"/>
    </row>
    <row r="812385" spans="328:328">
      <c r="LP812385" s="473"/>
    </row>
    <row r="812401" spans="328:328">
      <c r="LP812401" s="473"/>
    </row>
    <row r="812417" spans="328:328">
      <c r="LP812417" s="473"/>
    </row>
    <row r="812433" spans="328:328">
      <c r="LP812433" s="473"/>
    </row>
    <row r="812449" spans="328:328">
      <c r="LP812449" s="473"/>
    </row>
    <row r="812465" spans="328:328">
      <c r="LP812465" s="473"/>
    </row>
    <row r="812481" spans="328:328">
      <c r="LP812481" s="473"/>
    </row>
    <row r="812497" spans="328:328">
      <c r="LP812497" s="473"/>
    </row>
    <row r="812513" spans="328:328">
      <c r="LP812513" s="473"/>
    </row>
    <row r="812529" spans="328:328">
      <c r="LP812529" s="473"/>
    </row>
    <row r="812545" spans="328:328">
      <c r="LP812545" s="473"/>
    </row>
    <row r="812561" spans="328:328">
      <c r="LP812561" s="473"/>
    </row>
    <row r="812577" spans="328:328">
      <c r="LP812577" s="473"/>
    </row>
    <row r="812593" spans="328:328">
      <c r="LP812593" s="473"/>
    </row>
    <row r="812609" spans="328:328">
      <c r="LP812609" s="473"/>
    </row>
    <row r="812625" spans="328:328">
      <c r="LP812625" s="473"/>
    </row>
    <row r="812641" spans="328:328">
      <c r="LP812641" s="473"/>
    </row>
    <row r="812657" spans="328:328">
      <c r="LP812657" s="473"/>
    </row>
    <row r="812673" spans="328:328">
      <c r="LP812673" s="473"/>
    </row>
    <row r="812689" spans="328:328">
      <c r="LP812689" s="473"/>
    </row>
    <row r="812705" spans="328:328">
      <c r="LP812705" s="473"/>
    </row>
    <row r="812721" spans="328:328">
      <c r="LP812721" s="473"/>
    </row>
    <row r="812737" spans="328:328">
      <c r="LP812737" s="473"/>
    </row>
    <row r="812753" spans="328:328">
      <c r="LP812753" s="473"/>
    </row>
    <row r="812769" spans="328:328">
      <c r="LP812769" s="473"/>
    </row>
    <row r="812785" spans="328:328">
      <c r="LP812785" s="473"/>
    </row>
    <row r="812801" spans="328:328">
      <c r="LP812801" s="473"/>
    </row>
    <row r="812817" spans="328:328">
      <c r="LP812817" s="473"/>
    </row>
    <row r="812833" spans="328:328">
      <c r="LP812833" s="473"/>
    </row>
    <row r="812849" spans="328:328">
      <c r="LP812849" s="473"/>
    </row>
    <row r="812865" spans="328:328">
      <c r="LP812865" s="473"/>
    </row>
    <row r="812881" spans="328:328">
      <c r="LP812881" s="473"/>
    </row>
    <row r="812897" spans="328:328">
      <c r="LP812897" s="473"/>
    </row>
    <row r="812913" spans="328:328">
      <c r="LP812913" s="473"/>
    </row>
    <row r="812929" spans="328:328">
      <c r="LP812929" s="473"/>
    </row>
    <row r="812945" spans="328:328">
      <c r="LP812945" s="473"/>
    </row>
    <row r="812961" spans="328:328">
      <c r="LP812961" s="473"/>
    </row>
    <row r="812977" spans="328:328">
      <c r="LP812977" s="473"/>
    </row>
    <row r="812993" spans="328:328">
      <c r="LP812993" s="473"/>
    </row>
    <row r="813009" spans="328:328">
      <c r="LP813009" s="473"/>
    </row>
    <row r="813025" spans="328:328">
      <c r="LP813025" s="473"/>
    </row>
    <row r="813041" spans="328:328">
      <c r="LP813041" s="473"/>
    </row>
    <row r="813057" spans="328:328">
      <c r="LP813057" s="473"/>
    </row>
    <row r="813073" spans="328:328">
      <c r="LP813073" s="473"/>
    </row>
    <row r="813089" spans="328:328">
      <c r="LP813089" s="473"/>
    </row>
    <row r="813105" spans="328:328">
      <c r="LP813105" s="473"/>
    </row>
    <row r="813121" spans="328:328">
      <c r="LP813121" s="473"/>
    </row>
    <row r="813137" spans="328:328">
      <c r="LP813137" s="473"/>
    </row>
    <row r="813153" spans="328:328">
      <c r="LP813153" s="473"/>
    </row>
    <row r="813169" spans="328:328">
      <c r="LP813169" s="473"/>
    </row>
    <row r="813185" spans="328:328">
      <c r="LP813185" s="473"/>
    </row>
    <row r="813201" spans="328:328">
      <c r="LP813201" s="473"/>
    </row>
    <row r="813217" spans="328:328">
      <c r="LP813217" s="473"/>
    </row>
    <row r="813233" spans="328:328">
      <c r="LP813233" s="473"/>
    </row>
    <row r="813249" spans="328:328">
      <c r="LP813249" s="473"/>
    </row>
    <row r="813265" spans="328:328">
      <c r="LP813265" s="473"/>
    </row>
    <row r="813281" spans="328:328">
      <c r="LP813281" s="473"/>
    </row>
    <row r="813297" spans="328:328">
      <c r="LP813297" s="473"/>
    </row>
    <row r="813313" spans="328:328">
      <c r="LP813313" s="473"/>
    </row>
    <row r="813329" spans="328:328">
      <c r="LP813329" s="473"/>
    </row>
    <row r="813345" spans="328:328">
      <c r="LP813345" s="473"/>
    </row>
    <row r="813361" spans="328:328">
      <c r="LP813361" s="473"/>
    </row>
    <row r="813377" spans="328:328">
      <c r="LP813377" s="473"/>
    </row>
    <row r="813393" spans="328:328">
      <c r="LP813393" s="473"/>
    </row>
    <row r="813409" spans="328:328">
      <c r="LP813409" s="473"/>
    </row>
    <row r="813425" spans="328:328">
      <c r="LP813425" s="473"/>
    </row>
    <row r="813441" spans="328:328">
      <c r="LP813441" s="473"/>
    </row>
    <row r="813457" spans="328:328">
      <c r="LP813457" s="473"/>
    </row>
    <row r="813473" spans="328:328">
      <c r="LP813473" s="473"/>
    </row>
    <row r="813489" spans="328:328">
      <c r="LP813489" s="473"/>
    </row>
    <row r="813505" spans="328:328">
      <c r="LP813505" s="473"/>
    </row>
    <row r="813521" spans="328:328">
      <c r="LP813521" s="473"/>
    </row>
    <row r="813537" spans="328:328">
      <c r="LP813537" s="473"/>
    </row>
    <row r="813553" spans="328:328">
      <c r="LP813553" s="473"/>
    </row>
    <row r="813569" spans="328:328">
      <c r="LP813569" s="473"/>
    </row>
    <row r="813585" spans="328:328">
      <c r="LP813585" s="473"/>
    </row>
    <row r="813601" spans="328:328">
      <c r="LP813601" s="473"/>
    </row>
    <row r="813617" spans="328:328">
      <c r="LP813617" s="473"/>
    </row>
    <row r="813633" spans="328:328">
      <c r="LP813633" s="473"/>
    </row>
    <row r="813649" spans="328:328">
      <c r="LP813649" s="473"/>
    </row>
    <row r="813665" spans="328:328">
      <c r="LP813665" s="473"/>
    </row>
    <row r="813681" spans="328:328">
      <c r="LP813681" s="473"/>
    </row>
    <row r="813697" spans="328:328">
      <c r="LP813697" s="473"/>
    </row>
    <row r="813713" spans="328:328">
      <c r="LP813713" s="473"/>
    </row>
    <row r="813729" spans="328:328">
      <c r="LP813729" s="473"/>
    </row>
    <row r="813745" spans="328:328">
      <c r="LP813745" s="473"/>
    </row>
    <row r="813761" spans="328:328">
      <c r="LP813761" s="473"/>
    </row>
    <row r="813777" spans="328:328">
      <c r="LP813777" s="473"/>
    </row>
    <row r="813793" spans="328:328">
      <c r="LP813793" s="473"/>
    </row>
    <row r="813809" spans="328:328">
      <c r="LP813809" s="473"/>
    </row>
    <row r="813825" spans="328:328">
      <c r="LP813825" s="473"/>
    </row>
    <row r="813841" spans="328:328">
      <c r="LP813841" s="473"/>
    </row>
    <row r="813857" spans="328:328">
      <c r="LP813857" s="473"/>
    </row>
    <row r="813873" spans="328:328">
      <c r="LP813873" s="473"/>
    </row>
    <row r="813889" spans="328:328">
      <c r="LP813889" s="473"/>
    </row>
    <row r="813905" spans="328:328">
      <c r="LP813905" s="473"/>
    </row>
    <row r="813921" spans="328:328">
      <c r="LP813921" s="473"/>
    </row>
    <row r="813937" spans="328:328">
      <c r="LP813937" s="473"/>
    </row>
    <row r="813953" spans="328:328">
      <c r="LP813953" s="473"/>
    </row>
    <row r="813969" spans="328:328">
      <c r="LP813969" s="473"/>
    </row>
    <row r="813985" spans="328:328">
      <c r="LP813985" s="473"/>
    </row>
    <row r="814001" spans="328:328">
      <c r="LP814001" s="473"/>
    </row>
    <row r="814017" spans="328:328">
      <c r="LP814017" s="473"/>
    </row>
    <row r="814033" spans="328:328">
      <c r="LP814033" s="473"/>
    </row>
    <row r="814049" spans="328:328">
      <c r="LP814049" s="473"/>
    </row>
    <row r="814065" spans="328:328">
      <c r="LP814065" s="473"/>
    </row>
    <row r="814081" spans="328:328">
      <c r="LP814081" s="473"/>
    </row>
    <row r="814097" spans="328:328">
      <c r="LP814097" s="473"/>
    </row>
    <row r="814113" spans="328:328">
      <c r="LP814113" s="473"/>
    </row>
    <row r="814129" spans="328:328">
      <c r="LP814129" s="473"/>
    </row>
    <row r="814145" spans="328:328">
      <c r="LP814145" s="473"/>
    </row>
    <row r="814161" spans="328:328">
      <c r="LP814161" s="473"/>
    </row>
    <row r="814177" spans="328:328">
      <c r="LP814177" s="473"/>
    </row>
    <row r="814193" spans="328:328">
      <c r="LP814193" s="473"/>
    </row>
    <row r="814209" spans="328:328">
      <c r="LP814209" s="473"/>
    </row>
    <row r="814225" spans="328:328">
      <c r="LP814225" s="473"/>
    </row>
    <row r="814241" spans="328:328">
      <c r="LP814241" s="473"/>
    </row>
    <row r="814257" spans="328:328">
      <c r="LP814257" s="473"/>
    </row>
    <row r="814273" spans="328:328">
      <c r="LP814273" s="473"/>
    </row>
    <row r="814289" spans="328:328">
      <c r="LP814289" s="473"/>
    </row>
    <row r="814305" spans="328:328">
      <c r="LP814305" s="473"/>
    </row>
    <row r="814321" spans="328:328">
      <c r="LP814321" s="473"/>
    </row>
    <row r="814337" spans="328:328">
      <c r="LP814337" s="473"/>
    </row>
    <row r="814353" spans="328:328">
      <c r="LP814353" s="473"/>
    </row>
    <row r="814369" spans="328:328">
      <c r="LP814369" s="473"/>
    </row>
    <row r="814385" spans="328:328">
      <c r="LP814385" s="473"/>
    </row>
    <row r="814401" spans="328:328">
      <c r="LP814401" s="473"/>
    </row>
    <row r="814417" spans="328:328">
      <c r="LP814417" s="473"/>
    </row>
    <row r="814433" spans="328:328">
      <c r="LP814433" s="473"/>
    </row>
    <row r="814449" spans="328:328">
      <c r="LP814449" s="473"/>
    </row>
    <row r="814465" spans="328:328">
      <c r="LP814465" s="473"/>
    </row>
    <row r="814481" spans="328:328">
      <c r="LP814481" s="473"/>
    </row>
    <row r="814497" spans="328:328">
      <c r="LP814497" s="473"/>
    </row>
    <row r="814513" spans="328:328">
      <c r="LP814513" s="473"/>
    </row>
    <row r="814529" spans="328:328">
      <c r="LP814529" s="473"/>
    </row>
    <row r="814545" spans="328:328">
      <c r="LP814545" s="473"/>
    </row>
    <row r="814561" spans="328:328">
      <c r="LP814561" s="473"/>
    </row>
    <row r="814577" spans="328:328">
      <c r="LP814577" s="473"/>
    </row>
    <row r="814593" spans="328:328">
      <c r="LP814593" s="473"/>
    </row>
    <row r="814609" spans="328:328">
      <c r="LP814609" s="473"/>
    </row>
    <row r="814625" spans="328:328">
      <c r="LP814625" s="473"/>
    </row>
    <row r="814641" spans="328:328">
      <c r="LP814641" s="473"/>
    </row>
    <row r="814657" spans="328:328">
      <c r="LP814657" s="473"/>
    </row>
    <row r="814673" spans="328:328">
      <c r="LP814673" s="473"/>
    </row>
    <row r="814689" spans="328:328">
      <c r="LP814689" s="473"/>
    </row>
    <row r="814705" spans="328:328">
      <c r="LP814705" s="473"/>
    </row>
    <row r="814721" spans="328:328">
      <c r="LP814721" s="473"/>
    </row>
    <row r="814737" spans="328:328">
      <c r="LP814737" s="473"/>
    </row>
    <row r="814753" spans="328:328">
      <c r="LP814753" s="473"/>
    </row>
    <row r="814769" spans="328:328">
      <c r="LP814769" s="473"/>
    </row>
    <row r="814785" spans="328:328">
      <c r="LP814785" s="473"/>
    </row>
    <row r="814801" spans="328:328">
      <c r="LP814801" s="473"/>
    </row>
    <row r="814817" spans="328:328">
      <c r="LP814817" s="473"/>
    </row>
    <row r="814833" spans="328:328">
      <c r="LP814833" s="473"/>
    </row>
    <row r="814849" spans="328:328">
      <c r="LP814849" s="473"/>
    </row>
    <row r="814865" spans="328:328">
      <c r="LP814865" s="473"/>
    </row>
    <row r="814881" spans="328:328">
      <c r="LP814881" s="473"/>
    </row>
    <row r="814897" spans="328:328">
      <c r="LP814897" s="473"/>
    </row>
    <row r="814913" spans="328:328">
      <c r="LP814913" s="473"/>
    </row>
    <row r="814929" spans="328:328">
      <c r="LP814929" s="473"/>
    </row>
    <row r="814945" spans="328:328">
      <c r="LP814945" s="473"/>
    </row>
    <row r="814961" spans="328:328">
      <c r="LP814961" s="473"/>
    </row>
    <row r="814977" spans="328:328">
      <c r="LP814977" s="473"/>
    </row>
    <row r="814993" spans="328:328">
      <c r="LP814993" s="473"/>
    </row>
    <row r="815009" spans="328:328">
      <c r="LP815009" s="473"/>
    </row>
    <row r="815025" spans="328:328">
      <c r="LP815025" s="473"/>
    </row>
    <row r="815041" spans="328:328">
      <c r="LP815041" s="473"/>
    </row>
    <row r="815057" spans="328:328">
      <c r="LP815057" s="473"/>
    </row>
    <row r="815073" spans="328:328">
      <c r="LP815073" s="473"/>
    </row>
    <row r="815089" spans="328:328">
      <c r="LP815089" s="473"/>
    </row>
    <row r="815105" spans="328:328">
      <c r="LP815105" s="473"/>
    </row>
    <row r="815121" spans="328:328">
      <c r="LP815121" s="473"/>
    </row>
    <row r="815137" spans="328:328">
      <c r="LP815137" s="473"/>
    </row>
    <row r="815153" spans="328:328">
      <c r="LP815153" s="473"/>
    </row>
    <row r="815169" spans="328:328">
      <c r="LP815169" s="473"/>
    </row>
    <row r="815185" spans="328:328">
      <c r="LP815185" s="473"/>
    </row>
    <row r="815201" spans="328:328">
      <c r="LP815201" s="473"/>
    </row>
    <row r="815217" spans="328:328">
      <c r="LP815217" s="473"/>
    </row>
    <row r="815233" spans="328:328">
      <c r="LP815233" s="473"/>
    </row>
    <row r="815249" spans="328:328">
      <c r="LP815249" s="473"/>
    </row>
    <row r="815265" spans="328:328">
      <c r="LP815265" s="473"/>
    </row>
    <row r="815281" spans="328:328">
      <c r="LP815281" s="473"/>
    </row>
    <row r="815297" spans="328:328">
      <c r="LP815297" s="473"/>
    </row>
    <row r="815313" spans="328:328">
      <c r="LP815313" s="473"/>
    </row>
    <row r="815329" spans="328:328">
      <c r="LP815329" s="473"/>
    </row>
    <row r="815345" spans="328:328">
      <c r="LP815345" s="473"/>
    </row>
    <row r="815361" spans="328:328">
      <c r="LP815361" s="473"/>
    </row>
    <row r="815377" spans="328:328">
      <c r="LP815377" s="473"/>
    </row>
    <row r="815393" spans="328:328">
      <c r="LP815393" s="473"/>
    </row>
    <row r="815409" spans="328:328">
      <c r="LP815409" s="473"/>
    </row>
    <row r="815425" spans="328:328">
      <c r="LP815425" s="473"/>
    </row>
    <row r="815441" spans="328:328">
      <c r="LP815441" s="473"/>
    </row>
    <row r="815457" spans="328:328">
      <c r="LP815457" s="473"/>
    </row>
    <row r="815473" spans="328:328">
      <c r="LP815473" s="473"/>
    </row>
    <row r="815489" spans="328:328">
      <c r="LP815489" s="473"/>
    </row>
    <row r="815505" spans="328:328">
      <c r="LP815505" s="473"/>
    </row>
    <row r="815521" spans="328:328">
      <c r="LP815521" s="473"/>
    </row>
    <row r="815537" spans="328:328">
      <c r="LP815537" s="473"/>
    </row>
    <row r="815553" spans="328:328">
      <c r="LP815553" s="473"/>
    </row>
    <row r="815569" spans="328:328">
      <c r="LP815569" s="473"/>
    </row>
    <row r="815585" spans="328:328">
      <c r="LP815585" s="473"/>
    </row>
    <row r="815601" spans="328:328">
      <c r="LP815601" s="473"/>
    </row>
    <row r="815617" spans="328:328">
      <c r="LP815617" s="473"/>
    </row>
    <row r="815633" spans="328:328">
      <c r="LP815633" s="473"/>
    </row>
    <row r="815649" spans="328:328">
      <c r="LP815649" s="473"/>
    </row>
    <row r="815665" spans="328:328">
      <c r="LP815665" s="473"/>
    </row>
    <row r="815681" spans="328:328">
      <c r="LP815681" s="473"/>
    </row>
    <row r="815697" spans="328:328">
      <c r="LP815697" s="473"/>
    </row>
    <row r="815713" spans="328:328">
      <c r="LP815713" s="473"/>
    </row>
    <row r="815729" spans="328:328">
      <c r="LP815729" s="473"/>
    </row>
    <row r="815745" spans="328:328">
      <c r="LP815745" s="473"/>
    </row>
    <row r="815761" spans="328:328">
      <c r="LP815761" s="473"/>
    </row>
    <row r="815777" spans="328:328">
      <c r="LP815777" s="473"/>
    </row>
    <row r="815793" spans="328:328">
      <c r="LP815793" s="473"/>
    </row>
    <row r="815809" spans="328:328">
      <c r="LP815809" s="473"/>
    </row>
    <row r="815825" spans="328:328">
      <c r="LP815825" s="473"/>
    </row>
    <row r="815841" spans="328:328">
      <c r="LP815841" s="473"/>
    </row>
    <row r="815857" spans="328:328">
      <c r="LP815857" s="473"/>
    </row>
    <row r="815873" spans="328:328">
      <c r="LP815873" s="473"/>
    </row>
    <row r="815889" spans="328:328">
      <c r="LP815889" s="473"/>
    </row>
    <row r="815905" spans="328:328">
      <c r="LP815905" s="473"/>
    </row>
    <row r="815921" spans="328:328">
      <c r="LP815921" s="473"/>
    </row>
    <row r="815937" spans="328:328">
      <c r="LP815937" s="473"/>
    </row>
    <row r="815953" spans="328:328">
      <c r="LP815953" s="473"/>
    </row>
    <row r="815969" spans="328:328">
      <c r="LP815969" s="473"/>
    </row>
    <row r="815985" spans="328:328">
      <c r="LP815985" s="473"/>
    </row>
    <row r="816001" spans="328:328">
      <c r="LP816001" s="473"/>
    </row>
    <row r="816017" spans="328:328">
      <c r="LP816017" s="473"/>
    </row>
    <row r="816033" spans="328:328">
      <c r="LP816033" s="473"/>
    </row>
    <row r="816049" spans="328:328">
      <c r="LP816049" s="473"/>
    </row>
    <row r="816065" spans="328:328">
      <c r="LP816065" s="473"/>
    </row>
    <row r="816081" spans="328:328">
      <c r="LP816081" s="473"/>
    </row>
    <row r="816097" spans="328:328">
      <c r="LP816097" s="473"/>
    </row>
    <row r="816113" spans="328:328">
      <c r="LP816113" s="473"/>
    </row>
    <row r="816129" spans="328:328">
      <c r="LP816129" s="473"/>
    </row>
    <row r="816145" spans="328:328">
      <c r="LP816145" s="473"/>
    </row>
    <row r="816161" spans="328:328">
      <c r="LP816161" s="473"/>
    </row>
    <row r="816177" spans="328:328">
      <c r="LP816177" s="473"/>
    </row>
    <row r="816193" spans="328:328">
      <c r="LP816193" s="473"/>
    </row>
    <row r="816209" spans="328:328">
      <c r="LP816209" s="473"/>
    </row>
    <row r="816225" spans="328:328">
      <c r="LP816225" s="473"/>
    </row>
    <row r="816241" spans="328:328">
      <c r="LP816241" s="473"/>
    </row>
    <row r="816257" spans="328:328">
      <c r="LP816257" s="473"/>
    </row>
    <row r="816273" spans="328:328">
      <c r="LP816273" s="473"/>
    </row>
    <row r="816289" spans="328:328">
      <c r="LP816289" s="473"/>
    </row>
    <row r="816305" spans="328:328">
      <c r="LP816305" s="473"/>
    </row>
    <row r="816321" spans="328:328">
      <c r="LP816321" s="473"/>
    </row>
    <row r="816337" spans="328:328">
      <c r="LP816337" s="473"/>
    </row>
    <row r="816353" spans="328:328">
      <c r="LP816353" s="473"/>
    </row>
    <row r="816369" spans="328:328">
      <c r="LP816369" s="473"/>
    </row>
    <row r="816385" spans="328:328">
      <c r="LP816385" s="473"/>
    </row>
    <row r="816401" spans="328:328">
      <c r="LP816401" s="473"/>
    </row>
    <row r="816417" spans="328:328">
      <c r="LP816417" s="473"/>
    </row>
    <row r="816433" spans="328:328">
      <c r="LP816433" s="473"/>
    </row>
    <row r="816449" spans="328:328">
      <c r="LP816449" s="473"/>
    </row>
    <row r="816465" spans="328:328">
      <c r="LP816465" s="473"/>
    </row>
    <row r="816481" spans="328:328">
      <c r="LP816481" s="473"/>
    </row>
    <row r="816497" spans="328:328">
      <c r="LP816497" s="473"/>
    </row>
    <row r="816513" spans="328:328">
      <c r="LP816513" s="473"/>
    </row>
    <row r="816529" spans="328:328">
      <c r="LP816529" s="473"/>
    </row>
    <row r="816545" spans="328:328">
      <c r="LP816545" s="473"/>
    </row>
    <row r="816561" spans="328:328">
      <c r="LP816561" s="473"/>
    </row>
    <row r="816577" spans="328:328">
      <c r="LP816577" s="473"/>
    </row>
    <row r="816593" spans="328:328">
      <c r="LP816593" s="473"/>
    </row>
    <row r="816609" spans="328:328">
      <c r="LP816609" s="473"/>
    </row>
    <row r="816625" spans="328:328">
      <c r="LP816625" s="473"/>
    </row>
    <row r="816641" spans="328:328">
      <c r="LP816641" s="473"/>
    </row>
    <row r="816657" spans="328:328">
      <c r="LP816657" s="473"/>
    </row>
    <row r="816673" spans="328:328">
      <c r="LP816673" s="473"/>
    </row>
    <row r="816689" spans="328:328">
      <c r="LP816689" s="473"/>
    </row>
    <row r="816705" spans="328:328">
      <c r="LP816705" s="473"/>
    </row>
    <row r="816721" spans="328:328">
      <c r="LP816721" s="473"/>
    </row>
    <row r="816737" spans="328:328">
      <c r="LP816737" s="473"/>
    </row>
    <row r="816753" spans="328:328">
      <c r="LP816753" s="473"/>
    </row>
    <row r="816769" spans="328:328">
      <c r="LP816769" s="473"/>
    </row>
    <row r="816785" spans="328:328">
      <c r="LP816785" s="473"/>
    </row>
    <row r="816801" spans="328:328">
      <c r="LP816801" s="473"/>
    </row>
    <row r="816817" spans="328:328">
      <c r="LP816817" s="473"/>
    </row>
    <row r="816833" spans="328:328">
      <c r="LP816833" s="473"/>
    </row>
    <row r="816849" spans="328:328">
      <c r="LP816849" s="473"/>
    </row>
    <row r="816865" spans="328:328">
      <c r="LP816865" s="473"/>
    </row>
    <row r="816881" spans="328:328">
      <c r="LP816881" s="473"/>
    </row>
    <row r="816897" spans="328:328">
      <c r="LP816897" s="473"/>
    </row>
    <row r="816913" spans="328:328">
      <c r="LP816913" s="473"/>
    </row>
    <row r="816929" spans="328:328">
      <c r="LP816929" s="473"/>
    </row>
    <row r="816945" spans="328:328">
      <c r="LP816945" s="473"/>
    </row>
    <row r="816961" spans="328:328">
      <c r="LP816961" s="473"/>
    </row>
    <row r="816977" spans="328:328">
      <c r="LP816977" s="473"/>
    </row>
    <row r="816993" spans="328:328">
      <c r="LP816993" s="473"/>
    </row>
    <row r="817009" spans="328:328">
      <c r="LP817009" s="473"/>
    </row>
    <row r="817025" spans="328:328">
      <c r="LP817025" s="473"/>
    </row>
    <row r="817041" spans="328:328">
      <c r="LP817041" s="473"/>
    </row>
    <row r="817057" spans="328:328">
      <c r="LP817057" s="473"/>
    </row>
    <row r="817073" spans="328:328">
      <c r="LP817073" s="473"/>
    </row>
    <row r="817089" spans="328:328">
      <c r="LP817089" s="473"/>
    </row>
    <row r="817105" spans="328:328">
      <c r="LP817105" s="473"/>
    </row>
    <row r="817121" spans="328:328">
      <c r="LP817121" s="473"/>
    </row>
    <row r="817137" spans="328:328">
      <c r="LP817137" s="473"/>
    </row>
    <row r="817153" spans="328:328">
      <c r="LP817153" s="473"/>
    </row>
    <row r="817169" spans="328:328">
      <c r="LP817169" s="473"/>
    </row>
    <row r="817185" spans="328:328">
      <c r="LP817185" s="473"/>
    </row>
    <row r="817201" spans="328:328">
      <c r="LP817201" s="473"/>
    </row>
    <row r="817217" spans="328:328">
      <c r="LP817217" s="473"/>
    </row>
    <row r="817233" spans="328:328">
      <c r="LP817233" s="473"/>
    </row>
    <row r="817249" spans="328:328">
      <c r="LP817249" s="473"/>
    </row>
    <row r="817265" spans="328:328">
      <c r="LP817265" s="473"/>
    </row>
    <row r="817281" spans="328:328">
      <c r="LP817281" s="473"/>
    </row>
    <row r="817297" spans="328:328">
      <c r="LP817297" s="473"/>
    </row>
    <row r="817313" spans="328:328">
      <c r="LP817313" s="473"/>
    </row>
    <row r="817329" spans="328:328">
      <c r="LP817329" s="473"/>
    </row>
    <row r="817345" spans="328:328">
      <c r="LP817345" s="473"/>
    </row>
    <row r="817361" spans="328:328">
      <c r="LP817361" s="473"/>
    </row>
    <row r="817377" spans="328:328">
      <c r="LP817377" s="473"/>
    </row>
    <row r="817393" spans="328:328">
      <c r="LP817393" s="473"/>
    </row>
    <row r="817409" spans="328:328">
      <c r="LP817409" s="473"/>
    </row>
    <row r="817425" spans="328:328">
      <c r="LP817425" s="473"/>
    </row>
    <row r="817441" spans="328:328">
      <c r="LP817441" s="473"/>
    </row>
    <row r="817457" spans="328:328">
      <c r="LP817457" s="473"/>
    </row>
    <row r="817473" spans="328:328">
      <c r="LP817473" s="473"/>
    </row>
    <row r="817489" spans="328:328">
      <c r="LP817489" s="473"/>
    </row>
    <row r="817505" spans="328:328">
      <c r="LP817505" s="473"/>
    </row>
    <row r="817521" spans="328:328">
      <c r="LP817521" s="473"/>
    </row>
    <row r="817537" spans="328:328">
      <c r="LP817537" s="473"/>
    </row>
    <row r="817553" spans="328:328">
      <c r="LP817553" s="473"/>
    </row>
    <row r="817569" spans="328:328">
      <c r="LP817569" s="473"/>
    </row>
    <row r="817585" spans="328:328">
      <c r="LP817585" s="473"/>
    </row>
    <row r="817601" spans="328:328">
      <c r="LP817601" s="473"/>
    </row>
    <row r="817617" spans="328:328">
      <c r="LP817617" s="473"/>
    </row>
    <row r="817633" spans="328:328">
      <c r="LP817633" s="473"/>
    </row>
    <row r="817649" spans="328:328">
      <c r="LP817649" s="473"/>
    </row>
    <row r="817665" spans="328:328">
      <c r="LP817665" s="473"/>
    </row>
    <row r="817681" spans="328:328">
      <c r="LP817681" s="473"/>
    </row>
    <row r="817697" spans="328:328">
      <c r="LP817697" s="473"/>
    </row>
    <row r="817713" spans="328:328">
      <c r="LP817713" s="473"/>
    </row>
    <row r="817729" spans="328:328">
      <c r="LP817729" s="473"/>
    </row>
    <row r="817745" spans="328:328">
      <c r="LP817745" s="473"/>
    </row>
    <row r="817761" spans="328:328">
      <c r="LP817761" s="473"/>
    </row>
    <row r="817777" spans="328:328">
      <c r="LP817777" s="473"/>
    </row>
    <row r="817793" spans="328:328">
      <c r="LP817793" s="473"/>
    </row>
    <row r="817809" spans="328:328">
      <c r="LP817809" s="473"/>
    </row>
    <row r="817825" spans="328:328">
      <c r="LP817825" s="473"/>
    </row>
    <row r="817841" spans="328:328">
      <c r="LP817841" s="473"/>
    </row>
    <row r="817857" spans="328:328">
      <c r="LP817857" s="473"/>
    </row>
    <row r="817873" spans="328:328">
      <c r="LP817873" s="473"/>
    </row>
    <row r="817889" spans="328:328">
      <c r="LP817889" s="473"/>
    </row>
    <row r="817905" spans="328:328">
      <c r="LP817905" s="473"/>
    </row>
    <row r="817921" spans="328:328">
      <c r="LP817921" s="473"/>
    </row>
    <row r="817937" spans="328:328">
      <c r="LP817937" s="473"/>
    </row>
    <row r="817953" spans="328:328">
      <c r="LP817953" s="473"/>
    </row>
    <row r="817969" spans="328:328">
      <c r="LP817969" s="473"/>
    </row>
    <row r="817985" spans="328:328">
      <c r="LP817985" s="473"/>
    </row>
    <row r="818001" spans="328:328">
      <c r="LP818001" s="473"/>
    </row>
    <row r="818017" spans="328:328">
      <c r="LP818017" s="473"/>
    </row>
    <row r="818033" spans="328:328">
      <c r="LP818033" s="473"/>
    </row>
    <row r="818049" spans="328:328">
      <c r="LP818049" s="473"/>
    </row>
    <row r="818065" spans="328:328">
      <c r="LP818065" s="473"/>
    </row>
    <row r="818081" spans="328:328">
      <c r="LP818081" s="473"/>
    </row>
    <row r="818097" spans="328:328">
      <c r="LP818097" s="473"/>
    </row>
    <row r="818113" spans="328:328">
      <c r="LP818113" s="473"/>
    </row>
    <row r="818129" spans="328:328">
      <c r="LP818129" s="473"/>
    </row>
    <row r="818145" spans="328:328">
      <c r="LP818145" s="473"/>
    </row>
    <row r="818161" spans="328:328">
      <c r="LP818161" s="473"/>
    </row>
    <row r="818177" spans="328:328">
      <c r="LP818177" s="473"/>
    </row>
    <row r="818193" spans="328:328">
      <c r="LP818193" s="473"/>
    </row>
    <row r="818209" spans="328:328">
      <c r="LP818209" s="473"/>
    </row>
    <row r="818225" spans="328:328">
      <c r="LP818225" s="473"/>
    </row>
    <row r="818241" spans="328:328">
      <c r="LP818241" s="473"/>
    </row>
    <row r="818257" spans="328:328">
      <c r="LP818257" s="473"/>
    </row>
    <row r="818273" spans="328:328">
      <c r="LP818273" s="473"/>
    </row>
    <row r="818289" spans="328:328">
      <c r="LP818289" s="473"/>
    </row>
    <row r="818305" spans="328:328">
      <c r="LP818305" s="473"/>
    </row>
    <row r="818321" spans="328:328">
      <c r="LP818321" s="473"/>
    </row>
    <row r="818337" spans="328:328">
      <c r="LP818337" s="473"/>
    </row>
    <row r="818353" spans="328:328">
      <c r="LP818353" s="473"/>
    </row>
    <row r="818369" spans="328:328">
      <c r="LP818369" s="473"/>
    </row>
    <row r="818385" spans="328:328">
      <c r="LP818385" s="473"/>
    </row>
    <row r="818401" spans="328:328">
      <c r="LP818401" s="473"/>
    </row>
    <row r="818417" spans="328:328">
      <c r="LP818417" s="473"/>
    </row>
    <row r="818433" spans="328:328">
      <c r="LP818433" s="473"/>
    </row>
    <row r="818449" spans="328:328">
      <c r="LP818449" s="473"/>
    </row>
    <row r="818465" spans="328:328">
      <c r="LP818465" s="473"/>
    </row>
    <row r="818481" spans="328:328">
      <c r="LP818481" s="473"/>
    </row>
    <row r="818497" spans="328:328">
      <c r="LP818497" s="473"/>
    </row>
    <row r="818513" spans="328:328">
      <c r="LP818513" s="473"/>
    </row>
    <row r="818529" spans="328:328">
      <c r="LP818529" s="473"/>
    </row>
    <row r="818545" spans="328:328">
      <c r="LP818545" s="473"/>
    </row>
    <row r="818561" spans="328:328">
      <c r="LP818561" s="473"/>
    </row>
    <row r="818577" spans="328:328">
      <c r="LP818577" s="473"/>
    </row>
    <row r="818593" spans="328:328">
      <c r="LP818593" s="473"/>
    </row>
    <row r="818609" spans="328:328">
      <c r="LP818609" s="473"/>
    </row>
    <row r="818625" spans="328:328">
      <c r="LP818625" s="473"/>
    </row>
    <row r="818641" spans="328:328">
      <c r="LP818641" s="473"/>
    </row>
    <row r="818657" spans="328:328">
      <c r="LP818657" s="473"/>
    </row>
    <row r="818673" spans="328:328">
      <c r="LP818673" s="473"/>
    </row>
    <row r="818689" spans="328:328">
      <c r="LP818689" s="473"/>
    </row>
    <row r="818705" spans="328:328">
      <c r="LP818705" s="473"/>
    </row>
    <row r="818721" spans="328:328">
      <c r="LP818721" s="473"/>
    </row>
    <row r="818737" spans="328:328">
      <c r="LP818737" s="473"/>
    </row>
    <row r="818753" spans="328:328">
      <c r="LP818753" s="473"/>
    </row>
    <row r="818769" spans="328:328">
      <c r="LP818769" s="473"/>
    </row>
    <row r="818785" spans="328:328">
      <c r="LP818785" s="473"/>
    </row>
    <row r="818801" spans="328:328">
      <c r="LP818801" s="473"/>
    </row>
    <row r="818817" spans="328:328">
      <c r="LP818817" s="473"/>
    </row>
    <row r="818833" spans="328:328">
      <c r="LP818833" s="473"/>
    </row>
    <row r="818849" spans="328:328">
      <c r="LP818849" s="473"/>
    </row>
    <row r="818865" spans="328:328">
      <c r="LP818865" s="473"/>
    </row>
    <row r="818881" spans="328:328">
      <c r="LP818881" s="473"/>
    </row>
    <row r="818897" spans="328:328">
      <c r="LP818897" s="473"/>
    </row>
    <row r="818913" spans="328:328">
      <c r="LP818913" s="473"/>
    </row>
    <row r="818929" spans="328:328">
      <c r="LP818929" s="473"/>
    </row>
    <row r="818945" spans="328:328">
      <c r="LP818945" s="473"/>
    </row>
    <row r="818961" spans="328:328">
      <c r="LP818961" s="473"/>
    </row>
    <row r="818977" spans="328:328">
      <c r="LP818977" s="473"/>
    </row>
    <row r="818993" spans="328:328">
      <c r="LP818993" s="473"/>
    </row>
    <row r="819009" spans="328:328">
      <c r="LP819009" s="473"/>
    </row>
    <row r="819025" spans="328:328">
      <c r="LP819025" s="473"/>
    </row>
    <row r="819041" spans="328:328">
      <c r="LP819041" s="473"/>
    </row>
    <row r="819057" spans="328:328">
      <c r="LP819057" s="473"/>
    </row>
    <row r="819073" spans="328:328">
      <c r="LP819073" s="473"/>
    </row>
    <row r="819089" spans="328:328">
      <c r="LP819089" s="473"/>
    </row>
    <row r="819105" spans="328:328">
      <c r="LP819105" s="473"/>
    </row>
    <row r="819121" spans="328:328">
      <c r="LP819121" s="473"/>
    </row>
    <row r="819137" spans="328:328">
      <c r="LP819137" s="473"/>
    </row>
    <row r="819153" spans="328:328">
      <c r="LP819153" s="473"/>
    </row>
    <row r="819169" spans="328:328">
      <c r="LP819169" s="473"/>
    </row>
    <row r="819185" spans="328:328">
      <c r="LP819185" s="473"/>
    </row>
    <row r="819201" spans="328:328">
      <c r="LP819201" s="473"/>
    </row>
    <row r="819217" spans="328:328">
      <c r="LP819217" s="473"/>
    </row>
    <row r="819233" spans="328:328">
      <c r="LP819233" s="473"/>
    </row>
    <row r="819249" spans="328:328">
      <c r="LP819249" s="473"/>
    </row>
    <row r="819265" spans="328:328">
      <c r="LP819265" s="473"/>
    </row>
    <row r="819281" spans="328:328">
      <c r="LP819281" s="473"/>
    </row>
    <row r="819297" spans="328:328">
      <c r="LP819297" s="473"/>
    </row>
    <row r="819313" spans="328:328">
      <c r="LP819313" s="473"/>
    </row>
    <row r="819329" spans="328:328">
      <c r="LP819329" s="473"/>
    </row>
    <row r="819345" spans="328:328">
      <c r="LP819345" s="473"/>
    </row>
    <row r="819361" spans="328:328">
      <c r="LP819361" s="473"/>
    </row>
    <row r="819377" spans="328:328">
      <c r="LP819377" s="473"/>
    </row>
    <row r="819393" spans="328:328">
      <c r="LP819393" s="473"/>
    </row>
    <row r="819409" spans="328:328">
      <c r="LP819409" s="473"/>
    </row>
    <row r="819425" spans="328:328">
      <c r="LP819425" s="473"/>
    </row>
    <row r="819441" spans="328:328">
      <c r="LP819441" s="473"/>
    </row>
    <row r="819457" spans="328:328">
      <c r="LP819457" s="473"/>
    </row>
    <row r="819473" spans="328:328">
      <c r="LP819473" s="473"/>
    </row>
    <row r="819489" spans="328:328">
      <c r="LP819489" s="473"/>
    </row>
    <row r="819505" spans="328:328">
      <c r="LP819505" s="473"/>
    </row>
    <row r="819521" spans="328:328">
      <c r="LP819521" s="473"/>
    </row>
    <row r="819537" spans="328:328">
      <c r="LP819537" s="473"/>
    </row>
    <row r="819553" spans="328:328">
      <c r="LP819553" s="473"/>
    </row>
    <row r="819569" spans="328:328">
      <c r="LP819569" s="473"/>
    </row>
    <row r="819585" spans="328:328">
      <c r="LP819585" s="473"/>
    </row>
    <row r="819601" spans="328:328">
      <c r="LP819601" s="473"/>
    </row>
    <row r="819617" spans="328:328">
      <c r="LP819617" s="473"/>
    </row>
    <row r="819633" spans="328:328">
      <c r="LP819633" s="473"/>
    </row>
    <row r="819649" spans="328:328">
      <c r="LP819649" s="473"/>
    </row>
    <row r="819665" spans="328:328">
      <c r="LP819665" s="473"/>
    </row>
    <row r="819681" spans="328:328">
      <c r="LP819681" s="473"/>
    </row>
    <row r="819697" spans="328:328">
      <c r="LP819697" s="473"/>
    </row>
    <row r="819713" spans="328:328">
      <c r="LP819713" s="473"/>
    </row>
    <row r="819729" spans="328:328">
      <c r="LP819729" s="473"/>
    </row>
    <row r="819745" spans="328:328">
      <c r="LP819745" s="473"/>
    </row>
    <row r="819761" spans="328:328">
      <c r="LP819761" s="473"/>
    </row>
    <row r="819777" spans="328:328">
      <c r="LP819777" s="473"/>
    </row>
    <row r="819793" spans="328:328">
      <c r="LP819793" s="473"/>
    </row>
    <row r="819809" spans="328:328">
      <c r="LP819809" s="473"/>
    </row>
    <row r="819825" spans="328:328">
      <c r="LP819825" s="473"/>
    </row>
    <row r="819841" spans="328:328">
      <c r="LP819841" s="473"/>
    </row>
    <row r="819857" spans="328:328">
      <c r="LP819857" s="473"/>
    </row>
    <row r="819873" spans="328:328">
      <c r="LP819873" s="473"/>
    </row>
    <row r="819889" spans="328:328">
      <c r="LP819889" s="473"/>
    </row>
    <row r="819905" spans="328:328">
      <c r="LP819905" s="473"/>
    </row>
    <row r="819921" spans="328:328">
      <c r="LP819921" s="473"/>
    </row>
    <row r="819937" spans="328:328">
      <c r="LP819937" s="473"/>
    </row>
    <row r="819953" spans="328:328">
      <c r="LP819953" s="473"/>
    </row>
    <row r="819969" spans="328:328">
      <c r="LP819969" s="473"/>
    </row>
    <row r="819985" spans="328:328">
      <c r="LP819985" s="473"/>
    </row>
    <row r="820001" spans="328:328">
      <c r="LP820001" s="473"/>
    </row>
    <row r="820017" spans="328:328">
      <c r="LP820017" s="473"/>
    </row>
    <row r="820033" spans="328:328">
      <c r="LP820033" s="473"/>
    </row>
    <row r="820049" spans="328:328">
      <c r="LP820049" s="473"/>
    </row>
    <row r="820065" spans="328:328">
      <c r="LP820065" s="473"/>
    </row>
    <row r="820081" spans="328:328">
      <c r="LP820081" s="473"/>
    </row>
    <row r="820097" spans="328:328">
      <c r="LP820097" s="473"/>
    </row>
    <row r="820113" spans="328:328">
      <c r="LP820113" s="473"/>
    </row>
    <row r="820129" spans="328:328">
      <c r="LP820129" s="473"/>
    </row>
    <row r="820145" spans="328:328">
      <c r="LP820145" s="473"/>
    </row>
    <row r="820161" spans="328:328">
      <c r="LP820161" s="473"/>
    </row>
    <row r="820177" spans="328:328">
      <c r="LP820177" s="473"/>
    </row>
    <row r="820193" spans="328:328">
      <c r="LP820193" s="473"/>
    </row>
    <row r="820209" spans="328:328">
      <c r="LP820209" s="473"/>
    </row>
    <row r="820225" spans="328:328">
      <c r="LP820225" s="473"/>
    </row>
    <row r="820241" spans="328:328">
      <c r="LP820241" s="473"/>
    </row>
    <row r="820257" spans="328:328">
      <c r="LP820257" s="473"/>
    </row>
    <row r="820273" spans="328:328">
      <c r="LP820273" s="473"/>
    </row>
    <row r="820289" spans="328:328">
      <c r="LP820289" s="473"/>
    </row>
    <row r="820305" spans="328:328">
      <c r="LP820305" s="473"/>
    </row>
    <row r="820321" spans="328:328">
      <c r="LP820321" s="473"/>
    </row>
    <row r="820337" spans="328:328">
      <c r="LP820337" s="473"/>
    </row>
    <row r="820353" spans="328:328">
      <c r="LP820353" s="473"/>
    </row>
    <row r="820369" spans="328:328">
      <c r="LP820369" s="473"/>
    </row>
    <row r="820385" spans="328:328">
      <c r="LP820385" s="473"/>
    </row>
    <row r="820401" spans="328:328">
      <c r="LP820401" s="473"/>
    </row>
    <row r="820417" spans="328:328">
      <c r="LP820417" s="473"/>
    </row>
    <row r="820433" spans="328:328">
      <c r="LP820433" s="473"/>
    </row>
    <row r="820449" spans="328:328">
      <c r="LP820449" s="473"/>
    </row>
    <row r="820465" spans="328:328">
      <c r="LP820465" s="473"/>
    </row>
    <row r="820481" spans="328:328">
      <c r="LP820481" s="473"/>
    </row>
    <row r="820497" spans="328:328">
      <c r="LP820497" s="473"/>
    </row>
    <row r="820513" spans="328:328">
      <c r="LP820513" s="473"/>
    </row>
    <row r="820529" spans="328:328">
      <c r="LP820529" s="473"/>
    </row>
    <row r="820545" spans="328:328">
      <c r="LP820545" s="473"/>
    </row>
    <row r="820561" spans="328:328">
      <c r="LP820561" s="473"/>
    </row>
    <row r="820577" spans="328:328">
      <c r="LP820577" s="473"/>
    </row>
    <row r="820593" spans="328:328">
      <c r="LP820593" s="473"/>
    </row>
    <row r="820609" spans="328:328">
      <c r="LP820609" s="473"/>
    </row>
    <row r="820625" spans="328:328">
      <c r="LP820625" s="473"/>
    </row>
    <row r="820641" spans="328:328">
      <c r="LP820641" s="473"/>
    </row>
    <row r="820657" spans="328:328">
      <c r="LP820657" s="473"/>
    </row>
    <row r="820673" spans="328:328">
      <c r="LP820673" s="473"/>
    </row>
    <row r="820689" spans="328:328">
      <c r="LP820689" s="473"/>
    </row>
    <row r="820705" spans="328:328">
      <c r="LP820705" s="473"/>
    </row>
    <row r="820721" spans="328:328">
      <c r="LP820721" s="473"/>
    </row>
    <row r="820737" spans="328:328">
      <c r="LP820737" s="473"/>
    </row>
    <row r="820753" spans="328:328">
      <c r="LP820753" s="473"/>
    </row>
    <row r="820769" spans="328:328">
      <c r="LP820769" s="473"/>
    </row>
    <row r="820785" spans="328:328">
      <c r="LP820785" s="473"/>
    </row>
    <row r="820801" spans="328:328">
      <c r="LP820801" s="473"/>
    </row>
    <row r="820817" spans="328:328">
      <c r="LP820817" s="473"/>
    </row>
    <row r="820833" spans="328:328">
      <c r="LP820833" s="473"/>
    </row>
    <row r="820849" spans="328:328">
      <c r="LP820849" s="473"/>
    </row>
    <row r="820865" spans="328:328">
      <c r="LP820865" s="473"/>
    </row>
    <row r="820881" spans="328:328">
      <c r="LP820881" s="473"/>
    </row>
    <row r="820897" spans="328:328">
      <c r="LP820897" s="473"/>
    </row>
    <row r="820913" spans="328:328">
      <c r="LP820913" s="473"/>
    </row>
    <row r="820929" spans="328:328">
      <c r="LP820929" s="473"/>
    </row>
    <row r="820945" spans="328:328">
      <c r="LP820945" s="473"/>
    </row>
    <row r="820961" spans="328:328">
      <c r="LP820961" s="473"/>
    </row>
    <row r="820977" spans="328:328">
      <c r="LP820977" s="473"/>
    </row>
    <row r="820993" spans="328:328">
      <c r="LP820993" s="473"/>
    </row>
    <row r="821009" spans="328:328">
      <c r="LP821009" s="473"/>
    </row>
    <row r="821025" spans="328:328">
      <c r="LP821025" s="473"/>
    </row>
    <row r="821041" spans="328:328">
      <c r="LP821041" s="473"/>
    </row>
    <row r="821057" spans="328:328">
      <c r="LP821057" s="473"/>
    </row>
    <row r="821073" spans="328:328">
      <c r="LP821073" s="473"/>
    </row>
    <row r="821089" spans="328:328">
      <c r="LP821089" s="473"/>
    </row>
    <row r="821105" spans="328:328">
      <c r="LP821105" s="473"/>
    </row>
    <row r="821121" spans="328:328">
      <c r="LP821121" s="473"/>
    </row>
    <row r="821137" spans="328:328">
      <c r="LP821137" s="473"/>
    </row>
    <row r="821153" spans="328:328">
      <c r="LP821153" s="473"/>
    </row>
    <row r="821169" spans="328:328">
      <c r="LP821169" s="473"/>
    </row>
    <row r="821185" spans="328:328">
      <c r="LP821185" s="473"/>
    </row>
    <row r="821201" spans="328:328">
      <c r="LP821201" s="473"/>
    </row>
    <row r="821217" spans="328:328">
      <c r="LP821217" s="473"/>
    </row>
    <row r="821233" spans="328:328">
      <c r="LP821233" s="473"/>
    </row>
    <row r="821249" spans="328:328">
      <c r="LP821249" s="473"/>
    </row>
    <row r="821265" spans="328:328">
      <c r="LP821265" s="473"/>
    </row>
    <row r="821281" spans="328:328">
      <c r="LP821281" s="473"/>
    </row>
    <row r="821297" spans="328:328">
      <c r="LP821297" s="473"/>
    </row>
    <row r="821313" spans="328:328">
      <c r="LP821313" s="473"/>
    </row>
    <row r="821329" spans="328:328">
      <c r="LP821329" s="473"/>
    </row>
    <row r="821345" spans="328:328">
      <c r="LP821345" s="473"/>
    </row>
    <row r="821361" spans="328:328">
      <c r="LP821361" s="473"/>
    </row>
    <row r="821377" spans="328:328">
      <c r="LP821377" s="473"/>
    </row>
    <row r="821393" spans="328:328">
      <c r="LP821393" s="473"/>
    </row>
    <row r="821409" spans="328:328">
      <c r="LP821409" s="473"/>
    </row>
    <row r="821425" spans="328:328">
      <c r="LP821425" s="473"/>
    </row>
    <row r="821441" spans="328:328">
      <c r="LP821441" s="473"/>
    </row>
    <row r="821457" spans="328:328">
      <c r="LP821457" s="473"/>
    </row>
    <row r="821473" spans="328:328">
      <c r="LP821473" s="473"/>
    </row>
    <row r="821489" spans="328:328">
      <c r="LP821489" s="473"/>
    </row>
    <row r="821505" spans="328:328">
      <c r="LP821505" s="473"/>
    </row>
    <row r="821521" spans="328:328">
      <c r="LP821521" s="473"/>
    </row>
    <row r="821537" spans="328:328">
      <c r="LP821537" s="473"/>
    </row>
    <row r="821553" spans="328:328">
      <c r="LP821553" s="473"/>
    </row>
    <row r="821569" spans="328:328">
      <c r="LP821569" s="473"/>
    </row>
    <row r="821585" spans="328:328">
      <c r="LP821585" s="473"/>
    </row>
    <row r="821601" spans="328:328">
      <c r="LP821601" s="473"/>
    </row>
    <row r="821617" spans="328:328">
      <c r="LP821617" s="473"/>
    </row>
    <row r="821633" spans="328:328">
      <c r="LP821633" s="473"/>
    </row>
    <row r="821649" spans="328:328">
      <c r="LP821649" s="473"/>
    </row>
    <row r="821665" spans="328:328">
      <c r="LP821665" s="473"/>
    </row>
    <row r="821681" spans="328:328">
      <c r="LP821681" s="473"/>
    </row>
    <row r="821697" spans="328:328">
      <c r="LP821697" s="473"/>
    </row>
    <row r="821713" spans="328:328">
      <c r="LP821713" s="473"/>
    </row>
    <row r="821729" spans="328:328">
      <c r="LP821729" s="473"/>
    </row>
    <row r="821745" spans="328:328">
      <c r="LP821745" s="473"/>
    </row>
    <row r="821761" spans="328:328">
      <c r="LP821761" s="473"/>
    </row>
    <row r="821777" spans="328:328">
      <c r="LP821777" s="473"/>
    </row>
    <row r="821793" spans="328:328">
      <c r="LP821793" s="473"/>
    </row>
    <row r="821809" spans="328:328">
      <c r="LP821809" s="473"/>
    </row>
    <row r="821825" spans="328:328">
      <c r="LP821825" s="473"/>
    </row>
    <row r="821841" spans="328:328">
      <c r="LP821841" s="473"/>
    </row>
    <row r="821857" spans="328:328">
      <c r="LP821857" s="473"/>
    </row>
    <row r="821873" spans="328:328">
      <c r="LP821873" s="473"/>
    </row>
    <row r="821889" spans="328:328">
      <c r="LP821889" s="473"/>
    </row>
    <row r="821905" spans="328:328">
      <c r="LP821905" s="473"/>
    </row>
    <row r="821921" spans="328:328">
      <c r="LP821921" s="473"/>
    </row>
    <row r="821937" spans="328:328">
      <c r="LP821937" s="473"/>
    </row>
    <row r="821953" spans="328:328">
      <c r="LP821953" s="473"/>
    </row>
    <row r="821969" spans="328:328">
      <c r="LP821969" s="473"/>
    </row>
    <row r="821985" spans="328:328">
      <c r="LP821985" s="473"/>
    </row>
    <row r="822001" spans="328:328">
      <c r="LP822001" s="473"/>
    </row>
    <row r="822017" spans="328:328">
      <c r="LP822017" s="473"/>
    </row>
    <row r="822033" spans="328:328">
      <c r="LP822033" s="473"/>
    </row>
    <row r="822049" spans="328:328">
      <c r="LP822049" s="473"/>
    </row>
    <row r="822065" spans="328:328">
      <c r="LP822065" s="473"/>
    </row>
    <row r="822081" spans="328:328">
      <c r="LP822081" s="473"/>
    </row>
    <row r="822097" spans="328:328">
      <c r="LP822097" s="473"/>
    </row>
    <row r="822113" spans="328:328">
      <c r="LP822113" s="473"/>
    </row>
    <row r="822129" spans="328:328">
      <c r="LP822129" s="473"/>
    </row>
    <row r="822145" spans="328:328">
      <c r="LP822145" s="473"/>
    </row>
    <row r="822161" spans="328:328">
      <c r="LP822161" s="473"/>
    </row>
    <row r="822177" spans="328:328">
      <c r="LP822177" s="473"/>
    </row>
    <row r="822193" spans="328:328">
      <c r="LP822193" s="473"/>
    </row>
    <row r="822209" spans="328:328">
      <c r="LP822209" s="473"/>
    </row>
    <row r="822225" spans="328:328">
      <c r="LP822225" s="473"/>
    </row>
    <row r="822241" spans="328:328">
      <c r="LP822241" s="473"/>
    </row>
    <row r="822257" spans="328:328">
      <c r="LP822257" s="473"/>
    </row>
    <row r="822273" spans="328:328">
      <c r="LP822273" s="473"/>
    </row>
    <row r="822289" spans="328:328">
      <c r="LP822289" s="473"/>
    </row>
    <row r="822305" spans="328:328">
      <c r="LP822305" s="473"/>
    </row>
    <row r="822321" spans="328:328">
      <c r="LP822321" s="473"/>
    </row>
    <row r="822337" spans="328:328">
      <c r="LP822337" s="473"/>
    </row>
    <row r="822353" spans="328:328">
      <c r="LP822353" s="473"/>
    </row>
    <row r="822369" spans="328:328">
      <c r="LP822369" s="473"/>
    </row>
    <row r="822385" spans="328:328">
      <c r="LP822385" s="473"/>
    </row>
    <row r="822401" spans="328:328">
      <c r="LP822401" s="473"/>
    </row>
    <row r="822417" spans="328:328">
      <c r="LP822417" s="473"/>
    </row>
    <row r="822433" spans="328:328">
      <c r="LP822433" s="473"/>
    </row>
    <row r="822449" spans="328:328">
      <c r="LP822449" s="473"/>
    </row>
    <row r="822465" spans="328:328">
      <c r="LP822465" s="473"/>
    </row>
    <row r="822481" spans="328:328">
      <c r="LP822481" s="473"/>
    </row>
    <row r="822497" spans="328:328">
      <c r="LP822497" s="473"/>
    </row>
    <row r="822513" spans="328:328">
      <c r="LP822513" s="473"/>
    </row>
    <row r="822529" spans="328:328">
      <c r="LP822529" s="473"/>
    </row>
    <row r="822545" spans="328:328">
      <c r="LP822545" s="473"/>
    </row>
    <row r="822561" spans="328:328">
      <c r="LP822561" s="473"/>
    </row>
    <row r="822577" spans="328:328">
      <c r="LP822577" s="473"/>
    </row>
    <row r="822593" spans="328:328">
      <c r="LP822593" s="473"/>
    </row>
    <row r="822609" spans="328:328">
      <c r="LP822609" s="473"/>
    </row>
    <row r="822625" spans="328:328">
      <c r="LP822625" s="473"/>
    </row>
    <row r="822641" spans="328:328">
      <c r="LP822641" s="473"/>
    </row>
    <row r="822657" spans="328:328">
      <c r="LP822657" s="473"/>
    </row>
    <row r="822673" spans="328:328">
      <c r="LP822673" s="473"/>
    </row>
    <row r="822689" spans="328:328">
      <c r="LP822689" s="473"/>
    </row>
    <row r="822705" spans="328:328">
      <c r="LP822705" s="473"/>
    </row>
    <row r="822721" spans="328:328">
      <c r="LP822721" s="473"/>
    </row>
    <row r="822737" spans="328:328">
      <c r="LP822737" s="473"/>
    </row>
    <row r="822753" spans="328:328">
      <c r="LP822753" s="473"/>
    </row>
    <row r="822769" spans="328:328">
      <c r="LP822769" s="473"/>
    </row>
    <row r="822785" spans="328:328">
      <c r="LP822785" s="473"/>
    </row>
    <row r="822801" spans="328:328">
      <c r="LP822801" s="473"/>
    </row>
    <row r="822817" spans="328:328">
      <c r="LP822817" s="473"/>
    </row>
    <row r="822833" spans="328:328">
      <c r="LP822833" s="473"/>
    </row>
    <row r="822849" spans="328:328">
      <c r="LP822849" s="473"/>
    </row>
    <row r="822865" spans="328:328">
      <c r="LP822865" s="473"/>
    </row>
    <row r="822881" spans="328:328">
      <c r="LP822881" s="473"/>
    </row>
    <row r="822897" spans="328:328">
      <c r="LP822897" s="473"/>
    </row>
    <row r="822913" spans="328:328">
      <c r="LP822913" s="473"/>
    </row>
    <row r="822929" spans="328:328">
      <c r="LP822929" s="473"/>
    </row>
    <row r="822945" spans="328:328">
      <c r="LP822945" s="473"/>
    </row>
    <row r="822961" spans="328:328">
      <c r="LP822961" s="473"/>
    </row>
    <row r="822977" spans="328:328">
      <c r="LP822977" s="473"/>
    </row>
    <row r="822993" spans="328:328">
      <c r="LP822993" s="473"/>
    </row>
    <row r="823009" spans="328:328">
      <c r="LP823009" s="473"/>
    </row>
    <row r="823025" spans="328:328">
      <c r="LP823025" s="473"/>
    </row>
    <row r="823041" spans="328:328">
      <c r="LP823041" s="473"/>
    </row>
    <row r="823057" spans="328:328">
      <c r="LP823057" s="473"/>
    </row>
    <row r="823073" spans="328:328">
      <c r="LP823073" s="473"/>
    </row>
    <row r="823089" spans="328:328">
      <c r="LP823089" s="473"/>
    </row>
    <row r="823105" spans="328:328">
      <c r="LP823105" s="473"/>
    </row>
    <row r="823121" spans="328:328">
      <c r="LP823121" s="473"/>
    </row>
    <row r="823137" spans="328:328">
      <c r="LP823137" s="473"/>
    </row>
    <row r="823153" spans="328:328">
      <c r="LP823153" s="473"/>
    </row>
    <row r="823169" spans="328:328">
      <c r="LP823169" s="473"/>
    </row>
    <row r="823185" spans="328:328">
      <c r="LP823185" s="473"/>
    </row>
    <row r="823201" spans="328:328">
      <c r="LP823201" s="473"/>
    </row>
    <row r="823217" spans="328:328">
      <c r="LP823217" s="473"/>
    </row>
    <row r="823233" spans="328:328">
      <c r="LP823233" s="473"/>
    </row>
    <row r="823249" spans="328:328">
      <c r="LP823249" s="473"/>
    </row>
    <row r="823265" spans="328:328">
      <c r="LP823265" s="473"/>
    </row>
    <row r="823281" spans="328:328">
      <c r="LP823281" s="473"/>
    </row>
    <row r="823297" spans="328:328">
      <c r="LP823297" s="473"/>
    </row>
    <row r="823313" spans="328:328">
      <c r="LP823313" s="473"/>
    </row>
    <row r="823329" spans="328:328">
      <c r="LP823329" s="473"/>
    </row>
    <row r="823345" spans="328:328">
      <c r="LP823345" s="473"/>
    </row>
    <row r="823361" spans="328:328">
      <c r="LP823361" s="473"/>
    </row>
    <row r="823377" spans="328:328">
      <c r="LP823377" s="473"/>
    </row>
    <row r="823393" spans="328:328">
      <c r="LP823393" s="473"/>
    </row>
    <row r="823409" spans="328:328">
      <c r="LP823409" s="473"/>
    </row>
    <row r="823425" spans="328:328">
      <c r="LP823425" s="473"/>
    </row>
    <row r="823441" spans="328:328">
      <c r="LP823441" s="473"/>
    </row>
    <row r="823457" spans="328:328">
      <c r="LP823457" s="473"/>
    </row>
    <row r="823473" spans="328:328">
      <c r="LP823473" s="473"/>
    </row>
    <row r="823489" spans="328:328">
      <c r="LP823489" s="473"/>
    </row>
    <row r="823505" spans="328:328">
      <c r="LP823505" s="473"/>
    </row>
    <row r="823521" spans="328:328">
      <c r="LP823521" s="473"/>
    </row>
    <row r="823537" spans="328:328">
      <c r="LP823537" s="473"/>
    </row>
    <row r="823553" spans="328:328">
      <c r="LP823553" s="473"/>
    </row>
    <row r="823569" spans="328:328">
      <c r="LP823569" s="473"/>
    </row>
    <row r="823585" spans="328:328">
      <c r="LP823585" s="473"/>
    </row>
    <row r="823601" spans="328:328">
      <c r="LP823601" s="473"/>
    </row>
    <row r="823617" spans="328:328">
      <c r="LP823617" s="473"/>
    </row>
    <row r="823633" spans="328:328">
      <c r="LP823633" s="473"/>
    </row>
    <row r="823649" spans="328:328">
      <c r="LP823649" s="473"/>
    </row>
    <row r="823665" spans="328:328">
      <c r="LP823665" s="473"/>
    </row>
    <row r="823681" spans="328:328">
      <c r="LP823681" s="473"/>
    </row>
    <row r="823697" spans="328:328">
      <c r="LP823697" s="473"/>
    </row>
    <row r="823713" spans="328:328">
      <c r="LP823713" s="473"/>
    </row>
    <row r="823729" spans="328:328">
      <c r="LP823729" s="473"/>
    </row>
    <row r="823745" spans="328:328">
      <c r="LP823745" s="473"/>
    </row>
    <row r="823761" spans="328:328">
      <c r="LP823761" s="473"/>
    </row>
    <row r="823777" spans="328:328">
      <c r="LP823777" s="473"/>
    </row>
    <row r="823793" spans="328:328">
      <c r="LP823793" s="473"/>
    </row>
    <row r="823809" spans="328:328">
      <c r="LP823809" s="473"/>
    </row>
    <row r="823825" spans="328:328">
      <c r="LP823825" s="473"/>
    </row>
    <row r="823841" spans="328:328">
      <c r="LP823841" s="473"/>
    </row>
    <row r="823857" spans="328:328">
      <c r="LP823857" s="473"/>
    </row>
    <row r="823873" spans="328:328">
      <c r="LP823873" s="473"/>
    </row>
    <row r="823889" spans="328:328">
      <c r="LP823889" s="473"/>
    </row>
    <row r="823905" spans="328:328">
      <c r="LP823905" s="473"/>
    </row>
    <row r="823921" spans="328:328">
      <c r="LP823921" s="473"/>
    </row>
    <row r="823937" spans="328:328">
      <c r="LP823937" s="473"/>
    </row>
    <row r="823953" spans="328:328">
      <c r="LP823953" s="473"/>
    </row>
    <row r="823969" spans="328:328">
      <c r="LP823969" s="473"/>
    </row>
    <row r="823985" spans="328:328">
      <c r="LP823985" s="473"/>
    </row>
    <row r="824001" spans="328:328">
      <c r="LP824001" s="473"/>
    </row>
    <row r="824017" spans="328:328">
      <c r="LP824017" s="473"/>
    </row>
    <row r="824033" spans="328:328">
      <c r="LP824033" s="473"/>
    </row>
    <row r="824049" spans="328:328">
      <c r="LP824049" s="473"/>
    </row>
    <row r="824065" spans="328:328">
      <c r="LP824065" s="473"/>
    </row>
    <row r="824081" spans="328:328">
      <c r="LP824081" s="473"/>
    </row>
    <row r="824097" spans="328:328">
      <c r="LP824097" s="473"/>
    </row>
    <row r="824113" spans="328:328">
      <c r="LP824113" s="473"/>
    </row>
    <row r="824129" spans="328:328">
      <c r="LP824129" s="473"/>
    </row>
    <row r="824145" spans="328:328">
      <c r="LP824145" s="473"/>
    </row>
    <row r="824161" spans="328:328">
      <c r="LP824161" s="473"/>
    </row>
    <row r="824177" spans="328:328">
      <c r="LP824177" s="473"/>
    </row>
    <row r="824193" spans="328:328">
      <c r="LP824193" s="473"/>
    </row>
    <row r="824209" spans="328:328">
      <c r="LP824209" s="473"/>
    </row>
    <row r="824225" spans="328:328">
      <c r="LP824225" s="473"/>
    </row>
    <row r="824241" spans="328:328">
      <c r="LP824241" s="473"/>
    </row>
    <row r="824257" spans="328:328">
      <c r="LP824257" s="473"/>
    </row>
    <row r="824273" spans="328:328">
      <c r="LP824273" s="473"/>
    </row>
    <row r="824289" spans="328:328">
      <c r="LP824289" s="473"/>
    </row>
    <row r="824305" spans="328:328">
      <c r="LP824305" s="473"/>
    </row>
    <row r="824321" spans="328:328">
      <c r="LP824321" s="473"/>
    </row>
    <row r="824337" spans="328:328">
      <c r="LP824337" s="473"/>
    </row>
    <row r="824353" spans="328:328">
      <c r="LP824353" s="473"/>
    </row>
    <row r="824369" spans="328:328">
      <c r="LP824369" s="473"/>
    </row>
    <row r="824385" spans="328:328">
      <c r="LP824385" s="473"/>
    </row>
    <row r="824401" spans="328:328">
      <c r="LP824401" s="473"/>
    </row>
    <row r="824417" spans="328:328">
      <c r="LP824417" s="473"/>
    </row>
    <row r="824433" spans="328:328">
      <c r="LP824433" s="473"/>
    </row>
    <row r="824449" spans="328:328">
      <c r="LP824449" s="473"/>
    </row>
    <row r="824465" spans="328:328">
      <c r="LP824465" s="473"/>
    </row>
    <row r="824481" spans="328:328">
      <c r="LP824481" s="473"/>
    </row>
    <row r="824497" spans="328:328">
      <c r="LP824497" s="473"/>
    </row>
    <row r="824513" spans="328:328">
      <c r="LP824513" s="473"/>
    </row>
    <row r="824529" spans="328:328">
      <c r="LP824529" s="473"/>
    </row>
    <row r="824545" spans="328:328">
      <c r="LP824545" s="473"/>
    </row>
    <row r="824561" spans="328:328">
      <c r="LP824561" s="473"/>
    </row>
    <row r="824577" spans="328:328">
      <c r="LP824577" s="473"/>
    </row>
    <row r="824593" spans="328:328">
      <c r="LP824593" s="473"/>
    </row>
    <row r="824609" spans="328:328">
      <c r="LP824609" s="473"/>
    </row>
    <row r="824625" spans="328:328">
      <c r="LP824625" s="473"/>
    </row>
    <row r="824641" spans="328:328">
      <c r="LP824641" s="473"/>
    </row>
    <row r="824657" spans="328:328">
      <c r="LP824657" s="473"/>
    </row>
    <row r="824673" spans="328:328">
      <c r="LP824673" s="473"/>
    </row>
    <row r="824689" spans="328:328">
      <c r="LP824689" s="473"/>
    </row>
    <row r="824705" spans="328:328">
      <c r="LP824705" s="473"/>
    </row>
    <row r="824721" spans="328:328">
      <c r="LP824721" s="473"/>
    </row>
    <row r="824737" spans="328:328">
      <c r="LP824737" s="473"/>
    </row>
    <row r="824753" spans="328:328">
      <c r="LP824753" s="473"/>
    </row>
    <row r="824769" spans="328:328">
      <c r="LP824769" s="473"/>
    </row>
    <row r="824785" spans="328:328">
      <c r="LP824785" s="473"/>
    </row>
    <row r="824801" spans="328:328">
      <c r="LP824801" s="473"/>
    </row>
    <row r="824817" spans="328:328">
      <c r="LP824817" s="473"/>
    </row>
    <row r="824833" spans="328:328">
      <c r="LP824833" s="473"/>
    </row>
    <row r="824849" spans="328:328">
      <c r="LP824849" s="473"/>
    </row>
    <row r="824865" spans="328:328">
      <c r="LP824865" s="473"/>
    </row>
    <row r="824881" spans="328:328">
      <c r="LP824881" s="473"/>
    </row>
    <row r="824897" spans="328:328">
      <c r="LP824897" s="473"/>
    </row>
    <row r="824913" spans="328:328">
      <c r="LP824913" s="473"/>
    </row>
    <row r="824929" spans="328:328">
      <c r="LP824929" s="473"/>
    </row>
    <row r="824945" spans="328:328">
      <c r="LP824945" s="473"/>
    </row>
    <row r="824961" spans="328:328">
      <c r="LP824961" s="473"/>
    </row>
    <row r="824977" spans="328:328">
      <c r="LP824977" s="473"/>
    </row>
    <row r="824993" spans="328:328">
      <c r="LP824993" s="473"/>
    </row>
    <row r="825009" spans="328:328">
      <c r="LP825009" s="473"/>
    </row>
    <row r="825025" spans="328:328">
      <c r="LP825025" s="473"/>
    </row>
    <row r="825041" spans="328:328">
      <c r="LP825041" s="473"/>
    </row>
    <row r="825057" spans="328:328">
      <c r="LP825057" s="473"/>
    </row>
    <row r="825073" spans="328:328">
      <c r="LP825073" s="473"/>
    </row>
    <row r="825089" spans="328:328">
      <c r="LP825089" s="473"/>
    </row>
    <row r="825105" spans="328:328">
      <c r="LP825105" s="473"/>
    </row>
    <row r="825121" spans="328:328">
      <c r="LP825121" s="473"/>
    </row>
    <row r="825137" spans="328:328">
      <c r="LP825137" s="473"/>
    </row>
    <row r="825153" spans="328:328">
      <c r="LP825153" s="473"/>
    </row>
    <row r="825169" spans="328:328">
      <c r="LP825169" s="473"/>
    </row>
    <row r="825185" spans="328:328">
      <c r="LP825185" s="473"/>
    </row>
    <row r="825201" spans="328:328">
      <c r="LP825201" s="473"/>
    </row>
    <row r="825217" spans="328:328">
      <c r="LP825217" s="473"/>
    </row>
    <row r="825233" spans="328:328">
      <c r="LP825233" s="473"/>
    </row>
    <row r="825249" spans="328:328">
      <c r="LP825249" s="473"/>
    </row>
    <row r="825265" spans="328:328">
      <c r="LP825265" s="473"/>
    </row>
    <row r="825281" spans="328:328">
      <c r="LP825281" s="473"/>
    </row>
    <row r="825297" spans="328:328">
      <c r="LP825297" s="473"/>
    </row>
    <row r="825313" spans="328:328">
      <c r="LP825313" s="473"/>
    </row>
    <row r="825329" spans="328:328">
      <c r="LP825329" s="473"/>
    </row>
    <row r="825345" spans="328:328">
      <c r="LP825345" s="473"/>
    </row>
    <row r="825361" spans="328:328">
      <c r="LP825361" s="473"/>
    </row>
    <row r="825377" spans="328:328">
      <c r="LP825377" s="473"/>
    </row>
    <row r="825393" spans="328:328">
      <c r="LP825393" s="473"/>
    </row>
    <row r="825409" spans="328:328">
      <c r="LP825409" s="473"/>
    </row>
    <row r="825425" spans="328:328">
      <c r="LP825425" s="473"/>
    </row>
    <row r="825441" spans="328:328">
      <c r="LP825441" s="473"/>
    </row>
    <row r="825457" spans="328:328">
      <c r="LP825457" s="473"/>
    </row>
    <row r="825473" spans="328:328">
      <c r="LP825473" s="473"/>
    </row>
    <row r="825489" spans="328:328">
      <c r="LP825489" s="473"/>
    </row>
    <row r="825505" spans="328:328">
      <c r="LP825505" s="473"/>
    </row>
    <row r="825521" spans="328:328">
      <c r="LP825521" s="473"/>
    </row>
    <row r="825537" spans="328:328">
      <c r="LP825537" s="473"/>
    </row>
    <row r="825553" spans="328:328">
      <c r="LP825553" s="473"/>
    </row>
    <row r="825569" spans="328:328">
      <c r="LP825569" s="473"/>
    </row>
    <row r="825585" spans="328:328">
      <c r="LP825585" s="473"/>
    </row>
    <row r="825601" spans="328:328">
      <c r="LP825601" s="473"/>
    </row>
    <row r="825617" spans="328:328">
      <c r="LP825617" s="473"/>
    </row>
    <row r="825633" spans="328:328">
      <c r="LP825633" s="473"/>
    </row>
    <row r="825649" spans="328:328">
      <c r="LP825649" s="473"/>
    </row>
    <row r="825665" spans="328:328">
      <c r="LP825665" s="473"/>
    </row>
    <row r="825681" spans="328:328">
      <c r="LP825681" s="473"/>
    </row>
    <row r="825697" spans="328:328">
      <c r="LP825697" s="473"/>
    </row>
    <row r="825713" spans="328:328">
      <c r="LP825713" s="473"/>
    </row>
    <row r="825729" spans="328:328">
      <c r="LP825729" s="473"/>
    </row>
    <row r="825745" spans="328:328">
      <c r="LP825745" s="473"/>
    </row>
    <row r="825761" spans="328:328">
      <c r="LP825761" s="473"/>
    </row>
    <row r="825777" spans="328:328">
      <c r="LP825777" s="473"/>
    </row>
    <row r="825793" spans="328:328">
      <c r="LP825793" s="473"/>
    </row>
    <row r="825809" spans="328:328">
      <c r="LP825809" s="473"/>
    </row>
    <row r="825825" spans="328:328">
      <c r="LP825825" s="473"/>
    </row>
    <row r="825841" spans="328:328">
      <c r="LP825841" s="473"/>
    </row>
    <row r="825857" spans="328:328">
      <c r="LP825857" s="473"/>
    </row>
    <row r="825873" spans="328:328">
      <c r="LP825873" s="473"/>
    </row>
    <row r="825889" spans="328:328">
      <c r="LP825889" s="473"/>
    </row>
    <row r="825905" spans="328:328">
      <c r="LP825905" s="473"/>
    </row>
    <row r="825921" spans="328:328">
      <c r="LP825921" s="473"/>
    </row>
    <row r="825937" spans="328:328">
      <c r="LP825937" s="473"/>
    </row>
    <row r="825953" spans="328:328">
      <c r="LP825953" s="473"/>
    </row>
    <row r="825969" spans="328:328">
      <c r="LP825969" s="473"/>
    </row>
    <row r="825985" spans="328:328">
      <c r="LP825985" s="473"/>
    </row>
    <row r="826001" spans="328:328">
      <c r="LP826001" s="473"/>
    </row>
    <row r="826017" spans="328:328">
      <c r="LP826017" s="473"/>
    </row>
    <row r="826033" spans="328:328">
      <c r="LP826033" s="473"/>
    </row>
    <row r="826049" spans="328:328">
      <c r="LP826049" s="473"/>
    </row>
    <row r="826065" spans="328:328">
      <c r="LP826065" s="473"/>
    </row>
    <row r="826081" spans="328:328">
      <c r="LP826081" s="473"/>
    </row>
    <row r="826097" spans="328:328">
      <c r="LP826097" s="473"/>
    </row>
    <row r="826113" spans="328:328">
      <c r="LP826113" s="473"/>
    </row>
    <row r="826129" spans="328:328">
      <c r="LP826129" s="473"/>
    </row>
    <row r="826145" spans="328:328">
      <c r="LP826145" s="473"/>
    </row>
    <row r="826161" spans="328:328">
      <c r="LP826161" s="473"/>
    </row>
    <row r="826177" spans="328:328">
      <c r="LP826177" s="473"/>
    </row>
    <row r="826193" spans="328:328">
      <c r="LP826193" s="473"/>
    </row>
    <row r="826209" spans="328:328">
      <c r="LP826209" s="473"/>
    </row>
    <row r="826225" spans="328:328">
      <c r="LP826225" s="473"/>
    </row>
    <row r="826241" spans="328:328">
      <c r="LP826241" s="473"/>
    </row>
    <row r="826257" spans="328:328">
      <c r="LP826257" s="473"/>
    </row>
    <row r="826273" spans="328:328">
      <c r="LP826273" s="473"/>
    </row>
    <row r="826289" spans="328:328">
      <c r="LP826289" s="473"/>
    </row>
    <row r="826305" spans="328:328">
      <c r="LP826305" s="473"/>
    </row>
    <row r="826321" spans="328:328">
      <c r="LP826321" s="473"/>
    </row>
    <row r="826337" spans="328:328">
      <c r="LP826337" s="473"/>
    </row>
    <row r="826353" spans="328:328">
      <c r="LP826353" s="473"/>
    </row>
    <row r="826369" spans="328:328">
      <c r="LP826369" s="473"/>
    </row>
    <row r="826385" spans="328:328">
      <c r="LP826385" s="473"/>
    </row>
    <row r="826401" spans="328:328">
      <c r="LP826401" s="473"/>
    </row>
    <row r="826417" spans="328:328">
      <c r="LP826417" s="473"/>
    </row>
    <row r="826433" spans="328:328">
      <c r="LP826433" s="473"/>
    </row>
    <row r="826449" spans="328:328">
      <c r="LP826449" s="473"/>
    </row>
    <row r="826465" spans="328:328">
      <c r="LP826465" s="473"/>
    </row>
    <row r="826481" spans="328:328">
      <c r="LP826481" s="473"/>
    </row>
    <row r="826497" spans="328:328">
      <c r="LP826497" s="473"/>
    </row>
    <row r="826513" spans="328:328">
      <c r="LP826513" s="473"/>
    </row>
    <row r="826529" spans="328:328">
      <c r="LP826529" s="473"/>
    </row>
    <row r="826545" spans="328:328">
      <c r="LP826545" s="473"/>
    </row>
    <row r="826561" spans="328:328">
      <c r="LP826561" s="473"/>
    </row>
    <row r="826577" spans="328:328">
      <c r="LP826577" s="473"/>
    </row>
    <row r="826593" spans="328:328">
      <c r="LP826593" s="473"/>
    </row>
    <row r="826609" spans="328:328">
      <c r="LP826609" s="473"/>
    </row>
    <row r="826625" spans="328:328">
      <c r="LP826625" s="473"/>
    </row>
    <row r="826641" spans="328:328">
      <c r="LP826641" s="473"/>
    </row>
    <row r="826657" spans="328:328">
      <c r="LP826657" s="473"/>
    </row>
    <row r="826673" spans="328:328">
      <c r="LP826673" s="473"/>
    </row>
    <row r="826689" spans="328:328">
      <c r="LP826689" s="473"/>
    </row>
    <row r="826705" spans="328:328">
      <c r="LP826705" s="473"/>
    </row>
    <row r="826721" spans="328:328">
      <c r="LP826721" s="473"/>
    </row>
    <row r="826737" spans="328:328">
      <c r="LP826737" s="473"/>
    </row>
    <row r="826753" spans="328:328">
      <c r="LP826753" s="473"/>
    </row>
    <row r="826769" spans="328:328">
      <c r="LP826769" s="473"/>
    </row>
    <row r="826785" spans="328:328">
      <c r="LP826785" s="473"/>
    </row>
    <row r="826801" spans="328:328">
      <c r="LP826801" s="473"/>
    </row>
    <row r="826817" spans="328:328">
      <c r="LP826817" s="473"/>
    </row>
    <row r="826833" spans="328:328">
      <c r="LP826833" s="473"/>
    </row>
    <row r="826849" spans="328:328">
      <c r="LP826849" s="473"/>
    </row>
    <row r="826865" spans="328:328">
      <c r="LP826865" s="473"/>
    </row>
    <row r="826881" spans="328:328">
      <c r="LP826881" s="473"/>
    </row>
    <row r="826897" spans="328:328">
      <c r="LP826897" s="473"/>
    </row>
    <row r="826913" spans="328:328">
      <c r="LP826913" s="473"/>
    </row>
    <row r="826929" spans="328:328">
      <c r="LP826929" s="473"/>
    </row>
    <row r="826945" spans="328:328">
      <c r="LP826945" s="473"/>
    </row>
    <row r="826961" spans="328:328">
      <c r="LP826961" s="473"/>
    </row>
    <row r="826977" spans="328:328">
      <c r="LP826977" s="473"/>
    </row>
    <row r="826993" spans="328:328">
      <c r="LP826993" s="473"/>
    </row>
    <row r="827009" spans="328:328">
      <c r="LP827009" s="473"/>
    </row>
    <row r="827025" spans="328:328">
      <c r="LP827025" s="473"/>
    </row>
    <row r="827041" spans="328:328">
      <c r="LP827041" s="473"/>
    </row>
    <row r="827057" spans="328:328">
      <c r="LP827057" s="473"/>
    </row>
    <row r="827073" spans="328:328">
      <c r="LP827073" s="473"/>
    </row>
    <row r="827089" spans="328:328">
      <c r="LP827089" s="473"/>
    </row>
    <row r="827105" spans="328:328">
      <c r="LP827105" s="473"/>
    </row>
    <row r="827121" spans="328:328">
      <c r="LP827121" s="473"/>
    </row>
    <row r="827137" spans="328:328">
      <c r="LP827137" s="473"/>
    </row>
    <row r="827153" spans="328:328">
      <c r="LP827153" s="473"/>
    </row>
    <row r="827169" spans="328:328">
      <c r="LP827169" s="473"/>
    </row>
    <row r="827185" spans="328:328">
      <c r="LP827185" s="473"/>
    </row>
    <row r="827201" spans="328:328">
      <c r="LP827201" s="473"/>
    </row>
    <row r="827217" spans="328:328">
      <c r="LP827217" s="473"/>
    </row>
    <row r="827233" spans="328:328">
      <c r="LP827233" s="473"/>
    </row>
    <row r="827249" spans="328:328">
      <c r="LP827249" s="473"/>
    </row>
    <row r="827265" spans="328:328">
      <c r="LP827265" s="473"/>
    </row>
    <row r="827281" spans="328:328">
      <c r="LP827281" s="473"/>
    </row>
    <row r="827297" spans="328:328">
      <c r="LP827297" s="473"/>
    </row>
    <row r="827313" spans="328:328">
      <c r="LP827313" s="473"/>
    </row>
    <row r="827329" spans="328:328">
      <c r="LP827329" s="473"/>
    </row>
    <row r="827345" spans="328:328">
      <c r="LP827345" s="473"/>
    </row>
    <row r="827361" spans="328:328">
      <c r="LP827361" s="473"/>
    </row>
    <row r="827377" spans="328:328">
      <c r="LP827377" s="473"/>
    </row>
    <row r="827393" spans="328:328">
      <c r="LP827393" s="473"/>
    </row>
    <row r="827409" spans="328:328">
      <c r="LP827409" s="473"/>
    </row>
    <row r="827425" spans="328:328">
      <c r="LP827425" s="473"/>
    </row>
    <row r="827441" spans="328:328">
      <c r="LP827441" s="473"/>
    </row>
    <row r="827457" spans="328:328">
      <c r="LP827457" s="473"/>
    </row>
    <row r="827473" spans="328:328">
      <c r="LP827473" s="473"/>
    </row>
    <row r="827489" spans="328:328">
      <c r="LP827489" s="473"/>
    </row>
    <row r="827505" spans="328:328">
      <c r="LP827505" s="473"/>
    </row>
    <row r="827521" spans="328:328">
      <c r="LP827521" s="473"/>
    </row>
    <row r="827537" spans="328:328">
      <c r="LP827537" s="473"/>
    </row>
    <row r="827553" spans="328:328">
      <c r="LP827553" s="473"/>
    </row>
    <row r="827569" spans="328:328">
      <c r="LP827569" s="473"/>
    </row>
    <row r="827585" spans="328:328">
      <c r="LP827585" s="473"/>
    </row>
    <row r="827601" spans="328:328">
      <c r="LP827601" s="473"/>
    </row>
    <row r="827617" spans="328:328">
      <c r="LP827617" s="473"/>
    </row>
    <row r="827633" spans="328:328">
      <c r="LP827633" s="473"/>
    </row>
    <row r="827649" spans="328:328">
      <c r="LP827649" s="473"/>
    </row>
    <row r="827665" spans="328:328">
      <c r="LP827665" s="473"/>
    </row>
    <row r="827681" spans="328:328">
      <c r="LP827681" s="473"/>
    </row>
    <row r="827697" spans="328:328">
      <c r="LP827697" s="473"/>
    </row>
    <row r="827713" spans="328:328">
      <c r="LP827713" s="473"/>
    </row>
    <row r="827729" spans="328:328">
      <c r="LP827729" s="473"/>
    </row>
    <row r="827745" spans="328:328">
      <c r="LP827745" s="473"/>
    </row>
    <row r="827761" spans="328:328">
      <c r="LP827761" s="473"/>
    </row>
    <row r="827777" spans="328:328">
      <c r="LP827777" s="473"/>
    </row>
    <row r="827793" spans="328:328">
      <c r="LP827793" s="473"/>
    </row>
    <row r="827809" spans="328:328">
      <c r="LP827809" s="473"/>
    </row>
    <row r="827825" spans="328:328">
      <c r="LP827825" s="473"/>
    </row>
    <row r="827841" spans="328:328">
      <c r="LP827841" s="473"/>
    </row>
    <row r="827857" spans="328:328">
      <c r="LP827857" s="473"/>
    </row>
    <row r="827873" spans="328:328">
      <c r="LP827873" s="473"/>
    </row>
    <row r="827889" spans="328:328">
      <c r="LP827889" s="473"/>
    </row>
    <row r="827905" spans="328:328">
      <c r="LP827905" s="473"/>
    </row>
    <row r="827921" spans="328:328">
      <c r="LP827921" s="473"/>
    </row>
    <row r="827937" spans="328:328">
      <c r="LP827937" s="473"/>
    </row>
    <row r="827953" spans="328:328">
      <c r="LP827953" s="473"/>
    </row>
    <row r="827969" spans="328:328">
      <c r="LP827969" s="473"/>
    </row>
    <row r="827985" spans="328:328">
      <c r="LP827985" s="473"/>
    </row>
    <row r="828001" spans="328:328">
      <c r="LP828001" s="473"/>
    </row>
    <row r="828017" spans="328:328">
      <c r="LP828017" s="473"/>
    </row>
    <row r="828033" spans="328:328">
      <c r="LP828033" s="473"/>
    </row>
    <row r="828049" spans="328:328">
      <c r="LP828049" s="473"/>
    </row>
    <row r="828065" spans="328:328">
      <c r="LP828065" s="473"/>
    </row>
    <row r="828081" spans="328:328">
      <c r="LP828081" s="473"/>
    </row>
    <row r="828097" spans="328:328">
      <c r="LP828097" s="473"/>
    </row>
    <row r="828113" spans="328:328">
      <c r="LP828113" s="473"/>
    </row>
    <row r="828129" spans="328:328">
      <c r="LP828129" s="473"/>
    </row>
    <row r="828145" spans="328:328">
      <c r="LP828145" s="473"/>
    </row>
    <row r="828161" spans="328:328">
      <c r="LP828161" s="473"/>
    </row>
    <row r="828177" spans="328:328">
      <c r="LP828177" s="473"/>
    </row>
    <row r="828193" spans="328:328">
      <c r="LP828193" s="473"/>
    </row>
    <row r="828209" spans="328:328">
      <c r="LP828209" s="473"/>
    </row>
    <row r="828225" spans="328:328">
      <c r="LP828225" s="473"/>
    </row>
    <row r="828241" spans="328:328">
      <c r="LP828241" s="473"/>
    </row>
    <row r="828257" spans="328:328">
      <c r="LP828257" s="473"/>
    </row>
    <row r="828273" spans="328:328">
      <c r="LP828273" s="473"/>
    </row>
    <row r="828289" spans="328:328">
      <c r="LP828289" s="473"/>
    </row>
    <row r="828305" spans="328:328">
      <c r="LP828305" s="473"/>
    </row>
    <row r="828321" spans="328:328">
      <c r="LP828321" s="473"/>
    </row>
    <row r="828337" spans="328:328">
      <c r="LP828337" s="473"/>
    </row>
    <row r="828353" spans="328:328">
      <c r="LP828353" s="473"/>
    </row>
    <row r="828369" spans="328:328">
      <c r="LP828369" s="473"/>
    </row>
    <row r="828385" spans="328:328">
      <c r="LP828385" s="473"/>
    </row>
    <row r="828401" spans="328:328">
      <c r="LP828401" s="473"/>
    </row>
    <row r="828417" spans="328:328">
      <c r="LP828417" s="473"/>
    </row>
    <row r="828433" spans="328:328">
      <c r="LP828433" s="473"/>
    </row>
    <row r="828449" spans="328:328">
      <c r="LP828449" s="473"/>
    </row>
    <row r="828465" spans="328:328">
      <c r="LP828465" s="473"/>
    </row>
    <row r="828481" spans="328:328">
      <c r="LP828481" s="473"/>
    </row>
    <row r="828497" spans="328:328">
      <c r="LP828497" s="473"/>
    </row>
    <row r="828513" spans="328:328">
      <c r="LP828513" s="473"/>
    </row>
    <row r="828529" spans="328:328">
      <c r="LP828529" s="473"/>
    </row>
    <row r="828545" spans="328:328">
      <c r="LP828545" s="473"/>
    </row>
    <row r="828561" spans="328:328">
      <c r="LP828561" s="473"/>
    </row>
    <row r="828577" spans="328:328">
      <c r="LP828577" s="473"/>
    </row>
    <row r="828593" spans="328:328">
      <c r="LP828593" s="473"/>
    </row>
    <row r="828609" spans="328:328">
      <c r="LP828609" s="473"/>
    </row>
    <row r="828625" spans="328:328">
      <c r="LP828625" s="473"/>
    </row>
    <row r="828641" spans="328:328">
      <c r="LP828641" s="473"/>
    </row>
    <row r="828657" spans="328:328">
      <c r="LP828657" s="473"/>
    </row>
    <row r="828673" spans="328:328">
      <c r="LP828673" s="473"/>
    </row>
    <row r="828689" spans="328:328">
      <c r="LP828689" s="473"/>
    </row>
    <row r="828705" spans="328:328">
      <c r="LP828705" s="473"/>
    </row>
    <row r="828721" spans="328:328">
      <c r="LP828721" s="473"/>
    </row>
    <row r="828737" spans="328:328">
      <c r="LP828737" s="473"/>
    </row>
    <row r="828753" spans="328:328">
      <c r="LP828753" s="473"/>
    </row>
    <row r="828769" spans="328:328">
      <c r="LP828769" s="473"/>
    </row>
    <row r="828785" spans="328:328">
      <c r="LP828785" s="473"/>
    </row>
    <row r="828801" spans="328:328">
      <c r="LP828801" s="473"/>
    </row>
    <row r="828817" spans="328:328">
      <c r="LP828817" s="473"/>
    </row>
    <row r="828833" spans="328:328">
      <c r="LP828833" s="473"/>
    </row>
    <row r="828849" spans="328:328">
      <c r="LP828849" s="473"/>
    </row>
    <row r="828865" spans="328:328">
      <c r="LP828865" s="473"/>
    </row>
    <row r="828881" spans="328:328">
      <c r="LP828881" s="473"/>
    </row>
    <row r="828897" spans="328:328">
      <c r="LP828897" s="473"/>
    </row>
    <row r="828913" spans="328:328">
      <c r="LP828913" s="473"/>
    </row>
    <row r="828929" spans="328:328">
      <c r="LP828929" s="473"/>
    </row>
    <row r="828945" spans="328:328">
      <c r="LP828945" s="473"/>
    </row>
    <row r="828961" spans="328:328">
      <c r="LP828961" s="473"/>
    </row>
    <row r="828977" spans="328:328">
      <c r="LP828977" s="473"/>
    </row>
    <row r="828993" spans="328:328">
      <c r="LP828993" s="473"/>
    </row>
    <row r="829009" spans="328:328">
      <c r="LP829009" s="473"/>
    </row>
    <row r="829025" spans="328:328">
      <c r="LP829025" s="473"/>
    </row>
    <row r="829041" spans="328:328">
      <c r="LP829041" s="473"/>
    </row>
    <row r="829057" spans="328:328">
      <c r="LP829057" s="473"/>
    </row>
    <row r="829073" spans="328:328">
      <c r="LP829073" s="473"/>
    </row>
    <row r="829089" spans="328:328">
      <c r="LP829089" s="473"/>
    </row>
    <row r="829105" spans="328:328">
      <c r="LP829105" s="473"/>
    </row>
    <row r="829121" spans="328:328">
      <c r="LP829121" s="473"/>
    </row>
    <row r="829137" spans="328:328">
      <c r="LP829137" s="473"/>
    </row>
    <row r="829153" spans="328:328">
      <c r="LP829153" s="473"/>
    </row>
    <row r="829169" spans="328:328">
      <c r="LP829169" s="473"/>
    </row>
    <row r="829185" spans="328:328">
      <c r="LP829185" s="473"/>
    </row>
    <row r="829201" spans="328:328">
      <c r="LP829201" s="473"/>
    </row>
    <row r="829217" spans="328:328">
      <c r="LP829217" s="473"/>
    </row>
    <row r="829233" spans="328:328">
      <c r="LP829233" s="473"/>
    </row>
    <row r="829249" spans="328:328">
      <c r="LP829249" s="473"/>
    </row>
    <row r="829265" spans="328:328">
      <c r="LP829265" s="473"/>
    </row>
    <row r="829281" spans="328:328">
      <c r="LP829281" s="473"/>
    </row>
    <row r="829297" spans="328:328">
      <c r="LP829297" s="473"/>
    </row>
    <row r="829313" spans="328:328">
      <c r="LP829313" s="473"/>
    </row>
    <row r="829329" spans="328:328">
      <c r="LP829329" s="473"/>
    </row>
    <row r="829345" spans="328:328">
      <c r="LP829345" s="473"/>
    </row>
    <row r="829361" spans="328:328">
      <c r="LP829361" s="473"/>
    </row>
    <row r="829377" spans="328:328">
      <c r="LP829377" s="473"/>
    </row>
    <row r="829393" spans="328:328">
      <c r="LP829393" s="473"/>
    </row>
    <row r="829409" spans="328:328">
      <c r="LP829409" s="473"/>
    </row>
    <row r="829425" spans="328:328">
      <c r="LP829425" s="473"/>
    </row>
    <row r="829441" spans="328:328">
      <c r="LP829441" s="473"/>
    </row>
    <row r="829457" spans="328:328">
      <c r="LP829457" s="473"/>
    </row>
    <row r="829473" spans="328:328">
      <c r="LP829473" s="473"/>
    </row>
    <row r="829489" spans="328:328">
      <c r="LP829489" s="473"/>
    </row>
    <row r="829505" spans="328:328">
      <c r="LP829505" s="473"/>
    </row>
    <row r="829521" spans="328:328">
      <c r="LP829521" s="473"/>
    </row>
    <row r="829537" spans="328:328">
      <c r="LP829537" s="473"/>
    </row>
    <row r="829553" spans="328:328">
      <c r="LP829553" s="473"/>
    </row>
    <row r="829569" spans="328:328">
      <c r="LP829569" s="473"/>
    </row>
    <row r="829585" spans="328:328">
      <c r="LP829585" s="473"/>
    </row>
    <row r="829601" spans="328:328">
      <c r="LP829601" s="473"/>
    </row>
    <row r="829617" spans="328:328">
      <c r="LP829617" s="473"/>
    </row>
    <row r="829633" spans="328:328">
      <c r="LP829633" s="473"/>
    </row>
    <row r="829649" spans="328:328">
      <c r="LP829649" s="473"/>
    </row>
    <row r="829665" spans="328:328">
      <c r="LP829665" s="473"/>
    </row>
    <row r="829681" spans="328:328">
      <c r="LP829681" s="473"/>
    </row>
    <row r="829697" spans="328:328">
      <c r="LP829697" s="473"/>
    </row>
    <row r="829713" spans="328:328">
      <c r="LP829713" s="473"/>
    </row>
    <row r="829729" spans="328:328">
      <c r="LP829729" s="473"/>
    </row>
    <row r="829745" spans="328:328">
      <c r="LP829745" s="473"/>
    </row>
    <row r="829761" spans="328:328">
      <c r="LP829761" s="473"/>
    </row>
    <row r="829777" spans="328:328">
      <c r="LP829777" s="473"/>
    </row>
    <row r="829793" spans="328:328">
      <c r="LP829793" s="473"/>
    </row>
    <row r="829809" spans="328:328">
      <c r="LP829809" s="473"/>
    </row>
    <row r="829825" spans="328:328">
      <c r="LP829825" s="473"/>
    </row>
    <row r="829841" spans="328:328">
      <c r="LP829841" s="473"/>
    </row>
    <row r="829857" spans="328:328">
      <c r="LP829857" s="473"/>
    </row>
    <row r="829873" spans="328:328">
      <c r="LP829873" s="473"/>
    </row>
    <row r="829889" spans="328:328">
      <c r="LP829889" s="473"/>
    </row>
    <row r="829905" spans="328:328">
      <c r="LP829905" s="473"/>
    </row>
    <row r="829921" spans="328:328">
      <c r="LP829921" s="473"/>
    </row>
    <row r="829937" spans="328:328">
      <c r="LP829937" s="473"/>
    </row>
    <row r="829953" spans="328:328">
      <c r="LP829953" s="473"/>
    </row>
    <row r="829969" spans="328:328">
      <c r="LP829969" s="473"/>
    </row>
    <row r="829985" spans="328:328">
      <c r="LP829985" s="473"/>
    </row>
    <row r="830001" spans="328:328">
      <c r="LP830001" s="473"/>
    </row>
    <row r="830017" spans="328:328">
      <c r="LP830017" s="473"/>
    </row>
    <row r="830033" spans="328:328">
      <c r="LP830033" s="473"/>
    </row>
    <row r="830049" spans="328:328">
      <c r="LP830049" s="473"/>
    </row>
    <row r="830065" spans="328:328">
      <c r="LP830065" s="473"/>
    </row>
    <row r="830081" spans="328:328">
      <c r="LP830081" s="473"/>
    </row>
    <row r="830097" spans="328:328">
      <c r="LP830097" s="473"/>
    </row>
    <row r="830113" spans="328:328">
      <c r="LP830113" s="473"/>
    </row>
    <row r="830129" spans="328:328">
      <c r="LP830129" s="473"/>
    </row>
    <row r="830145" spans="328:328">
      <c r="LP830145" s="473"/>
    </row>
    <row r="830161" spans="328:328">
      <c r="LP830161" s="473"/>
    </row>
    <row r="830177" spans="328:328">
      <c r="LP830177" s="473"/>
    </row>
    <row r="830193" spans="328:328">
      <c r="LP830193" s="473"/>
    </row>
    <row r="830209" spans="328:328">
      <c r="LP830209" s="473"/>
    </row>
    <row r="830225" spans="328:328">
      <c r="LP830225" s="473"/>
    </row>
    <row r="830241" spans="328:328">
      <c r="LP830241" s="473"/>
    </row>
    <row r="830257" spans="328:328">
      <c r="LP830257" s="473"/>
    </row>
    <row r="830273" spans="328:328">
      <c r="LP830273" s="473"/>
    </row>
    <row r="830289" spans="328:328">
      <c r="LP830289" s="473"/>
    </row>
    <row r="830305" spans="328:328">
      <c r="LP830305" s="473"/>
    </row>
    <row r="830321" spans="328:328">
      <c r="LP830321" s="473"/>
    </row>
    <row r="830337" spans="328:328">
      <c r="LP830337" s="473"/>
    </row>
    <row r="830353" spans="328:328">
      <c r="LP830353" s="473"/>
    </row>
    <row r="830369" spans="328:328">
      <c r="LP830369" s="473"/>
    </row>
    <row r="830385" spans="328:328">
      <c r="LP830385" s="473"/>
    </row>
    <row r="830401" spans="328:328">
      <c r="LP830401" s="473"/>
    </row>
    <row r="830417" spans="328:328">
      <c r="LP830417" s="473"/>
    </row>
    <row r="830433" spans="328:328">
      <c r="LP830433" s="473"/>
    </row>
    <row r="830449" spans="328:328">
      <c r="LP830449" s="473"/>
    </row>
    <row r="830465" spans="328:328">
      <c r="LP830465" s="473"/>
    </row>
    <row r="830481" spans="328:328">
      <c r="LP830481" s="473"/>
    </row>
    <row r="830497" spans="328:328">
      <c r="LP830497" s="473"/>
    </row>
    <row r="830513" spans="328:328">
      <c r="LP830513" s="473"/>
    </row>
    <row r="830529" spans="328:328">
      <c r="LP830529" s="473"/>
    </row>
    <row r="830545" spans="328:328">
      <c r="LP830545" s="473"/>
    </row>
    <row r="830561" spans="328:328">
      <c r="LP830561" s="473"/>
    </row>
    <row r="830577" spans="328:328">
      <c r="LP830577" s="473"/>
    </row>
    <row r="830593" spans="328:328">
      <c r="LP830593" s="473"/>
    </row>
    <row r="830609" spans="328:328">
      <c r="LP830609" s="473"/>
    </row>
    <row r="830625" spans="328:328">
      <c r="LP830625" s="473"/>
    </row>
    <row r="830641" spans="328:328">
      <c r="LP830641" s="473"/>
    </row>
    <row r="830657" spans="328:328">
      <c r="LP830657" s="473"/>
    </row>
    <row r="830673" spans="328:328">
      <c r="LP830673" s="473"/>
    </row>
    <row r="830689" spans="328:328">
      <c r="LP830689" s="473"/>
    </row>
    <row r="830705" spans="328:328">
      <c r="LP830705" s="473"/>
    </row>
    <row r="830721" spans="328:328">
      <c r="LP830721" s="473"/>
    </row>
    <row r="830737" spans="328:328">
      <c r="LP830737" s="473"/>
    </row>
    <row r="830753" spans="328:328">
      <c r="LP830753" s="473"/>
    </row>
    <row r="830769" spans="328:328">
      <c r="LP830769" s="473"/>
    </row>
    <row r="830785" spans="328:328">
      <c r="LP830785" s="473"/>
    </row>
    <row r="830801" spans="328:328">
      <c r="LP830801" s="473"/>
    </row>
    <row r="830817" spans="328:328">
      <c r="LP830817" s="473"/>
    </row>
    <row r="830833" spans="328:328">
      <c r="LP830833" s="473"/>
    </row>
    <row r="830849" spans="328:328">
      <c r="LP830849" s="473"/>
    </row>
    <row r="830865" spans="328:328">
      <c r="LP830865" s="473"/>
    </row>
    <row r="830881" spans="328:328">
      <c r="LP830881" s="473"/>
    </row>
    <row r="830897" spans="328:328">
      <c r="LP830897" s="473"/>
    </row>
    <row r="830913" spans="328:328">
      <c r="LP830913" s="473"/>
    </row>
    <row r="830929" spans="328:328">
      <c r="LP830929" s="473"/>
    </row>
    <row r="830945" spans="328:328">
      <c r="LP830945" s="473"/>
    </row>
    <row r="830961" spans="328:328">
      <c r="LP830961" s="473"/>
    </row>
    <row r="830977" spans="328:328">
      <c r="LP830977" s="473"/>
    </row>
    <row r="830993" spans="328:328">
      <c r="LP830993" s="473"/>
    </row>
    <row r="831009" spans="328:328">
      <c r="LP831009" s="473"/>
    </row>
    <row r="831025" spans="328:328">
      <c r="LP831025" s="473"/>
    </row>
    <row r="831041" spans="328:328">
      <c r="LP831041" s="473"/>
    </row>
    <row r="831057" spans="328:328">
      <c r="LP831057" s="473"/>
    </row>
    <row r="831073" spans="328:328">
      <c r="LP831073" s="473"/>
    </row>
    <row r="831089" spans="328:328">
      <c r="LP831089" s="473"/>
    </row>
    <row r="831105" spans="328:328">
      <c r="LP831105" s="473"/>
    </row>
    <row r="831121" spans="328:328">
      <c r="LP831121" s="473"/>
    </row>
    <row r="831137" spans="328:328">
      <c r="LP831137" s="473"/>
    </row>
    <row r="831153" spans="328:328">
      <c r="LP831153" s="473"/>
    </row>
    <row r="831169" spans="328:328">
      <c r="LP831169" s="473"/>
    </row>
    <row r="831185" spans="328:328">
      <c r="LP831185" s="473"/>
    </row>
    <row r="831201" spans="328:328">
      <c r="LP831201" s="473"/>
    </row>
    <row r="831217" spans="328:328">
      <c r="LP831217" s="473"/>
    </row>
    <row r="831233" spans="328:328">
      <c r="LP831233" s="473"/>
    </row>
    <row r="831249" spans="328:328">
      <c r="LP831249" s="473"/>
    </row>
    <row r="831265" spans="328:328">
      <c r="LP831265" s="473"/>
    </row>
    <row r="831281" spans="328:328">
      <c r="LP831281" s="473"/>
    </row>
    <row r="831297" spans="328:328">
      <c r="LP831297" s="473"/>
    </row>
    <row r="831313" spans="328:328">
      <c r="LP831313" s="473"/>
    </row>
    <row r="831329" spans="328:328">
      <c r="LP831329" s="473"/>
    </row>
    <row r="831345" spans="328:328">
      <c r="LP831345" s="473"/>
    </row>
    <row r="831361" spans="328:328">
      <c r="LP831361" s="473"/>
    </row>
    <row r="831377" spans="328:328">
      <c r="LP831377" s="473"/>
    </row>
    <row r="831393" spans="328:328">
      <c r="LP831393" s="473"/>
    </row>
    <row r="831409" spans="328:328">
      <c r="LP831409" s="473"/>
    </row>
    <row r="831425" spans="328:328">
      <c r="LP831425" s="473"/>
    </row>
    <row r="831441" spans="328:328">
      <c r="LP831441" s="473"/>
    </row>
    <row r="831457" spans="328:328">
      <c r="LP831457" s="473"/>
    </row>
    <row r="831473" spans="328:328">
      <c r="LP831473" s="473"/>
    </row>
    <row r="831489" spans="328:328">
      <c r="LP831489" s="473"/>
    </row>
    <row r="831505" spans="328:328">
      <c r="LP831505" s="473"/>
    </row>
    <row r="831521" spans="328:328">
      <c r="LP831521" s="473"/>
    </row>
    <row r="831537" spans="328:328">
      <c r="LP831537" s="473"/>
    </row>
    <row r="831553" spans="328:328">
      <c r="LP831553" s="473"/>
    </row>
    <row r="831569" spans="328:328">
      <c r="LP831569" s="473"/>
    </row>
    <row r="831585" spans="328:328">
      <c r="LP831585" s="473"/>
    </row>
    <row r="831601" spans="328:328">
      <c r="LP831601" s="473"/>
    </row>
    <row r="831617" spans="328:328">
      <c r="LP831617" s="473"/>
    </row>
    <row r="831633" spans="328:328">
      <c r="LP831633" s="473"/>
    </row>
    <row r="831649" spans="328:328">
      <c r="LP831649" s="473"/>
    </row>
    <row r="831665" spans="328:328">
      <c r="LP831665" s="473"/>
    </row>
    <row r="831681" spans="328:328">
      <c r="LP831681" s="473"/>
    </row>
    <row r="831697" spans="328:328">
      <c r="LP831697" s="473"/>
    </row>
    <row r="831713" spans="328:328">
      <c r="LP831713" s="473"/>
    </row>
    <row r="831729" spans="328:328">
      <c r="LP831729" s="473"/>
    </row>
    <row r="831745" spans="328:328">
      <c r="LP831745" s="473"/>
    </row>
    <row r="831761" spans="328:328">
      <c r="LP831761" s="473"/>
    </row>
    <row r="831777" spans="328:328">
      <c r="LP831777" s="473"/>
    </row>
    <row r="831793" spans="328:328">
      <c r="LP831793" s="473"/>
    </row>
    <row r="831809" spans="328:328">
      <c r="LP831809" s="473"/>
    </row>
    <row r="831825" spans="328:328">
      <c r="LP831825" s="473"/>
    </row>
    <row r="831841" spans="328:328">
      <c r="LP831841" s="473"/>
    </row>
    <row r="831857" spans="328:328">
      <c r="LP831857" s="473"/>
    </row>
    <row r="831873" spans="328:328">
      <c r="LP831873" s="473"/>
    </row>
    <row r="831889" spans="328:328">
      <c r="LP831889" s="473"/>
    </row>
    <row r="831905" spans="328:328">
      <c r="LP831905" s="473"/>
    </row>
    <row r="831921" spans="328:328">
      <c r="LP831921" s="473"/>
    </row>
    <row r="831937" spans="328:328">
      <c r="LP831937" s="473"/>
    </row>
    <row r="831953" spans="328:328">
      <c r="LP831953" s="473"/>
    </row>
    <row r="831969" spans="328:328">
      <c r="LP831969" s="473"/>
    </row>
    <row r="831985" spans="328:328">
      <c r="LP831985" s="473"/>
    </row>
    <row r="832001" spans="328:328">
      <c r="LP832001" s="473"/>
    </row>
    <row r="832017" spans="328:328">
      <c r="LP832017" s="473"/>
    </row>
    <row r="832033" spans="328:328">
      <c r="LP832033" s="473"/>
    </row>
    <row r="832049" spans="328:328">
      <c r="LP832049" s="473"/>
    </row>
    <row r="832065" spans="328:328">
      <c r="LP832065" s="473"/>
    </row>
    <row r="832081" spans="328:328">
      <c r="LP832081" s="473"/>
    </row>
    <row r="832097" spans="328:328">
      <c r="LP832097" s="473"/>
    </row>
    <row r="832113" spans="328:328">
      <c r="LP832113" s="473"/>
    </row>
    <row r="832129" spans="328:328">
      <c r="LP832129" s="473"/>
    </row>
    <row r="832145" spans="328:328">
      <c r="LP832145" s="473"/>
    </row>
    <row r="832161" spans="328:328">
      <c r="LP832161" s="473"/>
    </row>
    <row r="832177" spans="328:328">
      <c r="LP832177" s="473"/>
    </row>
    <row r="832193" spans="328:328">
      <c r="LP832193" s="473"/>
    </row>
    <row r="832209" spans="328:328">
      <c r="LP832209" s="473"/>
    </row>
    <row r="832225" spans="328:328">
      <c r="LP832225" s="473"/>
    </row>
    <row r="832241" spans="328:328">
      <c r="LP832241" s="473"/>
    </row>
    <row r="832257" spans="328:328">
      <c r="LP832257" s="473"/>
    </row>
    <row r="832273" spans="328:328">
      <c r="LP832273" s="473"/>
    </row>
    <row r="832289" spans="328:328">
      <c r="LP832289" s="473"/>
    </row>
    <row r="832305" spans="328:328">
      <c r="LP832305" s="473"/>
    </row>
    <row r="832321" spans="328:328">
      <c r="LP832321" s="473"/>
    </row>
    <row r="832337" spans="328:328">
      <c r="LP832337" s="473"/>
    </row>
    <row r="832353" spans="328:328">
      <c r="LP832353" s="473"/>
    </row>
    <row r="832369" spans="328:328">
      <c r="LP832369" s="473"/>
    </row>
    <row r="832385" spans="328:328">
      <c r="LP832385" s="473"/>
    </row>
    <row r="832401" spans="328:328">
      <c r="LP832401" s="473"/>
    </row>
    <row r="832417" spans="328:328">
      <c r="LP832417" s="473"/>
    </row>
    <row r="832433" spans="328:328">
      <c r="LP832433" s="473"/>
    </row>
    <row r="832449" spans="328:328">
      <c r="LP832449" s="473"/>
    </row>
    <row r="832465" spans="328:328">
      <c r="LP832465" s="473"/>
    </row>
    <row r="832481" spans="328:328">
      <c r="LP832481" s="473"/>
    </row>
    <row r="832497" spans="328:328">
      <c r="LP832497" s="473"/>
    </row>
    <row r="832513" spans="328:328">
      <c r="LP832513" s="473"/>
    </row>
    <row r="832529" spans="328:328">
      <c r="LP832529" s="473"/>
    </row>
    <row r="832545" spans="328:328">
      <c r="LP832545" s="473"/>
    </row>
    <row r="832561" spans="328:328">
      <c r="LP832561" s="473"/>
    </row>
    <row r="832577" spans="328:328">
      <c r="LP832577" s="473"/>
    </row>
    <row r="832593" spans="328:328">
      <c r="LP832593" s="473"/>
    </row>
    <row r="832609" spans="328:328">
      <c r="LP832609" s="473"/>
    </row>
    <row r="832625" spans="328:328">
      <c r="LP832625" s="473"/>
    </row>
    <row r="832641" spans="328:328">
      <c r="LP832641" s="473"/>
    </row>
    <row r="832657" spans="328:328">
      <c r="LP832657" s="473"/>
    </row>
    <row r="832673" spans="328:328">
      <c r="LP832673" s="473"/>
    </row>
    <row r="832689" spans="328:328">
      <c r="LP832689" s="473"/>
    </row>
    <row r="832705" spans="328:328">
      <c r="LP832705" s="473"/>
    </row>
    <row r="832721" spans="328:328">
      <c r="LP832721" s="473"/>
    </row>
    <row r="832737" spans="328:328">
      <c r="LP832737" s="473"/>
    </row>
    <row r="832753" spans="328:328">
      <c r="LP832753" s="473"/>
    </row>
    <row r="832769" spans="328:328">
      <c r="LP832769" s="473"/>
    </row>
    <row r="832785" spans="328:328">
      <c r="LP832785" s="473"/>
    </row>
    <row r="832801" spans="328:328">
      <c r="LP832801" s="473"/>
    </row>
    <row r="832817" spans="328:328">
      <c r="LP832817" s="473"/>
    </row>
    <row r="832833" spans="328:328">
      <c r="LP832833" s="473"/>
    </row>
    <row r="832849" spans="328:328">
      <c r="LP832849" s="473"/>
    </row>
    <row r="832865" spans="328:328">
      <c r="LP832865" s="473"/>
    </row>
    <row r="832881" spans="328:328">
      <c r="LP832881" s="473"/>
    </row>
    <row r="832897" spans="328:328">
      <c r="LP832897" s="473"/>
    </row>
    <row r="832913" spans="328:328">
      <c r="LP832913" s="473"/>
    </row>
    <row r="832929" spans="328:328">
      <c r="LP832929" s="473"/>
    </row>
    <row r="832945" spans="328:328">
      <c r="LP832945" s="473"/>
    </row>
    <row r="832961" spans="328:328">
      <c r="LP832961" s="473"/>
    </row>
    <row r="832977" spans="328:328">
      <c r="LP832977" s="473"/>
    </row>
    <row r="832993" spans="328:328">
      <c r="LP832993" s="473"/>
    </row>
    <row r="833009" spans="328:328">
      <c r="LP833009" s="473"/>
    </row>
    <row r="833025" spans="328:328">
      <c r="LP833025" s="473"/>
    </row>
    <row r="833041" spans="328:328">
      <c r="LP833041" s="473"/>
    </row>
    <row r="833057" spans="328:328">
      <c r="LP833057" s="473"/>
    </row>
    <row r="833073" spans="328:328">
      <c r="LP833073" s="473"/>
    </row>
    <row r="833089" spans="328:328">
      <c r="LP833089" s="473"/>
    </row>
    <row r="833105" spans="328:328">
      <c r="LP833105" s="473"/>
    </row>
    <row r="833121" spans="328:328">
      <c r="LP833121" s="473"/>
    </row>
    <row r="833137" spans="328:328">
      <c r="LP833137" s="473"/>
    </row>
    <row r="833153" spans="328:328">
      <c r="LP833153" s="473"/>
    </row>
    <row r="833169" spans="328:328">
      <c r="LP833169" s="473"/>
    </row>
    <row r="833185" spans="328:328">
      <c r="LP833185" s="473"/>
    </row>
    <row r="833201" spans="328:328">
      <c r="LP833201" s="473"/>
    </row>
    <row r="833217" spans="328:328">
      <c r="LP833217" s="473"/>
    </row>
    <row r="833233" spans="328:328">
      <c r="LP833233" s="473"/>
    </row>
    <row r="833249" spans="328:328">
      <c r="LP833249" s="473"/>
    </row>
    <row r="833265" spans="328:328">
      <c r="LP833265" s="473"/>
    </row>
    <row r="833281" spans="328:328">
      <c r="LP833281" s="473"/>
    </row>
    <row r="833297" spans="328:328">
      <c r="LP833297" s="473"/>
    </row>
    <row r="833313" spans="328:328">
      <c r="LP833313" s="473"/>
    </row>
    <row r="833329" spans="328:328">
      <c r="LP833329" s="473"/>
    </row>
    <row r="833345" spans="328:328">
      <c r="LP833345" s="473"/>
    </row>
    <row r="833361" spans="328:328">
      <c r="LP833361" s="473"/>
    </row>
    <row r="833377" spans="328:328">
      <c r="LP833377" s="473"/>
    </row>
    <row r="833393" spans="328:328">
      <c r="LP833393" s="473"/>
    </row>
    <row r="833409" spans="328:328">
      <c r="LP833409" s="473"/>
    </row>
    <row r="833425" spans="328:328">
      <c r="LP833425" s="473"/>
    </row>
    <row r="833441" spans="328:328">
      <c r="LP833441" s="473"/>
    </row>
    <row r="833457" spans="328:328">
      <c r="LP833457" s="473"/>
    </row>
    <row r="833473" spans="328:328">
      <c r="LP833473" s="473"/>
    </row>
    <row r="833489" spans="328:328">
      <c r="LP833489" s="473"/>
    </row>
    <row r="833505" spans="328:328">
      <c r="LP833505" s="473"/>
    </row>
    <row r="833521" spans="328:328">
      <c r="LP833521" s="473"/>
    </row>
    <row r="833537" spans="328:328">
      <c r="LP833537" s="473"/>
    </row>
    <row r="833553" spans="328:328">
      <c r="LP833553" s="473"/>
    </row>
    <row r="833569" spans="328:328">
      <c r="LP833569" s="473"/>
    </row>
    <row r="833585" spans="328:328">
      <c r="LP833585" s="473"/>
    </row>
    <row r="833601" spans="328:328">
      <c r="LP833601" s="473"/>
    </row>
    <row r="833617" spans="328:328">
      <c r="LP833617" s="473"/>
    </row>
    <row r="833633" spans="328:328">
      <c r="LP833633" s="473"/>
    </row>
    <row r="833649" spans="328:328">
      <c r="LP833649" s="473"/>
    </row>
    <row r="833665" spans="328:328">
      <c r="LP833665" s="473"/>
    </row>
    <row r="833681" spans="328:328">
      <c r="LP833681" s="473"/>
    </row>
    <row r="833697" spans="328:328">
      <c r="LP833697" s="473"/>
    </row>
    <row r="833713" spans="328:328">
      <c r="LP833713" s="473"/>
    </row>
    <row r="833729" spans="328:328">
      <c r="LP833729" s="473"/>
    </row>
    <row r="833745" spans="328:328">
      <c r="LP833745" s="473"/>
    </row>
    <row r="833761" spans="328:328">
      <c r="LP833761" s="473"/>
    </row>
    <row r="833777" spans="328:328">
      <c r="LP833777" s="473"/>
    </row>
    <row r="833793" spans="328:328">
      <c r="LP833793" s="473"/>
    </row>
    <row r="833809" spans="328:328">
      <c r="LP833809" s="473"/>
    </row>
    <row r="833825" spans="328:328">
      <c r="LP833825" s="473"/>
    </row>
    <row r="833841" spans="328:328">
      <c r="LP833841" s="473"/>
    </row>
    <row r="833857" spans="328:328">
      <c r="LP833857" s="473"/>
    </row>
    <row r="833873" spans="328:328">
      <c r="LP833873" s="473"/>
    </row>
    <row r="833889" spans="328:328">
      <c r="LP833889" s="473"/>
    </row>
    <row r="833905" spans="328:328">
      <c r="LP833905" s="473"/>
    </row>
    <row r="833921" spans="328:328">
      <c r="LP833921" s="473"/>
    </row>
    <row r="833937" spans="328:328">
      <c r="LP833937" s="473"/>
    </row>
    <row r="833953" spans="328:328">
      <c r="LP833953" s="473"/>
    </row>
    <row r="833969" spans="328:328">
      <c r="LP833969" s="473"/>
    </row>
    <row r="833985" spans="328:328">
      <c r="LP833985" s="473"/>
    </row>
    <row r="834001" spans="328:328">
      <c r="LP834001" s="473"/>
    </row>
    <row r="834017" spans="328:328">
      <c r="LP834017" s="473"/>
    </row>
    <row r="834033" spans="328:328">
      <c r="LP834033" s="473"/>
    </row>
    <row r="834049" spans="328:328">
      <c r="LP834049" s="473"/>
    </row>
    <row r="834065" spans="328:328">
      <c r="LP834065" s="473"/>
    </row>
    <row r="834081" spans="328:328">
      <c r="LP834081" s="473"/>
    </row>
    <row r="834097" spans="328:328">
      <c r="LP834097" s="473"/>
    </row>
    <row r="834113" spans="328:328">
      <c r="LP834113" s="473"/>
    </row>
    <row r="834129" spans="328:328">
      <c r="LP834129" s="473"/>
    </row>
    <row r="834145" spans="328:328">
      <c r="LP834145" s="473"/>
    </row>
    <row r="834161" spans="328:328">
      <c r="LP834161" s="473"/>
    </row>
    <row r="834177" spans="328:328">
      <c r="LP834177" s="473"/>
    </row>
    <row r="834193" spans="328:328">
      <c r="LP834193" s="473"/>
    </row>
    <row r="834209" spans="328:328">
      <c r="LP834209" s="473"/>
    </row>
    <row r="834225" spans="328:328">
      <c r="LP834225" s="473"/>
    </row>
    <row r="834241" spans="328:328">
      <c r="LP834241" s="473"/>
    </row>
    <row r="834257" spans="328:328">
      <c r="LP834257" s="473"/>
    </row>
    <row r="834273" spans="328:328">
      <c r="LP834273" s="473"/>
    </row>
    <row r="834289" spans="328:328">
      <c r="LP834289" s="473"/>
    </row>
    <row r="834305" spans="328:328">
      <c r="LP834305" s="473"/>
    </row>
    <row r="834321" spans="328:328">
      <c r="LP834321" s="473"/>
    </row>
    <row r="834337" spans="328:328">
      <c r="LP834337" s="473"/>
    </row>
    <row r="834353" spans="328:328">
      <c r="LP834353" s="473"/>
    </row>
    <row r="834369" spans="328:328">
      <c r="LP834369" s="473"/>
    </row>
    <row r="834385" spans="328:328">
      <c r="LP834385" s="473"/>
    </row>
    <row r="834401" spans="328:328">
      <c r="LP834401" s="473"/>
    </row>
    <row r="834417" spans="328:328">
      <c r="LP834417" s="473"/>
    </row>
    <row r="834433" spans="328:328">
      <c r="LP834433" s="473"/>
    </row>
    <row r="834449" spans="328:328">
      <c r="LP834449" s="473"/>
    </row>
    <row r="834465" spans="328:328">
      <c r="LP834465" s="473"/>
    </row>
    <row r="834481" spans="328:328">
      <c r="LP834481" s="473"/>
    </row>
    <row r="834497" spans="328:328">
      <c r="LP834497" s="473"/>
    </row>
    <row r="834513" spans="328:328">
      <c r="LP834513" s="473"/>
    </row>
    <row r="834529" spans="328:328">
      <c r="LP834529" s="473"/>
    </row>
    <row r="834545" spans="328:328">
      <c r="LP834545" s="473"/>
    </row>
    <row r="834561" spans="328:328">
      <c r="LP834561" s="473"/>
    </row>
    <row r="834577" spans="328:328">
      <c r="LP834577" s="473"/>
    </row>
    <row r="834593" spans="328:328">
      <c r="LP834593" s="473"/>
    </row>
    <row r="834609" spans="328:328">
      <c r="LP834609" s="473"/>
    </row>
    <row r="834625" spans="328:328">
      <c r="LP834625" s="473"/>
    </row>
    <row r="834641" spans="328:328">
      <c r="LP834641" s="473"/>
    </row>
    <row r="834657" spans="328:328">
      <c r="LP834657" s="473"/>
    </row>
    <row r="834673" spans="328:328">
      <c r="LP834673" s="473"/>
    </row>
    <row r="834689" spans="328:328">
      <c r="LP834689" s="473"/>
    </row>
    <row r="834705" spans="328:328">
      <c r="LP834705" s="473"/>
    </row>
    <row r="834721" spans="328:328">
      <c r="LP834721" s="473"/>
    </row>
    <row r="834737" spans="328:328">
      <c r="LP834737" s="473"/>
    </row>
    <row r="834753" spans="328:328">
      <c r="LP834753" s="473"/>
    </row>
    <row r="834769" spans="328:328">
      <c r="LP834769" s="473"/>
    </row>
    <row r="834785" spans="328:328">
      <c r="LP834785" s="473"/>
    </row>
    <row r="834801" spans="328:328">
      <c r="LP834801" s="473"/>
    </row>
    <row r="834817" spans="328:328">
      <c r="LP834817" s="473"/>
    </row>
    <row r="834833" spans="328:328">
      <c r="LP834833" s="473"/>
    </row>
    <row r="834849" spans="328:328">
      <c r="LP834849" s="473"/>
    </row>
    <row r="834865" spans="328:328">
      <c r="LP834865" s="473"/>
    </row>
    <row r="834881" spans="328:328">
      <c r="LP834881" s="473"/>
    </row>
    <row r="834897" spans="328:328">
      <c r="LP834897" s="473"/>
    </row>
    <row r="834913" spans="328:328">
      <c r="LP834913" s="473"/>
    </row>
    <row r="834929" spans="328:328">
      <c r="LP834929" s="473"/>
    </row>
    <row r="834945" spans="328:328">
      <c r="LP834945" s="473"/>
    </row>
    <row r="834961" spans="328:328">
      <c r="LP834961" s="473"/>
    </row>
    <row r="834977" spans="328:328">
      <c r="LP834977" s="473"/>
    </row>
    <row r="834993" spans="328:328">
      <c r="LP834993" s="473"/>
    </row>
    <row r="835009" spans="328:328">
      <c r="LP835009" s="473"/>
    </row>
    <row r="835025" spans="328:328">
      <c r="LP835025" s="473"/>
    </row>
    <row r="835041" spans="328:328">
      <c r="LP835041" s="473"/>
    </row>
    <row r="835057" spans="328:328">
      <c r="LP835057" s="473"/>
    </row>
    <row r="835073" spans="328:328">
      <c r="LP835073" s="473"/>
    </row>
    <row r="835089" spans="328:328">
      <c r="LP835089" s="473"/>
    </row>
    <row r="835105" spans="328:328">
      <c r="LP835105" s="473"/>
    </row>
    <row r="835121" spans="328:328">
      <c r="LP835121" s="473"/>
    </row>
    <row r="835137" spans="328:328">
      <c r="LP835137" s="473"/>
    </row>
    <row r="835153" spans="328:328">
      <c r="LP835153" s="473"/>
    </row>
    <row r="835169" spans="328:328">
      <c r="LP835169" s="473"/>
    </row>
    <row r="835185" spans="328:328">
      <c r="LP835185" s="473"/>
    </row>
    <row r="835201" spans="328:328">
      <c r="LP835201" s="473"/>
    </row>
    <row r="835217" spans="328:328">
      <c r="LP835217" s="473"/>
    </row>
    <row r="835233" spans="328:328">
      <c r="LP835233" s="473"/>
    </row>
    <row r="835249" spans="328:328">
      <c r="LP835249" s="473"/>
    </row>
    <row r="835265" spans="328:328">
      <c r="LP835265" s="473"/>
    </row>
    <row r="835281" spans="328:328">
      <c r="LP835281" s="473"/>
    </row>
    <row r="835297" spans="328:328">
      <c r="LP835297" s="473"/>
    </row>
    <row r="835313" spans="328:328">
      <c r="LP835313" s="473"/>
    </row>
    <row r="835329" spans="328:328">
      <c r="LP835329" s="473"/>
    </row>
    <row r="835345" spans="328:328">
      <c r="LP835345" s="473"/>
    </row>
    <row r="835361" spans="328:328">
      <c r="LP835361" s="473"/>
    </row>
    <row r="835377" spans="328:328">
      <c r="LP835377" s="473"/>
    </row>
    <row r="835393" spans="328:328">
      <c r="LP835393" s="473"/>
    </row>
    <row r="835409" spans="328:328">
      <c r="LP835409" s="473"/>
    </row>
    <row r="835425" spans="328:328">
      <c r="LP835425" s="473"/>
    </row>
    <row r="835441" spans="328:328">
      <c r="LP835441" s="473"/>
    </row>
    <row r="835457" spans="328:328">
      <c r="LP835457" s="473"/>
    </row>
    <row r="835473" spans="328:328">
      <c r="LP835473" s="473"/>
    </row>
    <row r="835489" spans="328:328">
      <c r="LP835489" s="473"/>
    </row>
    <row r="835505" spans="328:328">
      <c r="LP835505" s="473"/>
    </row>
    <row r="835521" spans="328:328">
      <c r="LP835521" s="473"/>
    </row>
    <row r="835537" spans="328:328">
      <c r="LP835537" s="473"/>
    </row>
    <row r="835553" spans="328:328">
      <c r="LP835553" s="473"/>
    </row>
    <row r="835569" spans="328:328">
      <c r="LP835569" s="473"/>
    </row>
    <row r="835585" spans="328:328">
      <c r="LP835585" s="473"/>
    </row>
    <row r="835601" spans="328:328">
      <c r="LP835601" s="473"/>
    </row>
    <row r="835617" spans="328:328">
      <c r="LP835617" s="473"/>
    </row>
    <row r="835633" spans="328:328">
      <c r="LP835633" s="473"/>
    </row>
    <row r="835649" spans="328:328">
      <c r="LP835649" s="473"/>
    </row>
    <row r="835665" spans="328:328">
      <c r="LP835665" s="473"/>
    </row>
    <row r="835681" spans="328:328">
      <c r="LP835681" s="473"/>
    </row>
    <row r="835697" spans="328:328">
      <c r="LP835697" s="473"/>
    </row>
    <row r="835713" spans="328:328">
      <c r="LP835713" s="473"/>
    </row>
    <row r="835729" spans="328:328">
      <c r="LP835729" s="473"/>
    </row>
    <row r="835745" spans="328:328">
      <c r="LP835745" s="473"/>
    </row>
    <row r="835761" spans="328:328">
      <c r="LP835761" s="473"/>
    </row>
    <row r="835777" spans="328:328">
      <c r="LP835777" s="473"/>
    </row>
    <row r="835793" spans="328:328">
      <c r="LP835793" s="473"/>
    </row>
    <row r="835809" spans="328:328">
      <c r="LP835809" s="473"/>
    </row>
    <row r="835825" spans="328:328">
      <c r="LP835825" s="473"/>
    </row>
    <row r="835841" spans="328:328">
      <c r="LP835841" s="473"/>
    </row>
    <row r="835857" spans="328:328">
      <c r="LP835857" s="473"/>
    </row>
    <row r="835873" spans="328:328">
      <c r="LP835873" s="473"/>
    </row>
    <row r="835889" spans="328:328">
      <c r="LP835889" s="473"/>
    </row>
    <row r="835905" spans="328:328">
      <c r="LP835905" s="473"/>
    </row>
    <row r="835921" spans="328:328">
      <c r="LP835921" s="473"/>
    </row>
    <row r="835937" spans="328:328">
      <c r="LP835937" s="473"/>
    </row>
    <row r="835953" spans="328:328">
      <c r="LP835953" s="473"/>
    </row>
    <row r="835969" spans="328:328">
      <c r="LP835969" s="473"/>
    </row>
    <row r="835985" spans="328:328">
      <c r="LP835985" s="473"/>
    </row>
    <row r="836001" spans="328:328">
      <c r="LP836001" s="473"/>
    </row>
    <row r="836017" spans="328:328">
      <c r="LP836017" s="473"/>
    </row>
    <row r="836033" spans="328:328">
      <c r="LP836033" s="473"/>
    </row>
    <row r="836049" spans="328:328">
      <c r="LP836049" s="473"/>
    </row>
    <row r="836065" spans="328:328">
      <c r="LP836065" s="473"/>
    </row>
    <row r="836081" spans="328:328">
      <c r="LP836081" s="473"/>
    </row>
    <row r="836097" spans="328:328">
      <c r="LP836097" s="473"/>
    </row>
    <row r="836113" spans="328:328">
      <c r="LP836113" s="473"/>
    </row>
    <row r="836129" spans="328:328">
      <c r="LP836129" s="473"/>
    </row>
    <row r="836145" spans="328:328">
      <c r="LP836145" s="473"/>
    </row>
    <row r="836161" spans="328:328">
      <c r="LP836161" s="473"/>
    </row>
    <row r="836177" spans="328:328">
      <c r="LP836177" s="473"/>
    </row>
    <row r="836193" spans="328:328">
      <c r="LP836193" s="473"/>
    </row>
    <row r="836209" spans="328:328">
      <c r="LP836209" s="473"/>
    </row>
    <row r="836225" spans="328:328">
      <c r="LP836225" s="473"/>
    </row>
    <row r="836241" spans="328:328">
      <c r="LP836241" s="473"/>
    </row>
    <row r="836257" spans="328:328">
      <c r="LP836257" s="473"/>
    </row>
    <row r="836273" spans="328:328">
      <c r="LP836273" s="473"/>
    </row>
    <row r="836289" spans="328:328">
      <c r="LP836289" s="473"/>
    </row>
    <row r="836305" spans="328:328">
      <c r="LP836305" s="473"/>
    </row>
    <row r="836321" spans="328:328">
      <c r="LP836321" s="473"/>
    </row>
    <row r="836337" spans="328:328">
      <c r="LP836337" s="473"/>
    </row>
    <row r="836353" spans="328:328">
      <c r="LP836353" s="473"/>
    </row>
    <row r="836369" spans="328:328">
      <c r="LP836369" s="473"/>
    </row>
    <row r="836385" spans="328:328">
      <c r="LP836385" s="473"/>
    </row>
    <row r="836401" spans="328:328">
      <c r="LP836401" s="473"/>
    </row>
    <row r="836417" spans="328:328">
      <c r="LP836417" s="473"/>
    </row>
    <row r="836433" spans="328:328">
      <c r="LP836433" s="473"/>
    </row>
    <row r="836449" spans="328:328">
      <c r="LP836449" s="473"/>
    </row>
    <row r="836465" spans="328:328">
      <c r="LP836465" s="473"/>
    </row>
    <row r="836481" spans="328:328">
      <c r="LP836481" s="473"/>
    </row>
    <row r="836497" spans="328:328">
      <c r="LP836497" s="473"/>
    </row>
    <row r="836513" spans="328:328">
      <c r="LP836513" s="473"/>
    </row>
    <row r="836529" spans="328:328">
      <c r="LP836529" s="473"/>
    </row>
    <row r="836545" spans="328:328">
      <c r="LP836545" s="473"/>
    </row>
    <row r="836561" spans="328:328">
      <c r="LP836561" s="473"/>
    </row>
    <row r="836577" spans="328:328">
      <c r="LP836577" s="473"/>
    </row>
    <row r="836593" spans="328:328">
      <c r="LP836593" s="473"/>
    </row>
    <row r="836609" spans="328:328">
      <c r="LP836609" s="473"/>
    </row>
    <row r="836625" spans="328:328">
      <c r="LP836625" s="473"/>
    </row>
    <row r="836641" spans="328:328">
      <c r="LP836641" s="473"/>
    </row>
    <row r="836657" spans="328:328">
      <c r="LP836657" s="473"/>
    </row>
    <row r="836673" spans="328:328">
      <c r="LP836673" s="473"/>
    </row>
    <row r="836689" spans="328:328">
      <c r="LP836689" s="473"/>
    </row>
    <row r="836705" spans="328:328">
      <c r="LP836705" s="473"/>
    </row>
    <row r="836721" spans="328:328">
      <c r="LP836721" s="473"/>
    </row>
    <row r="836737" spans="328:328">
      <c r="LP836737" s="473"/>
    </row>
    <row r="836753" spans="328:328">
      <c r="LP836753" s="473"/>
    </row>
    <row r="836769" spans="328:328">
      <c r="LP836769" s="473"/>
    </row>
    <row r="836785" spans="328:328">
      <c r="LP836785" s="473"/>
    </row>
    <row r="836801" spans="328:328">
      <c r="LP836801" s="473"/>
    </row>
    <row r="836817" spans="328:328">
      <c r="LP836817" s="473"/>
    </row>
    <row r="836833" spans="328:328">
      <c r="LP836833" s="473"/>
    </row>
    <row r="836849" spans="328:328">
      <c r="LP836849" s="473"/>
    </row>
    <row r="836865" spans="328:328">
      <c r="LP836865" s="473"/>
    </row>
    <row r="836881" spans="328:328">
      <c r="LP836881" s="473"/>
    </row>
    <row r="836897" spans="328:328">
      <c r="LP836897" s="473"/>
    </row>
    <row r="836913" spans="328:328">
      <c r="LP836913" s="473"/>
    </row>
    <row r="836929" spans="328:328">
      <c r="LP836929" s="473"/>
    </row>
    <row r="836945" spans="328:328">
      <c r="LP836945" s="473"/>
    </row>
    <row r="836961" spans="328:328">
      <c r="LP836961" s="473"/>
    </row>
    <row r="836977" spans="328:328">
      <c r="LP836977" s="473"/>
    </row>
    <row r="836993" spans="328:328">
      <c r="LP836993" s="473"/>
    </row>
    <row r="837009" spans="328:328">
      <c r="LP837009" s="473"/>
    </row>
    <row r="837025" spans="328:328">
      <c r="LP837025" s="473"/>
    </row>
    <row r="837041" spans="328:328">
      <c r="LP837041" s="473"/>
    </row>
    <row r="837057" spans="328:328">
      <c r="LP837057" s="473"/>
    </row>
    <row r="837073" spans="328:328">
      <c r="LP837073" s="473"/>
    </row>
    <row r="837089" spans="328:328">
      <c r="LP837089" s="473"/>
    </row>
    <row r="837105" spans="328:328">
      <c r="LP837105" s="473"/>
    </row>
    <row r="837121" spans="328:328">
      <c r="LP837121" s="473"/>
    </row>
    <row r="837137" spans="328:328">
      <c r="LP837137" s="473"/>
    </row>
    <row r="837153" spans="328:328">
      <c r="LP837153" s="473"/>
    </row>
    <row r="837169" spans="328:328">
      <c r="LP837169" s="473"/>
    </row>
    <row r="837185" spans="328:328">
      <c r="LP837185" s="473"/>
    </row>
    <row r="837201" spans="328:328">
      <c r="LP837201" s="473"/>
    </row>
    <row r="837217" spans="328:328">
      <c r="LP837217" s="473"/>
    </row>
    <row r="837233" spans="328:328">
      <c r="LP837233" s="473"/>
    </row>
    <row r="837249" spans="328:328">
      <c r="LP837249" s="473"/>
    </row>
    <row r="837265" spans="328:328">
      <c r="LP837265" s="473"/>
    </row>
    <row r="837281" spans="328:328">
      <c r="LP837281" s="473"/>
    </row>
    <row r="837297" spans="328:328">
      <c r="LP837297" s="473"/>
    </row>
    <row r="837313" spans="328:328">
      <c r="LP837313" s="473"/>
    </row>
    <row r="837329" spans="328:328">
      <c r="LP837329" s="473"/>
    </row>
    <row r="837345" spans="328:328">
      <c r="LP837345" s="473"/>
    </row>
    <row r="837361" spans="328:328">
      <c r="LP837361" s="473"/>
    </row>
    <row r="837377" spans="328:328">
      <c r="LP837377" s="473"/>
    </row>
    <row r="837393" spans="328:328">
      <c r="LP837393" s="473"/>
    </row>
    <row r="837409" spans="328:328">
      <c r="LP837409" s="473"/>
    </row>
    <row r="837425" spans="328:328">
      <c r="LP837425" s="473"/>
    </row>
    <row r="837441" spans="328:328">
      <c r="LP837441" s="473"/>
    </row>
    <row r="837457" spans="328:328">
      <c r="LP837457" s="473"/>
    </row>
    <row r="837473" spans="328:328">
      <c r="LP837473" s="473"/>
    </row>
    <row r="837489" spans="328:328">
      <c r="LP837489" s="473"/>
    </row>
    <row r="837505" spans="328:328">
      <c r="LP837505" s="473"/>
    </row>
    <row r="837521" spans="328:328">
      <c r="LP837521" s="473"/>
    </row>
    <row r="837537" spans="328:328">
      <c r="LP837537" s="473"/>
    </row>
    <row r="837553" spans="328:328">
      <c r="LP837553" s="473"/>
    </row>
    <row r="837569" spans="328:328">
      <c r="LP837569" s="473"/>
    </row>
    <row r="837585" spans="328:328">
      <c r="LP837585" s="473"/>
    </row>
    <row r="837601" spans="328:328">
      <c r="LP837601" s="473"/>
    </row>
    <row r="837617" spans="328:328">
      <c r="LP837617" s="473"/>
    </row>
    <row r="837633" spans="328:328">
      <c r="LP837633" s="473"/>
    </row>
    <row r="837649" spans="328:328">
      <c r="LP837649" s="473"/>
    </row>
    <row r="837665" spans="328:328">
      <c r="LP837665" s="473"/>
    </row>
    <row r="837681" spans="328:328">
      <c r="LP837681" s="473"/>
    </row>
    <row r="837697" spans="328:328">
      <c r="LP837697" s="473"/>
    </row>
    <row r="837713" spans="328:328">
      <c r="LP837713" s="473"/>
    </row>
    <row r="837729" spans="328:328">
      <c r="LP837729" s="473"/>
    </row>
    <row r="837745" spans="328:328">
      <c r="LP837745" s="473"/>
    </row>
    <row r="837761" spans="328:328">
      <c r="LP837761" s="473"/>
    </row>
    <row r="837777" spans="328:328">
      <c r="LP837777" s="473"/>
    </row>
    <row r="837793" spans="328:328">
      <c r="LP837793" s="473"/>
    </row>
    <row r="837809" spans="328:328">
      <c r="LP837809" s="473"/>
    </row>
    <row r="837825" spans="328:328">
      <c r="LP837825" s="473"/>
    </row>
    <row r="837841" spans="328:328">
      <c r="LP837841" s="473"/>
    </row>
    <row r="837857" spans="328:328">
      <c r="LP837857" s="473"/>
    </row>
    <row r="837873" spans="328:328">
      <c r="LP837873" s="473"/>
    </row>
    <row r="837889" spans="328:328">
      <c r="LP837889" s="473"/>
    </row>
    <row r="837905" spans="328:328">
      <c r="LP837905" s="473"/>
    </row>
    <row r="837921" spans="328:328">
      <c r="LP837921" s="473"/>
    </row>
    <row r="837937" spans="328:328">
      <c r="LP837937" s="473"/>
    </row>
    <row r="837953" spans="328:328">
      <c r="LP837953" s="473"/>
    </row>
    <row r="837969" spans="328:328">
      <c r="LP837969" s="473"/>
    </row>
    <row r="837985" spans="328:328">
      <c r="LP837985" s="473"/>
    </row>
    <row r="838001" spans="328:328">
      <c r="LP838001" s="473"/>
    </row>
    <row r="838017" spans="328:328">
      <c r="LP838017" s="473"/>
    </row>
    <row r="838033" spans="328:328">
      <c r="LP838033" s="473"/>
    </row>
    <row r="838049" spans="328:328">
      <c r="LP838049" s="473"/>
    </row>
    <row r="838065" spans="328:328">
      <c r="LP838065" s="473"/>
    </row>
    <row r="838081" spans="328:328">
      <c r="LP838081" s="473"/>
    </row>
    <row r="838097" spans="328:328">
      <c r="LP838097" s="473"/>
    </row>
    <row r="838113" spans="328:328">
      <c r="LP838113" s="473"/>
    </row>
    <row r="838129" spans="328:328">
      <c r="LP838129" s="473"/>
    </row>
    <row r="838145" spans="328:328">
      <c r="LP838145" s="473"/>
    </row>
    <row r="838161" spans="328:328">
      <c r="LP838161" s="473"/>
    </row>
    <row r="838177" spans="328:328">
      <c r="LP838177" s="473"/>
    </row>
    <row r="838193" spans="328:328">
      <c r="LP838193" s="473"/>
    </row>
    <row r="838209" spans="328:328">
      <c r="LP838209" s="473"/>
    </row>
    <row r="838225" spans="328:328">
      <c r="LP838225" s="473"/>
    </row>
    <row r="838241" spans="328:328">
      <c r="LP838241" s="473"/>
    </row>
    <row r="838257" spans="328:328">
      <c r="LP838257" s="473"/>
    </row>
    <row r="838273" spans="328:328">
      <c r="LP838273" s="473"/>
    </row>
    <row r="838289" spans="328:328">
      <c r="LP838289" s="473"/>
    </row>
    <row r="838305" spans="328:328">
      <c r="LP838305" s="473"/>
    </row>
    <row r="838321" spans="328:328">
      <c r="LP838321" s="473"/>
    </row>
    <row r="838337" spans="328:328">
      <c r="LP838337" s="473"/>
    </row>
    <row r="838353" spans="328:328">
      <c r="LP838353" s="473"/>
    </row>
    <row r="838369" spans="328:328">
      <c r="LP838369" s="473"/>
    </row>
    <row r="838385" spans="328:328">
      <c r="LP838385" s="473"/>
    </row>
    <row r="838401" spans="328:328">
      <c r="LP838401" s="473"/>
    </row>
    <row r="838417" spans="328:328">
      <c r="LP838417" s="473"/>
    </row>
    <row r="838433" spans="328:328">
      <c r="LP838433" s="473"/>
    </row>
    <row r="838449" spans="328:328">
      <c r="LP838449" s="473"/>
    </row>
    <row r="838465" spans="328:328">
      <c r="LP838465" s="473"/>
    </row>
    <row r="838481" spans="328:328">
      <c r="LP838481" s="473"/>
    </row>
    <row r="838497" spans="328:328">
      <c r="LP838497" s="473"/>
    </row>
    <row r="838513" spans="328:328">
      <c r="LP838513" s="473"/>
    </row>
    <row r="838529" spans="328:328">
      <c r="LP838529" s="473"/>
    </row>
    <row r="838545" spans="328:328">
      <c r="LP838545" s="473"/>
    </row>
    <row r="838561" spans="328:328">
      <c r="LP838561" s="473"/>
    </row>
    <row r="838577" spans="328:328">
      <c r="LP838577" s="473"/>
    </row>
    <row r="838593" spans="328:328">
      <c r="LP838593" s="473"/>
    </row>
    <row r="838609" spans="328:328">
      <c r="LP838609" s="473"/>
    </row>
    <row r="838625" spans="328:328">
      <c r="LP838625" s="473"/>
    </row>
    <row r="838641" spans="328:328">
      <c r="LP838641" s="473"/>
    </row>
    <row r="838657" spans="328:328">
      <c r="LP838657" s="473"/>
    </row>
    <row r="838673" spans="328:328">
      <c r="LP838673" s="473"/>
    </row>
    <row r="838689" spans="328:328">
      <c r="LP838689" s="473"/>
    </row>
    <row r="838705" spans="328:328">
      <c r="LP838705" s="473"/>
    </row>
    <row r="838721" spans="328:328">
      <c r="LP838721" s="473"/>
    </row>
    <row r="838737" spans="328:328">
      <c r="LP838737" s="473"/>
    </row>
    <row r="838753" spans="328:328">
      <c r="LP838753" s="473"/>
    </row>
    <row r="838769" spans="328:328">
      <c r="LP838769" s="473"/>
    </row>
    <row r="838785" spans="328:328">
      <c r="LP838785" s="473"/>
    </row>
    <row r="838801" spans="328:328">
      <c r="LP838801" s="473"/>
    </row>
    <row r="838817" spans="328:328">
      <c r="LP838817" s="473"/>
    </row>
    <row r="838833" spans="328:328">
      <c r="LP838833" s="473"/>
    </row>
    <row r="838849" spans="328:328">
      <c r="LP838849" s="473"/>
    </row>
    <row r="838865" spans="328:328">
      <c r="LP838865" s="473"/>
    </row>
    <row r="838881" spans="328:328">
      <c r="LP838881" s="473"/>
    </row>
    <row r="838897" spans="328:328">
      <c r="LP838897" s="473"/>
    </row>
    <row r="838913" spans="328:328">
      <c r="LP838913" s="473"/>
    </row>
    <row r="838929" spans="328:328">
      <c r="LP838929" s="473"/>
    </row>
    <row r="838945" spans="328:328">
      <c r="LP838945" s="473"/>
    </row>
    <row r="838961" spans="328:328">
      <c r="LP838961" s="473"/>
    </row>
    <row r="838977" spans="328:328">
      <c r="LP838977" s="473"/>
    </row>
    <row r="838993" spans="328:328">
      <c r="LP838993" s="473"/>
    </row>
    <row r="839009" spans="328:328">
      <c r="LP839009" s="473"/>
    </row>
    <row r="839025" spans="328:328">
      <c r="LP839025" s="473"/>
    </row>
    <row r="839041" spans="328:328">
      <c r="LP839041" s="473"/>
    </row>
    <row r="839057" spans="328:328">
      <c r="LP839057" s="473"/>
    </row>
    <row r="839073" spans="328:328">
      <c r="LP839073" s="473"/>
    </row>
    <row r="839089" spans="328:328">
      <c r="LP839089" s="473"/>
    </row>
    <row r="839105" spans="328:328">
      <c r="LP839105" s="473"/>
    </row>
    <row r="839121" spans="328:328">
      <c r="LP839121" s="473"/>
    </row>
    <row r="839137" spans="328:328">
      <c r="LP839137" s="473"/>
    </row>
    <row r="839153" spans="328:328">
      <c r="LP839153" s="473"/>
    </row>
    <row r="839169" spans="328:328">
      <c r="LP839169" s="473"/>
    </row>
    <row r="839185" spans="328:328">
      <c r="LP839185" s="473"/>
    </row>
    <row r="839201" spans="328:328">
      <c r="LP839201" s="473"/>
    </row>
    <row r="839217" spans="328:328">
      <c r="LP839217" s="473"/>
    </row>
    <row r="839233" spans="328:328">
      <c r="LP839233" s="473"/>
    </row>
    <row r="839249" spans="328:328">
      <c r="LP839249" s="473"/>
    </row>
    <row r="839265" spans="328:328">
      <c r="LP839265" s="473"/>
    </row>
    <row r="839281" spans="328:328">
      <c r="LP839281" s="473"/>
    </row>
    <row r="839297" spans="328:328">
      <c r="LP839297" s="473"/>
    </row>
    <row r="839313" spans="328:328">
      <c r="LP839313" s="473"/>
    </row>
    <row r="839329" spans="328:328">
      <c r="LP839329" s="473"/>
    </row>
    <row r="839345" spans="328:328">
      <c r="LP839345" s="473"/>
    </row>
    <row r="839361" spans="328:328">
      <c r="LP839361" s="473"/>
    </row>
    <row r="839377" spans="328:328">
      <c r="LP839377" s="473"/>
    </row>
    <row r="839393" spans="328:328">
      <c r="LP839393" s="473"/>
    </row>
    <row r="839409" spans="328:328">
      <c r="LP839409" s="473"/>
    </row>
    <row r="839425" spans="328:328">
      <c r="LP839425" s="473"/>
    </row>
    <row r="839441" spans="328:328">
      <c r="LP839441" s="473"/>
    </row>
    <row r="839457" spans="328:328">
      <c r="LP839457" s="473"/>
    </row>
    <row r="839473" spans="328:328">
      <c r="LP839473" s="473"/>
    </row>
    <row r="839489" spans="328:328">
      <c r="LP839489" s="473"/>
    </row>
    <row r="839505" spans="328:328">
      <c r="LP839505" s="473"/>
    </row>
    <row r="839521" spans="328:328">
      <c r="LP839521" s="473"/>
    </row>
    <row r="839537" spans="328:328">
      <c r="LP839537" s="473"/>
    </row>
    <row r="839553" spans="328:328">
      <c r="LP839553" s="473"/>
    </row>
    <row r="839569" spans="328:328">
      <c r="LP839569" s="473"/>
    </row>
    <row r="839585" spans="328:328">
      <c r="LP839585" s="473"/>
    </row>
    <row r="839601" spans="328:328">
      <c r="LP839601" s="473"/>
    </row>
    <row r="839617" spans="328:328">
      <c r="LP839617" s="473"/>
    </row>
    <row r="839633" spans="328:328">
      <c r="LP839633" s="473"/>
    </row>
    <row r="839649" spans="328:328">
      <c r="LP839649" s="473"/>
    </row>
    <row r="839665" spans="328:328">
      <c r="LP839665" s="473"/>
    </row>
    <row r="839681" spans="328:328">
      <c r="LP839681" s="473"/>
    </row>
    <row r="839697" spans="328:328">
      <c r="LP839697" s="473"/>
    </row>
    <row r="839713" spans="328:328">
      <c r="LP839713" s="473"/>
    </row>
    <row r="839729" spans="328:328">
      <c r="LP839729" s="473"/>
    </row>
    <row r="839745" spans="328:328">
      <c r="LP839745" s="473"/>
    </row>
    <row r="839761" spans="328:328">
      <c r="LP839761" s="473"/>
    </row>
    <row r="839777" spans="328:328">
      <c r="LP839777" s="473"/>
    </row>
    <row r="839793" spans="328:328">
      <c r="LP839793" s="473"/>
    </row>
    <row r="839809" spans="328:328">
      <c r="LP839809" s="473"/>
    </row>
    <row r="839825" spans="328:328">
      <c r="LP839825" s="473"/>
    </row>
    <row r="839841" spans="328:328">
      <c r="LP839841" s="473"/>
    </row>
    <row r="839857" spans="328:328">
      <c r="LP839857" s="473"/>
    </row>
    <row r="839873" spans="328:328">
      <c r="LP839873" s="473"/>
    </row>
    <row r="839889" spans="328:328">
      <c r="LP839889" s="473"/>
    </row>
    <row r="839905" spans="328:328">
      <c r="LP839905" s="473"/>
    </row>
    <row r="839921" spans="328:328">
      <c r="LP839921" s="473"/>
    </row>
    <row r="839937" spans="328:328">
      <c r="LP839937" s="473"/>
    </row>
    <row r="839953" spans="328:328">
      <c r="LP839953" s="473"/>
    </row>
    <row r="839969" spans="328:328">
      <c r="LP839969" s="473"/>
    </row>
    <row r="839985" spans="328:328">
      <c r="LP839985" s="473"/>
    </row>
    <row r="840001" spans="328:328">
      <c r="LP840001" s="473"/>
    </row>
    <row r="840017" spans="328:328">
      <c r="LP840017" s="473"/>
    </row>
    <row r="840033" spans="328:328">
      <c r="LP840033" s="473"/>
    </row>
    <row r="840049" spans="328:328">
      <c r="LP840049" s="473"/>
    </row>
    <row r="840065" spans="328:328">
      <c r="LP840065" s="473"/>
    </row>
    <row r="840081" spans="328:328">
      <c r="LP840081" s="473"/>
    </row>
    <row r="840097" spans="328:328">
      <c r="LP840097" s="473"/>
    </row>
    <row r="840113" spans="328:328">
      <c r="LP840113" s="473"/>
    </row>
    <row r="840129" spans="328:328">
      <c r="LP840129" s="473"/>
    </row>
    <row r="840145" spans="328:328">
      <c r="LP840145" s="473"/>
    </row>
    <row r="840161" spans="328:328">
      <c r="LP840161" s="473"/>
    </row>
    <row r="840177" spans="328:328">
      <c r="LP840177" s="473"/>
    </row>
    <row r="840193" spans="328:328">
      <c r="LP840193" s="473"/>
    </row>
    <row r="840209" spans="328:328">
      <c r="LP840209" s="473"/>
    </row>
    <row r="840225" spans="328:328">
      <c r="LP840225" s="473"/>
    </row>
    <row r="840241" spans="328:328">
      <c r="LP840241" s="473"/>
    </row>
    <row r="840257" spans="328:328">
      <c r="LP840257" s="473"/>
    </row>
    <row r="840273" spans="328:328">
      <c r="LP840273" s="473"/>
    </row>
    <row r="840289" spans="328:328">
      <c r="LP840289" s="473"/>
    </row>
    <row r="840305" spans="328:328">
      <c r="LP840305" s="473"/>
    </row>
    <row r="840321" spans="328:328">
      <c r="LP840321" s="473"/>
    </row>
    <row r="840337" spans="328:328">
      <c r="LP840337" s="473"/>
    </row>
    <row r="840353" spans="328:328">
      <c r="LP840353" s="473"/>
    </row>
    <row r="840369" spans="328:328">
      <c r="LP840369" s="473"/>
    </row>
    <row r="840385" spans="328:328">
      <c r="LP840385" s="473"/>
    </row>
    <row r="840401" spans="328:328">
      <c r="LP840401" s="473"/>
    </row>
    <row r="840417" spans="328:328">
      <c r="LP840417" s="473"/>
    </row>
    <row r="840433" spans="328:328">
      <c r="LP840433" s="473"/>
    </row>
    <row r="840449" spans="328:328">
      <c r="LP840449" s="473"/>
    </row>
    <row r="840465" spans="328:328">
      <c r="LP840465" s="473"/>
    </row>
    <row r="840481" spans="328:328">
      <c r="LP840481" s="473"/>
    </row>
    <row r="840497" spans="328:328">
      <c r="LP840497" s="473"/>
    </row>
    <row r="840513" spans="328:328">
      <c r="LP840513" s="473"/>
    </row>
    <row r="840529" spans="328:328">
      <c r="LP840529" s="473"/>
    </row>
    <row r="840545" spans="328:328">
      <c r="LP840545" s="473"/>
    </row>
    <row r="840561" spans="328:328">
      <c r="LP840561" s="473"/>
    </row>
    <row r="840577" spans="328:328">
      <c r="LP840577" s="473"/>
    </row>
    <row r="840593" spans="328:328">
      <c r="LP840593" s="473"/>
    </row>
    <row r="840609" spans="328:328">
      <c r="LP840609" s="473"/>
    </row>
    <row r="840625" spans="328:328">
      <c r="LP840625" s="473"/>
    </row>
    <row r="840641" spans="328:328">
      <c r="LP840641" s="473"/>
    </row>
    <row r="840657" spans="328:328">
      <c r="LP840657" s="473"/>
    </row>
    <row r="840673" spans="328:328">
      <c r="LP840673" s="473"/>
    </row>
    <row r="840689" spans="328:328">
      <c r="LP840689" s="473"/>
    </row>
    <row r="840705" spans="328:328">
      <c r="LP840705" s="473"/>
    </row>
    <row r="840721" spans="328:328">
      <c r="LP840721" s="473"/>
    </row>
    <row r="840737" spans="328:328">
      <c r="LP840737" s="473"/>
    </row>
    <row r="840753" spans="328:328">
      <c r="LP840753" s="473"/>
    </row>
    <row r="840769" spans="328:328">
      <c r="LP840769" s="473"/>
    </row>
    <row r="840785" spans="328:328">
      <c r="LP840785" s="473"/>
    </row>
    <row r="840801" spans="328:328">
      <c r="LP840801" s="473"/>
    </row>
    <row r="840817" spans="328:328">
      <c r="LP840817" s="473"/>
    </row>
    <row r="840833" spans="328:328">
      <c r="LP840833" s="473"/>
    </row>
    <row r="840849" spans="328:328">
      <c r="LP840849" s="473"/>
    </row>
    <row r="840865" spans="328:328">
      <c r="LP840865" s="473"/>
    </row>
    <row r="840881" spans="328:328">
      <c r="LP840881" s="473"/>
    </row>
    <row r="840897" spans="328:328">
      <c r="LP840897" s="473"/>
    </row>
    <row r="840913" spans="328:328">
      <c r="LP840913" s="473"/>
    </row>
    <row r="840929" spans="328:328">
      <c r="LP840929" s="473"/>
    </row>
    <row r="840945" spans="328:328">
      <c r="LP840945" s="473"/>
    </row>
    <row r="840961" spans="328:328">
      <c r="LP840961" s="473"/>
    </row>
    <row r="840977" spans="328:328">
      <c r="LP840977" s="473"/>
    </row>
    <row r="840993" spans="328:328">
      <c r="LP840993" s="473"/>
    </row>
    <row r="841009" spans="328:328">
      <c r="LP841009" s="473"/>
    </row>
    <row r="841025" spans="328:328">
      <c r="LP841025" s="473"/>
    </row>
    <row r="841041" spans="328:328">
      <c r="LP841041" s="473"/>
    </row>
    <row r="841057" spans="328:328">
      <c r="LP841057" s="473"/>
    </row>
    <row r="841073" spans="328:328">
      <c r="LP841073" s="473"/>
    </row>
    <row r="841089" spans="328:328">
      <c r="LP841089" s="473"/>
    </row>
    <row r="841105" spans="328:328">
      <c r="LP841105" s="473"/>
    </row>
    <row r="841121" spans="328:328">
      <c r="LP841121" s="473"/>
    </row>
    <row r="841137" spans="328:328">
      <c r="LP841137" s="473"/>
    </row>
    <row r="841153" spans="328:328">
      <c r="LP841153" s="473"/>
    </row>
    <row r="841169" spans="328:328">
      <c r="LP841169" s="473"/>
    </row>
    <row r="841185" spans="328:328">
      <c r="LP841185" s="473"/>
    </row>
    <row r="841201" spans="328:328">
      <c r="LP841201" s="473"/>
    </row>
    <row r="841217" spans="328:328">
      <c r="LP841217" s="473"/>
    </row>
    <row r="841233" spans="328:328">
      <c r="LP841233" s="473"/>
    </row>
    <row r="841249" spans="328:328">
      <c r="LP841249" s="473"/>
    </row>
    <row r="841265" spans="328:328">
      <c r="LP841265" s="473"/>
    </row>
    <row r="841281" spans="328:328">
      <c r="LP841281" s="473"/>
    </row>
    <row r="841297" spans="328:328">
      <c r="LP841297" s="473"/>
    </row>
    <row r="841313" spans="328:328">
      <c r="LP841313" s="473"/>
    </row>
    <row r="841329" spans="328:328">
      <c r="LP841329" s="473"/>
    </row>
    <row r="841345" spans="328:328">
      <c r="LP841345" s="473"/>
    </row>
    <row r="841361" spans="328:328">
      <c r="LP841361" s="473"/>
    </row>
    <row r="841377" spans="328:328">
      <c r="LP841377" s="473"/>
    </row>
    <row r="841393" spans="328:328">
      <c r="LP841393" s="473"/>
    </row>
    <row r="841409" spans="328:328">
      <c r="LP841409" s="473"/>
    </row>
    <row r="841425" spans="328:328">
      <c r="LP841425" s="473"/>
    </row>
    <row r="841441" spans="328:328">
      <c r="LP841441" s="473"/>
    </row>
    <row r="841457" spans="328:328">
      <c r="LP841457" s="473"/>
    </row>
    <row r="841473" spans="328:328">
      <c r="LP841473" s="473"/>
    </row>
    <row r="841489" spans="328:328">
      <c r="LP841489" s="473"/>
    </row>
    <row r="841505" spans="328:328">
      <c r="LP841505" s="473"/>
    </row>
    <row r="841521" spans="328:328">
      <c r="LP841521" s="473"/>
    </row>
    <row r="841537" spans="328:328">
      <c r="LP841537" s="473"/>
    </row>
    <row r="841553" spans="328:328">
      <c r="LP841553" s="473"/>
    </row>
    <row r="841569" spans="328:328">
      <c r="LP841569" s="473"/>
    </row>
    <row r="841585" spans="328:328">
      <c r="LP841585" s="473"/>
    </row>
    <row r="841601" spans="328:328">
      <c r="LP841601" s="473"/>
    </row>
    <row r="841617" spans="328:328">
      <c r="LP841617" s="473"/>
    </row>
    <row r="841633" spans="328:328">
      <c r="LP841633" s="473"/>
    </row>
    <row r="841649" spans="328:328">
      <c r="LP841649" s="473"/>
    </row>
    <row r="841665" spans="328:328">
      <c r="LP841665" s="473"/>
    </row>
    <row r="841681" spans="328:328">
      <c r="LP841681" s="473"/>
    </row>
    <row r="841697" spans="328:328">
      <c r="LP841697" s="473"/>
    </row>
    <row r="841713" spans="328:328">
      <c r="LP841713" s="473"/>
    </row>
    <row r="841729" spans="328:328">
      <c r="LP841729" s="473"/>
    </row>
    <row r="841745" spans="328:328">
      <c r="LP841745" s="473"/>
    </row>
    <row r="841761" spans="328:328">
      <c r="LP841761" s="473"/>
    </row>
    <row r="841777" spans="328:328">
      <c r="LP841777" s="473"/>
    </row>
    <row r="841793" spans="328:328">
      <c r="LP841793" s="473"/>
    </row>
    <row r="841809" spans="328:328">
      <c r="LP841809" s="473"/>
    </row>
    <row r="841825" spans="328:328">
      <c r="LP841825" s="473"/>
    </row>
    <row r="841841" spans="328:328">
      <c r="LP841841" s="473"/>
    </row>
    <row r="841857" spans="328:328">
      <c r="LP841857" s="473"/>
    </row>
    <row r="841873" spans="328:328">
      <c r="LP841873" s="473"/>
    </row>
    <row r="841889" spans="328:328">
      <c r="LP841889" s="473"/>
    </row>
    <row r="841905" spans="328:328">
      <c r="LP841905" s="473"/>
    </row>
    <row r="841921" spans="328:328">
      <c r="LP841921" s="473"/>
    </row>
    <row r="841937" spans="328:328">
      <c r="LP841937" s="473"/>
    </row>
    <row r="841953" spans="328:328">
      <c r="LP841953" s="473"/>
    </row>
    <row r="841969" spans="328:328">
      <c r="LP841969" s="473"/>
    </row>
    <row r="841985" spans="328:328">
      <c r="LP841985" s="473"/>
    </row>
    <row r="842001" spans="328:328">
      <c r="LP842001" s="473"/>
    </row>
    <row r="842017" spans="328:328">
      <c r="LP842017" s="473"/>
    </row>
    <row r="842033" spans="328:328">
      <c r="LP842033" s="473"/>
    </row>
    <row r="842049" spans="328:328">
      <c r="LP842049" s="473"/>
    </row>
    <row r="842065" spans="328:328">
      <c r="LP842065" s="473"/>
    </row>
    <row r="842081" spans="328:328">
      <c r="LP842081" s="473"/>
    </row>
    <row r="842097" spans="328:328">
      <c r="LP842097" s="473"/>
    </row>
    <row r="842113" spans="328:328">
      <c r="LP842113" s="473"/>
    </row>
    <row r="842129" spans="328:328">
      <c r="LP842129" s="473"/>
    </row>
    <row r="842145" spans="328:328">
      <c r="LP842145" s="473"/>
    </row>
    <row r="842161" spans="328:328">
      <c r="LP842161" s="473"/>
    </row>
    <row r="842177" spans="328:328">
      <c r="LP842177" s="473"/>
    </row>
    <row r="842193" spans="328:328">
      <c r="LP842193" s="473"/>
    </row>
    <row r="842209" spans="328:328">
      <c r="LP842209" s="473"/>
    </row>
    <row r="842225" spans="328:328">
      <c r="LP842225" s="473"/>
    </row>
    <row r="842241" spans="328:328">
      <c r="LP842241" s="473"/>
    </row>
    <row r="842257" spans="328:328">
      <c r="LP842257" s="473"/>
    </row>
    <row r="842273" spans="328:328">
      <c r="LP842273" s="473"/>
    </row>
    <row r="842289" spans="328:328">
      <c r="LP842289" s="473"/>
    </row>
    <row r="842305" spans="328:328">
      <c r="LP842305" s="473"/>
    </row>
    <row r="842321" spans="328:328">
      <c r="LP842321" s="473"/>
    </row>
    <row r="842337" spans="328:328">
      <c r="LP842337" s="473"/>
    </row>
    <row r="842353" spans="328:328">
      <c r="LP842353" s="473"/>
    </row>
    <row r="842369" spans="328:328">
      <c r="LP842369" s="473"/>
    </row>
    <row r="842385" spans="328:328">
      <c r="LP842385" s="473"/>
    </row>
    <row r="842401" spans="328:328">
      <c r="LP842401" s="473"/>
    </row>
    <row r="842417" spans="328:328">
      <c r="LP842417" s="473"/>
    </row>
    <row r="842433" spans="328:328">
      <c r="LP842433" s="473"/>
    </row>
    <row r="842449" spans="328:328">
      <c r="LP842449" s="473"/>
    </row>
    <row r="842465" spans="328:328">
      <c r="LP842465" s="473"/>
    </row>
    <row r="842481" spans="328:328">
      <c r="LP842481" s="473"/>
    </row>
    <row r="842497" spans="328:328">
      <c r="LP842497" s="473"/>
    </row>
    <row r="842513" spans="328:328">
      <c r="LP842513" s="473"/>
    </row>
    <row r="842529" spans="328:328">
      <c r="LP842529" s="473"/>
    </row>
    <row r="842545" spans="328:328">
      <c r="LP842545" s="473"/>
    </row>
    <row r="842561" spans="328:328">
      <c r="LP842561" s="473"/>
    </row>
    <row r="842577" spans="328:328">
      <c r="LP842577" s="473"/>
    </row>
    <row r="842593" spans="328:328">
      <c r="LP842593" s="473"/>
    </row>
    <row r="842609" spans="328:328">
      <c r="LP842609" s="473"/>
    </row>
    <row r="842625" spans="328:328">
      <c r="LP842625" s="473"/>
    </row>
    <row r="842641" spans="328:328">
      <c r="LP842641" s="473"/>
    </row>
    <row r="842657" spans="328:328">
      <c r="LP842657" s="473"/>
    </row>
    <row r="842673" spans="328:328">
      <c r="LP842673" s="473"/>
    </row>
    <row r="842689" spans="328:328">
      <c r="LP842689" s="473"/>
    </row>
    <row r="842705" spans="328:328">
      <c r="LP842705" s="473"/>
    </row>
    <row r="842721" spans="328:328">
      <c r="LP842721" s="473"/>
    </row>
    <row r="842737" spans="328:328">
      <c r="LP842737" s="473"/>
    </row>
    <row r="842753" spans="328:328">
      <c r="LP842753" s="473"/>
    </row>
    <row r="842769" spans="328:328">
      <c r="LP842769" s="473"/>
    </row>
    <row r="842785" spans="328:328">
      <c r="LP842785" s="473"/>
    </row>
    <row r="842801" spans="328:328">
      <c r="LP842801" s="473"/>
    </row>
    <row r="842817" spans="328:328">
      <c r="LP842817" s="473"/>
    </row>
    <row r="842833" spans="328:328">
      <c r="LP842833" s="473"/>
    </row>
    <row r="842849" spans="328:328">
      <c r="LP842849" s="473"/>
    </row>
    <row r="842865" spans="328:328">
      <c r="LP842865" s="473"/>
    </row>
    <row r="842881" spans="328:328">
      <c r="LP842881" s="473"/>
    </row>
    <row r="842897" spans="328:328">
      <c r="LP842897" s="473"/>
    </row>
    <row r="842913" spans="328:328">
      <c r="LP842913" s="473"/>
    </row>
    <row r="842929" spans="328:328">
      <c r="LP842929" s="473"/>
    </row>
    <row r="842945" spans="328:328">
      <c r="LP842945" s="473"/>
    </row>
    <row r="842961" spans="328:328">
      <c r="LP842961" s="473"/>
    </row>
    <row r="842977" spans="328:328">
      <c r="LP842977" s="473"/>
    </row>
    <row r="842993" spans="328:328">
      <c r="LP842993" s="473"/>
    </row>
    <row r="843009" spans="328:328">
      <c r="LP843009" s="473"/>
    </row>
    <row r="843025" spans="328:328">
      <c r="LP843025" s="473"/>
    </row>
    <row r="843041" spans="328:328">
      <c r="LP843041" s="473"/>
    </row>
    <row r="843057" spans="328:328">
      <c r="LP843057" s="473"/>
    </row>
    <row r="843073" spans="328:328">
      <c r="LP843073" s="473"/>
    </row>
    <row r="843089" spans="328:328">
      <c r="LP843089" s="473"/>
    </row>
    <row r="843105" spans="328:328">
      <c r="LP843105" s="473"/>
    </row>
    <row r="843121" spans="328:328">
      <c r="LP843121" s="473"/>
    </row>
    <row r="843137" spans="328:328">
      <c r="LP843137" s="473"/>
    </row>
    <row r="843153" spans="328:328">
      <c r="LP843153" s="473"/>
    </row>
    <row r="843169" spans="328:328">
      <c r="LP843169" s="473"/>
    </row>
    <row r="843185" spans="328:328">
      <c r="LP843185" s="473"/>
    </row>
    <row r="843201" spans="328:328">
      <c r="LP843201" s="473"/>
    </row>
    <row r="843217" spans="328:328">
      <c r="LP843217" s="473"/>
    </row>
    <row r="843233" spans="328:328">
      <c r="LP843233" s="473"/>
    </row>
    <row r="843249" spans="328:328">
      <c r="LP843249" s="473"/>
    </row>
    <row r="843265" spans="328:328">
      <c r="LP843265" s="473"/>
    </row>
    <row r="843281" spans="328:328">
      <c r="LP843281" s="473"/>
    </row>
    <row r="843297" spans="328:328">
      <c r="LP843297" s="473"/>
    </row>
    <row r="843313" spans="328:328">
      <c r="LP843313" s="473"/>
    </row>
    <row r="843329" spans="328:328">
      <c r="LP843329" s="473"/>
    </row>
    <row r="843345" spans="328:328">
      <c r="LP843345" s="473"/>
    </row>
    <row r="843361" spans="328:328">
      <c r="LP843361" s="473"/>
    </row>
    <row r="843377" spans="328:328">
      <c r="LP843377" s="473"/>
    </row>
    <row r="843393" spans="328:328">
      <c r="LP843393" s="473"/>
    </row>
    <row r="843409" spans="328:328">
      <c r="LP843409" s="473"/>
    </row>
    <row r="843425" spans="328:328">
      <c r="LP843425" s="473"/>
    </row>
    <row r="843441" spans="328:328">
      <c r="LP843441" s="473"/>
    </row>
    <row r="843457" spans="328:328">
      <c r="LP843457" s="473"/>
    </row>
    <row r="843473" spans="328:328">
      <c r="LP843473" s="473"/>
    </row>
    <row r="843489" spans="328:328">
      <c r="LP843489" s="473"/>
    </row>
    <row r="843505" spans="328:328">
      <c r="LP843505" s="473"/>
    </row>
    <row r="843521" spans="328:328">
      <c r="LP843521" s="473"/>
    </row>
    <row r="843537" spans="328:328">
      <c r="LP843537" s="473"/>
    </row>
    <row r="843553" spans="328:328">
      <c r="LP843553" s="473"/>
    </row>
    <row r="843569" spans="328:328">
      <c r="LP843569" s="473"/>
    </row>
    <row r="843585" spans="328:328">
      <c r="LP843585" s="473"/>
    </row>
    <row r="843601" spans="328:328">
      <c r="LP843601" s="473"/>
    </row>
    <row r="843617" spans="328:328">
      <c r="LP843617" s="473"/>
    </row>
    <row r="843633" spans="328:328">
      <c r="LP843633" s="473"/>
    </row>
    <row r="843649" spans="328:328">
      <c r="LP843649" s="473"/>
    </row>
    <row r="843665" spans="328:328">
      <c r="LP843665" s="473"/>
    </row>
    <row r="843681" spans="328:328">
      <c r="LP843681" s="473"/>
    </row>
    <row r="843697" spans="328:328">
      <c r="LP843697" s="473"/>
    </row>
    <row r="843713" spans="328:328">
      <c r="LP843713" s="473"/>
    </row>
    <row r="843729" spans="328:328">
      <c r="LP843729" s="473"/>
    </row>
    <row r="843745" spans="328:328">
      <c r="LP843745" s="473"/>
    </row>
    <row r="843761" spans="328:328">
      <c r="LP843761" s="473"/>
    </row>
    <row r="843777" spans="328:328">
      <c r="LP843777" s="473"/>
    </row>
    <row r="843793" spans="328:328">
      <c r="LP843793" s="473"/>
    </row>
    <row r="843809" spans="328:328">
      <c r="LP843809" s="473"/>
    </row>
    <row r="843825" spans="328:328">
      <c r="LP843825" s="473"/>
    </row>
    <row r="843841" spans="328:328">
      <c r="LP843841" s="473"/>
    </row>
    <row r="843857" spans="328:328">
      <c r="LP843857" s="473"/>
    </row>
    <row r="843873" spans="328:328">
      <c r="LP843873" s="473"/>
    </row>
    <row r="843889" spans="328:328">
      <c r="LP843889" s="473"/>
    </row>
    <row r="843905" spans="328:328">
      <c r="LP843905" s="473"/>
    </row>
    <row r="843921" spans="328:328">
      <c r="LP843921" s="473"/>
    </row>
    <row r="843937" spans="328:328">
      <c r="LP843937" s="473"/>
    </row>
    <row r="843953" spans="328:328">
      <c r="LP843953" s="473"/>
    </row>
    <row r="843969" spans="328:328">
      <c r="LP843969" s="473"/>
    </row>
    <row r="843985" spans="328:328">
      <c r="LP843985" s="473"/>
    </row>
    <row r="844001" spans="328:328">
      <c r="LP844001" s="473"/>
    </row>
    <row r="844017" spans="328:328">
      <c r="LP844017" s="473"/>
    </row>
    <row r="844033" spans="328:328">
      <c r="LP844033" s="473"/>
    </row>
    <row r="844049" spans="328:328">
      <c r="LP844049" s="473"/>
    </row>
    <row r="844065" spans="328:328">
      <c r="LP844065" s="473"/>
    </row>
    <row r="844081" spans="328:328">
      <c r="LP844081" s="473"/>
    </row>
    <row r="844097" spans="328:328">
      <c r="LP844097" s="473"/>
    </row>
    <row r="844113" spans="328:328">
      <c r="LP844113" s="473"/>
    </row>
    <row r="844129" spans="328:328">
      <c r="LP844129" s="473"/>
    </row>
    <row r="844145" spans="328:328">
      <c r="LP844145" s="473"/>
    </row>
    <row r="844161" spans="328:328">
      <c r="LP844161" s="473"/>
    </row>
    <row r="844177" spans="328:328">
      <c r="LP844177" s="473"/>
    </row>
    <row r="844193" spans="328:328">
      <c r="LP844193" s="473"/>
    </row>
    <row r="844209" spans="328:328">
      <c r="LP844209" s="473"/>
    </row>
    <row r="844225" spans="328:328">
      <c r="LP844225" s="473"/>
    </row>
    <row r="844241" spans="328:328">
      <c r="LP844241" s="473"/>
    </row>
    <row r="844257" spans="328:328">
      <c r="LP844257" s="473"/>
    </row>
    <row r="844273" spans="328:328">
      <c r="LP844273" s="473"/>
    </row>
    <row r="844289" spans="328:328">
      <c r="LP844289" s="473"/>
    </row>
    <row r="844305" spans="328:328">
      <c r="LP844305" s="473"/>
    </row>
    <row r="844321" spans="328:328">
      <c r="LP844321" s="473"/>
    </row>
    <row r="844337" spans="328:328">
      <c r="LP844337" s="473"/>
    </row>
    <row r="844353" spans="328:328">
      <c r="LP844353" s="473"/>
    </row>
    <row r="844369" spans="328:328">
      <c r="LP844369" s="473"/>
    </row>
    <row r="844385" spans="328:328">
      <c r="LP844385" s="473"/>
    </row>
    <row r="844401" spans="328:328">
      <c r="LP844401" s="473"/>
    </row>
    <row r="844417" spans="328:328">
      <c r="LP844417" s="473"/>
    </row>
    <row r="844433" spans="328:328">
      <c r="LP844433" s="473"/>
    </row>
    <row r="844449" spans="328:328">
      <c r="LP844449" s="473"/>
    </row>
    <row r="844465" spans="328:328">
      <c r="LP844465" s="473"/>
    </row>
    <row r="844481" spans="328:328">
      <c r="LP844481" s="473"/>
    </row>
    <row r="844497" spans="328:328">
      <c r="LP844497" s="473"/>
    </row>
    <row r="844513" spans="328:328">
      <c r="LP844513" s="473"/>
    </row>
    <row r="844529" spans="328:328">
      <c r="LP844529" s="473"/>
    </row>
    <row r="844545" spans="328:328">
      <c r="LP844545" s="473"/>
    </row>
    <row r="844561" spans="328:328">
      <c r="LP844561" s="473"/>
    </row>
    <row r="844577" spans="328:328">
      <c r="LP844577" s="473"/>
    </row>
    <row r="844593" spans="328:328">
      <c r="LP844593" s="473"/>
    </row>
    <row r="844609" spans="328:328">
      <c r="LP844609" s="473"/>
    </row>
    <row r="844625" spans="328:328">
      <c r="LP844625" s="473"/>
    </row>
    <row r="844641" spans="328:328">
      <c r="LP844641" s="473"/>
    </row>
    <row r="844657" spans="328:328">
      <c r="LP844657" s="473"/>
    </row>
    <row r="844673" spans="328:328">
      <c r="LP844673" s="473"/>
    </row>
    <row r="844689" spans="328:328">
      <c r="LP844689" s="473"/>
    </row>
    <row r="844705" spans="328:328">
      <c r="LP844705" s="473"/>
    </row>
    <row r="844721" spans="328:328">
      <c r="LP844721" s="473"/>
    </row>
    <row r="844737" spans="328:328">
      <c r="LP844737" s="473"/>
    </row>
    <row r="844753" spans="328:328">
      <c r="LP844753" s="473"/>
    </row>
    <row r="844769" spans="328:328">
      <c r="LP844769" s="473"/>
    </row>
    <row r="844785" spans="328:328">
      <c r="LP844785" s="473"/>
    </row>
    <row r="844801" spans="328:328">
      <c r="LP844801" s="473"/>
    </row>
    <row r="844817" spans="328:328">
      <c r="LP844817" s="473"/>
    </row>
    <row r="844833" spans="328:328">
      <c r="LP844833" s="473"/>
    </row>
    <row r="844849" spans="328:328">
      <c r="LP844849" s="473"/>
    </row>
    <row r="844865" spans="328:328">
      <c r="LP844865" s="473"/>
    </row>
    <row r="844881" spans="328:328">
      <c r="LP844881" s="473"/>
    </row>
    <row r="844897" spans="328:328">
      <c r="LP844897" s="473"/>
    </row>
    <row r="844913" spans="328:328">
      <c r="LP844913" s="473"/>
    </row>
    <row r="844929" spans="328:328">
      <c r="LP844929" s="473"/>
    </row>
    <row r="844945" spans="328:328">
      <c r="LP844945" s="473"/>
    </row>
    <row r="844961" spans="328:328">
      <c r="LP844961" s="473"/>
    </row>
    <row r="844977" spans="328:328">
      <c r="LP844977" s="473"/>
    </row>
    <row r="844993" spans="328:328">
      <c r="LP844993" s="473"/>
    </row>
    <row r="845009" spans="328:328">
      <c r="LP845009" s="473"/>
    </row>
    <row r="845025" spans="328:328">
      <c r="LP845025" s="473"/>
    </row>
    <row r="845041" spans="328:328">
      <c r="LP845041" s="473"/>
    </row>
    <row r="845057" spans="328:328">
      <c r="LP845057" s="473"/>
    </row>
    <row r="845073" spans="328:328">
      <c r="LP845073" s="473"/>
    </row>
    <row r="845089" spans="328:328">
      <c r="LP845089" s="473"/>
    </row>
    <row r="845105" spans="328:328">
      <c r="LP845105" s="473"/>
    </row>
    <row r="845121" spans="328:328">
      <c r="LP845121" s="473"/>
    </row>
    <row r="845137" spans="328:328">
      <c r="LP845137" s="473"/>
    </row>
    <row r="845153" spans="328:328">
      <c r="LP845153" s="473"/>
    </row>
    <row r="845169" spans="328:328">
      <c r="LP845169" s="473"/>
    </row>
    <row r="845185" spans="328:328">
      <c r="LP845185" s="473"/>
    </row>
    <row r="845201" spans="328:328">
      <c r="LP845201" s="473"/>
    </row>
    <row r="845217" spans="328:328">
      <c r="LP845217" s="473"/>
    </row>
    <row r="845233" spans="328:328">
      <c r="LP845233" s="473"/>
    </row>
    <row r="845249" spans="328:328">
      <c r="LP845249" s="473"/>
    </row>
    <row r="845265" spans="328:328">
      <c r="LP845265" s="473"/>
    </row>
    <row r="845281" spans="328:328">
      <c r="LP845281" s="473"/>
    </row>
    <row r="845297" spans="328:328">
      <c r="LP845297" s="473"/>
    </row>
    <row r="845313" spans="328:328">
      <c r="LP845313" s="473"/>
    </row>
    <row r="845329" spans="328:328">
      <c r="LP845329" s="473"/>
    </row>
    <row r="845345" spans="328:328">
      <c r="LP845345" s="473"/>
    </row>
    <row r="845361" spans="328:328">
      <c r="LP845361" s="473"/>
    </row>
    <row r="845377" spans="328:328">
      <c r="LP845377" s="473"/>
    </row>
    <row r="845393" spans="328:328">
      <c r="LP845393" s="473"/>
    </row>
    <row r="845409" spans="328:328">
      <c r="LP845409" s="473"/>
    </row>
    <row r="845425" spans="328:328">
      <c r="LP845425" s="473"/>
    </row>
    <row r="845441" spans="328:328">
      <c r="LP845441" s="473"/>
    </row>
    <row r="845457" spans="328:328">
      <c r="LP845457" s="473"/>
    </row>
    <row r="845473" spans="328:328">
      <c r="LP845473" s="473"/>
    </row>
    <row r="845489" spans="328:328">
      <c r="LP845489" s="473"/>
    </row>
    <row r="845505" spans="328:328">
      <c r="LP845505" s="473"/>
    </row>
    <row r="845521" spans="328:328">
      <c r="LP845521" s="473"/>
    </row>
    <row r="845537" spans="328:328">
      <c r="LP845537" s="473"/>
    </row>
    <row r="845553" spans="328:328">
      <c r="LP845553" s="473"/>
    </row>
    <row r="845569" spans="328:328">
      <c r="LP845569" s="473"/>
    </row>
    <row r="845585" spans="328:328">
      <c r="LP845585" s="473"/>
    </row>
    <row r="845601" spans="328:328">
      <c r="LP845601" s="473"/>
    </row>
    <row r="845617" spans="328:328">
      <c r="LP845617" s="473"/>
    </row>
    <row r="845633" spans="328:328">
      <c r="LP845633" s="473"/>
    </row>
    <row r="845649" spans="328:328">
      <c r="LP845649" s="473"/>
    </row>
    <row r="845665" spans="328:328">
      <c r="LP845665" s="473"/>
    </row>
    <row r="845681" spans="328:328">
      <c r="LP845681" s="473"/>
    </row>
    <row r="845697" spans="328:328">
      <c r="LP845697" s="473"/>
    </row>
    <row r="845713" spans="328:328">
      <c r="LP845713" s="473"/>
    </row>
    <row r="845729" spans="328:328">
      <c r="LP845729" s="473"/>
    </row>
    <row r="845745" spans="328:328">
      <c r="LP845745" s="473"/>
    </row>
    <row r="845761" spans="328:328">
      <c r="LP845761" s="473"/>
    </row>
    <row r="845777" spans="328:328">
      <c r="LP845777" s="473"/>
    </row>
    <row r="845793" spans="328:328">
      <c r="LP845793" s="473"/>
    </row>
    <row r="845809" spans="328:328">
      <c r="LP845809" s="473"/>
    </row>
    <row r="845825" spans="328:328">
      <c r="LP845825" s="473"/>
    </row>
    <row r="845841" spans="328:328">
      <c r="LP845841" s="473"/>
    </row>
    <row r="845857" spans="328:328">
      <c r="LP845857" s="473"/>
    </row>
    <row r="845873" spans="328:328">
      <c r="LP845873" s="473"/>
    </row>
    <row r="845889" spans="328:328">
      <c r="LP845889" s="473"/>
    </row>
    <row r="845905" spans="328:328">
      <c r="LP845905" s="473"/>
    </row>
    <row r="845921" spans="328:328">
      <c r="LP845921" s="473"/>
    </row>
    <row r="845937" spans="328:328">
      <c r="LP845937" s="473"/>
    </row>
    <row r="845953" spans="328:328">
      <c r="LP845953" s="473"/>
    </row>
    <row r="845969" spans="328:328">
      <c r="LP845969" s="473"/>
    </row>
    <row r="845985" spans="328:328">
      <c r="LP845985" s="473"/>
    </row>
    <row r="846001" spans="328:328">
      <c r="LP846001" s="473"/>
    </row>
    <row r="846017" spans="328:328">
      <c r="LP846017" s="473"/>
    </row>
    <row r="846033" spans="328:328">
      <c r="LP846033" s="473"/>
    </row>
    <row r="846049" spans="328:328">
      <c r="LP846049" s="473"/>
    </row>
    <row r="846065" spans="328:328">
      <c r="LP846065" s="473"/>
    </row>
    <row r="846081" spans="328:328">
      <c r="LP846081" s="473"/>
    </row>
    <row r="846097" spans="328:328">
      <c r="LP846097" s="473"/>
    </row>
    <row r="846113" spans="328:328">
      <c r="LP846113" s="473"/>
    </row>
    <row r="846129" spans="328:328">
      <c r="LP846129" s="473"/>
    </row>
    <row r="846145" spans="328:328">
      <c r="LP846145" s="473"/>
    </row>
    <row r="846161" spans="328:328">
      <c r="LP846161" s="473"/>
    </row>
    <row r="846177" spans="328:328">
      <c r="LP846177" s="473"/>
    </row>
    <row r="846193" spans="328:328">
      <c r="LP846193" s="473"/>
    </row>
    <row r="846209" spans="328:328">
      <c r="LP846209" s="473"/>
    </row>
    <row r="846225" spans="328:328">
      <c r="LP846225" s="473"/>
    </row>
    <row r="846241" spans="328:328">
      <c r="LP846241" s="473"/>
    </row>
    <row r="846257" spans="328:328">
      <c r="LP846257" s="473"/>
    </row>
    <row r="846273" spans="328:328">
      <c r="LP846273" s="473"/>
    </row>
    <row r="846289" spans="328:328">
      <c r="LP846289" s="473"/>
    </row>
    <row r="846305" spans="328:328">
      <c r="LP846305" s="473"/>
    </row>
    <row r="846321" spans="328:328">
      <c r="LP846321" s="473"/>
    </row>
    <row r="846337" spans="328:328">
      <c r="LP846337" s="473"/>
    </row>
    <row r="846353" spans="328:328">
      <c r="LP846353" s="473"/>
    </row>
    <row r="846369" spans="328:328">
      <c r="LP846369" s="473"/>
    </row>
    <row r="846385" spans="328:328">
      <c r="LP846385" s="473"/>
    </row>
    <row r="846401" spans="328:328">
      <c r="LP846401" s="473"/>
    </row>
    <row r="846417" spans="328:328">
      <c r="LP846417" s="473"/>
    </row>
    <row r="846433" spans="328:328">
      <c r="LP846433" s="473"/>
    </row>
    <row r="846449" spans="328:328">
      <c r="LP846449" s="473"/>
    </row>
    <row r="846465" spans="328:328">
      <c r="LP846465" s="473"/>
    </row>
    <row r="846481" spans="328:328">
      <c r="LP846481" s="473"/>
    </row>
    <row r="846497" spans="328:328">
      <c r="LP846497" s="473"/>
    </row>
    <row r="846513" spans="328:328">
      <c r="LP846513" s="473"/>
    </row>
    <row r="846529" spans="328:328">
      <c r="LP846529" s="473"/>
    </row>
    <row r="846545" spans="328:328">
      <c r="LP846545" s="473"/>
    </row>
    <row r="846561" spans="328:328">
      <c r="LP846561" s="473"/>
    </row>
    <row r="846577" spans="328:328">
      <c r="LP846577" s="473"/>
    </row>
    <row r="846593" spans="328:328">
      <c r="LP846593" s="473"/>
    </row>
    <row r="846609" spans="328:328">
      <c r="LP846609" s="473"/>
    </row>
    <row r="846625" spans="328:328">
      <c r="LP846625" s="473"/>
    </row>
    <row r="846641" spans="328:328">
      <c r="LP846641" s="473"/>
    </row>
    <row r="846657" spans="328:328">
      <c r="LP846657" s="473"/>
    </row>
    <row r="846673" spans="328:328">
      <c r="LP846673" s="473"/>
    </row>
    <row r="846689" spans="328:328">
      <c r="LP846689" s="473"/>
    </row>
    <row r="846705" spans="328:328">
      <c r="LP846705" s="473"/>
    </row>
    <row r="846721" spans="328:328">
      <c r="LP846721" s="473"/>
    </row>
    <row r="846737" spans="328:328">
      <c r="LP846737" s="473"/>
    </row>
    <row r="846753" spans="328:328">
      <c r="LP846753" s="473"/>
    </row>
    <row r="846769" spans="328:328">
      <c r="LP846769" s="473"/>
    </row>
    <row r="846785" spans="328:328">
      <c r="LP846785" s="473"/>
    </row>
    <row r="846801" spans="328:328">
      <c r="LP846801" s="473"/>
    </row>
    <row r="846817" spans="328:328">
      <c r="LP846817" s="473"/>
    </row>
    <row r="846833" spans="328:328">
      <c r="LP846833" s="473"/>
    </row>
    <row r="846849" spans="328:328">
      <c r="LP846849" s="473"/>
    </row>
    <row r="846865" spans="328:328">
      <c r="LP846865" s="473"/>
    </row>
    <row r="846881" spans="328:328">
      <c r="LP846881" s="473"/>
    </row>
    <row r="846897" spans="328:328">
      <c r="LP846897" s="473"/>
    </row>
    <row r="846913" spans="328:328">
      <c r="LP846913" s="473"/>
    </row>
    <row r="846929" spans="328:328">
      <c r="LP846929" s="473"/>
    </row>
    <row r="846945" spans="328:328">
      <c r="LP846945" s="473"/>
    </row>
    <row r="846961" spans="328:328">
      <c r="LP846961" s="473"/>
    </row>
    <row r="846977" spans="328:328">
      <c r="LP846977" s="473"/>
    </row>
    <row r="846993" spans="328:328">
      <c r="LP846993" s="473"/>
    </row>
    <row r="847009" spans="328:328">
      <c r="LP847009" s="473"/>
    </row>
    <row r="847025" spans="328:328">
      <c r="LP847025" s="473"/>
    </row>
    <row r="847041" spans="328:328">
      <c r="LP847041" s="473"/>
    </row>
    <row r="847057" spans="328:328">
      <c r="LP847057" s="473"/>
    </row>
    <row r="847073" spans="328:328">
      <c r="LP847073" s="473"/>
    </row>
    <row r="847089" spans="328:328">
      <c r="LP847089" s="473"/>
    </row>
    <row r="847105" spans="328:328">
      <c r="LP847105" s="473"/>
    </row>
    <row r="847121" spans="328:328">
      <c r="LP847121" s="473"/>
    </row>
    <row r="847137" spans="328:328">
      <c r="LP847137" s="473"/>
    </row>
    <row r="847153" spans="328:328">
      <c r="LP847153" s="473"/>
    </row>
    <row r="847169" spans="328:328">
      <c r="LP847169" s="473"/>
    </row>
    <row r="847185" spans="328:328">
      <c r="LP847185" s="473"/>
    </row>
    <row r="847201" spans="328:328">
      <c r="LP847201" s="473"/>
    </row>
    <row r="847217" spans="328:328">
      <c r="LP847217" s="473"/>
    </row>
    <row r="847233" spans="328:328">
      <c r="LP847233" s="473"/>
    </row>
    <row r="847249" spans="328:328">
      <c r="LP847249" s="473"/>
    </row>
    <row r="847265" spans="328:328">
      <c r="LP847265" s="473"/>
    </row>
    <row r="847281" spans="328:328">
      <c r="LP847281" s="473"/>
    </row>
    <row r="847297" spans="328:328">
      <c r="LP847297" s="473"/>
    </row>
    <row r="847313" spans="328:328">
      <c r="LP847313" s="473"/>
    </row>
    <row r="847329" spans="328:328">
      <c r="LP847329" s="473"/>
    </row>
    <row r="847345" spans="328:328">
      <c r="LP847345" s="473"/>
    </row>
    <row r="847361" spans="328:328">
      <c r="LP847361" s="473"/>
    </row>
    <row r="847377" spans="328:328">
      <c r="LP847377" s="473"/>
    </row>
    <row r="847393" spans="328:328">
      <c r="LP847393" s="473"/>
    </row>
    <row r="847409" spans="328:328">
      <c r="LP847409" s="473"/>
    </row>
    <row r="847425" spans="328:328">
      <c r="LP847425" s="473"/>
    </row>
    <row r="847441" spans="328:328">
      <c r="LP847441" s="473"/>
    </row>
    <row r="847457" spans="328:328">
      <c r="LP847457" s="473"/>
    </row>
    <row r="847473" spans="328:328">
      <c r="LP847473" s="473"/>
    </row>
    <row r="847489" spans="328:328">
      <c r="LP847489" s="473"/>
    </row>
    <row r="847505" spans="328:328">
      <c r="LP847505" s="473"/>
    </row>
    <row r="847521" spans="328:328">
      <c r="LP847521" s="473"/>
    </row>
    <row r="847537" spans="328:328">
      <c r="LP847537" s="473"/>
    </row>
    <row r="847553" spans="328:328">
      <c r="LP847553" s="473"/>
    </row>
    <row r="847569" spans="328:328">
      <c r="LP847569" s="473"/>
    </row>
    <row r="847585" spans="328:328">
      <c r="LP847585" s="473"/>
    </row>
    <row r="847601" spans="328:328">
      <c r="LP847601" s="473"/>
    </row>
    <row r="847617" spans="328:328">
      <c r="LP847617" s="473"/>
    </row>
    <row r="847633" spans="328:328">
      <c r="LP847633" s="473"/>
    </row>
    <row r="847649" spans="328:328">
      <c r="LP847649" s="473"/>
    </row>
    <row r="847665" spans="328:328">
      <c r="LP847665" s="473"/>
    </row>
    <row r="847681" spans="328:328">
      <c r="LP847681" s="473"/>
    </row>
    <row r="847697" spans="328:328">
      <c r="LP847697" s="473"/>
    </row>
    <row r="847713" spans="328:328">
      <c r="LP847713" s="473"/>
    </row>
    <row r="847729" spans="328:328">
      <c r="LP847729" s="473"/>
    </row>
    <row r="847745" spans="328:328">
      <c r="LP847745" s="473"/>
    </row>
    <row r="847761" spans="328:328">
      <c r="LP847761" s="473"/>
    </row>
    <row r="847777" spans="328:328">
      <c r="LP847777" s="473"/>
    </row>
    <row r="847793" spans="328:328">
      <c r="LP847793" s="473"/>
    </row>
    <row r="847809" spans="328:328">
      <c r="LP847809" s="473"/>
    </row>
    <row r="847825" spans="328:328">
      <c r="LP847825" s="473"/>
    </row>
    <row r="847841" spans="328:328">
      <c r="LP847841" s="473"/>
    </row>
    <row r="847857" spans="328:328">
      <c r="LP847857" s="473"/>
    </row>
    <row r="847873" spans="328:328">
      <c r="LP847873" s="473"/>
    </row>
    <row r="847889" spans="328:328">
      <c r="LP847889" s="473"/>
    </row>
    <row r="847905" spans="328:328">
      <c r="LP847905" s="473"/>
    </row>
    <row r="847921" spans="328:328">
      <c r="LP847921" s="473"/>
    </row>
    <row r="847937" spans="328:328">
      <c r="LP847937" s="473"/>
    </row>
    <row r="847953" spans="328:328">
      <c r="LP847953" s="473"/>
    </row>
    <row r="847969" spans="328:328">
      <c r="LP847969" s="473"/>
    </row>
    <row r="847985" spans="328:328">
      <c r="LP847985" s="473"/>
    </row>
    <row r="848001" spans="328:328">
      <c r="LP848001" s="473"/>
    </row>
    <row r="848017" spans="328:328">
      <c r="LP848017" s="473"/>
    </row>
    <row r="848033" spans="328:328">
      <c r="LP848033" s="473"/>
    </row>
    <row r="848049" spans="328:328">
      <c r="LP848049" s="473"/>
    </row>
    <row r="848065" spans="328:328">
      <c r="LP848065" s="473"/>
    </row>
    <row r="848081" spans="328:328">
      <c r="LP848081" s="473"/>
    </row>
    <row r="848097" spans="328:328">
      <c r="LP848097" s="473"/>
    </row>
    <row r="848113" spans="328:328">
      <c r="LP848113" s="473"/>
    </row>
    <row r="848129" spans="328:328">
      <c r="LP848129" s="473"/>
    </row>
    <row r="848145" spans="328:328">
      <c r="LP848145" s="473"/>
    </row>
    <row r="848161" spans="328:328">
      <c r="LP848161" s="473"/>
    </row>
    <row r="848177" spans="328:328">
      <c r="LP848177" s="473"/>
    </row>
    <row r="848193" spans="328:328">
      <c r="LP848193" s="473"/>
    </row>
    <row r="848209" spans="328:328">
      <c r="LP848209" s="473"/>
    </row>
    <row r="848225" spans="328:328">
      <c r="LP848225" s="473"/>
    </row>
    <row r="848241" spans="328:328">
      <c r="LP848241" s="473"/>
    </row>
    <row r="848257" spans="328:328">
      <c r="LP848257" s="473"/>
    </row>
    <row r="848273" spans="328:328">
      <c r="LP848273" s="473"/>
    </row>
    <row r="848289" spans="328:328">
      <c r="LP848289" s="473"/>
    </row>
    <row r="848305" spans="328:328">
      <c r="LP848305" s="473"/>
    </row>
    <row r="848321" spans="328:328">
      <c r="LP848321" s="473"/>
    </row>
    <row r="848337" spans="328:328">
      <c r="LP848337" s="473"/>
    </row>
    <row r="848353" spans="328:328">
      <c r="LP848353" s="473"/>
    </row>
    <row r="848369" spans="328:328">
      <c r="LP848369" s="473"/>
    </row>
    <row r="848385" spans="328:328">
      <c r="LP848385" s="473"/>
    </row>
    <row r="848401" spans="328:328">
      <c r="LP848401" s="473"/>
    </row>
    <row r="848417" spans="328:328">
      <c r="LP848417" s="473"/>
    </row>
    <row r="848433" spans="328:328">
      <c r="LP848433" s="473"/>
    </row>
    <row r="848449" spans="328:328">
      <c r="LP848449" s="473"/>
    </row>
    <row r="848465" spans="328:328">
      <c r="LP848465" s="473"/>
    </row>
    <row r="848481" spans="328:328">
      <c r="LP848481" s="473"/>
    </row>
    <row r="848497" spans="328:328">
      <c r="LP848497" s="473"/>
    </row>
    <row r="848513" spans="328:328">
      <c r="LP848513" s="473"/>
    </row>
    <row r="848529" spans="328:328">
      <c r="LP848529" s="473"/>
    </row>
    <row r="848545" spans="328:328">
      <c r="LP848545" s="473"/>
    </row>
    <row r="848561" spans="328:328">
      <c r="LP848561" s="473"/>
    </row>
    <row r="848577" spans="328:328">
      <c r="LP848577" s="473"/>
    </row>
    <row r="848593" spans="328:328">
      <c r="LP848593" s="473"/>
    </row>
    <row r="848609" spans="328:328">
      <c r="LP848609" s="473"/>
    </row>
    <row r="848625" spans="328:328">
      <c r="LP848625" s="473"/>
    </row>
    <row r="848641" spans="328:328">
      <c r="LP848641" s="473"/>
    </row>
    <row r="848657" spans="328:328">
      <c r="LP848657" s="473"/>
    </row>
    <row r="848673" spans="328:328">
      <c r="LP848673" s="473"/>
    </row>
    <row r="848689" spans="328:328">
      <c r="LP848689" s="473"/>
    </row>
    <row r="848705" spans="328:328">
      <c r="LP848705" s="473"/>
    </row>
    <row r="848721" spans="328:328">
      <c r="LP848721" s="473"/>
    </row>
    <row r="848737" spans="328:328">
      <c r="LP848737" s="473"/>
    </row>
    <row r="848753" spans="328:328">
      <c r="LP848753" s="473"/>
    </row>
    <row r="848769" spans="328:328">
      <c r="LP848769" s="473"/>
    </row>
    <row r="848785" spans="328:328">
      <c r="LP848785" s="473"/>
    </row>
    <row r="848801" spans="328:328">
      <c r="LP848801" s="473"/>
    </row>
    <row r="848817" spans="328:328">
      <c r="LP848817" s="473"/>
    </row>
    <row r="848833" spans="328:328">
      <c r="LP848833" s="473"/>
    </row>
    <row r="848849" spans="328:328">
      <c r="LP848849" s="473"/>
    </row>
    <row r="848865" spans="328:328">
      <c r="LP848865" s="473"/>
    </row>
    <row r="848881" spans="328:328">
      <c r="LP848881" s="473"/>
    </row>
    <row r="848897" spans="328:328">
      <c r="LP848897" s="473"/>
    </row>
    <row r="848913" spans="328:328">
      <c r="LP848913" s="473"/>
    </row>
    <row r="848929" spans="328:328">
      <c r="LP848929" s="473"/>
    </row>
    <row r="848945" spans="328:328">
      <c r="LP848945" s="473"/>
    </row>
    <row r="848961" spans="328:328">
      <c r="LP848961" s="473"/>
    </row>
    <row r="848977" spans="328:328">
      <c r="LP848977" s="473"/>
    </row>
    <row r="848993" spans="328:328">
      <c r="LP848993" s="473"/>
    </row>
    <row r="849009" spans="328:328">
      <c r="LP849009" s="473"/>
    </row>
    <row r="849025" spans="328:328">
      <c r="LP849025" s="473"/>
    </row>
    <row r="849041" spans="328:328">
      <c r="LP849041" s="473"/>
    </row>
    <row r="849057" spans="328:328">
      <c r="LP849057" s="473"/>
    </row>
    <row r="849073" spans="328:328">
      <c r="LP849073" s="473"/>
    </row>
    <row r="849089" spans="328:328">
      <c r="LP849089" s="473"/>
    </row>
    <row r="849105" spans="328:328">
      <c r="LP849105" s="473"/>
    </row>
    <row r="849121" spans="328:328">
      <c r="LP849121" s="473"/>
    </row>
    <row r="849137" spans="328:328">
      <c r="LP849137" s="473"/>
    </row>
    <row r="849153" spans="328:328">
      <c r="LP849153" s="473"/>
    </row>
    <row r="849169" spans="328:328">
      <c r="LP849169" s="473"/>
    </row>
    <row r="849185" spans="328:328">
      <c r="LP849185" s="473"/>
    </row>
    <row r="849201" spans="328:328">
      <c r="LP849201" s="473"/>
    </row>
    <row r="849217" spans="328:328">
      <c r="LP849217" s="473"/>
    </row>
    <row r="849233" spans="328:328">
      <c r="LP849233" s="473"/>
    </row>
    <row r="849249" spans="328:328">
      <c r="LP849249" s="473"/>
    </row>
    <row r="849265" spans="328:328">
      <c r="LP849265" s="473"/>
    </row>
    <row r="849281" spans="328:328">
      <c r="LP849281" s="473"/>
    </row>
    <row r="849297" spans="328:328">
      <c r="LP849297" s="473"/>
    </row>
    <row r="849313" spans="328:328">
      <c r="LP849313" s="473"/>
    </row>
    <row r="849329" spans="328:328">
      <c r="LP849329" s="473"/>
    </row>
    <row r="849345" spans="328:328">
      <c r="LP849345" s="473"/>
    </row>
    <row r="849361" spans="328:328">
      <c r="LP849361" s="473"/>
    </row>
    <row r="849377" spans="328:328">
      <c r="LP849377" s="473"/>
    </row>
    <row r="849393" spans="328:328">
      <c r="LP849393" s="473"/>
    </row>
    <row r="849409" spans="328:328">
      <c r="LP849409" s="473"/>
    </row>
    <row r="849425" spans="328:328">
      <c r="LP849425" s="473"/>
    </row>
    <row r="849441" spans="328:328">
      <c r="LP849441" s="473"/>
    </row>
    <row r="849457" spans="328:328">
      <c r="LP849457" s="473"/>
    </row>
    <row r="849473" spans="328:328">
      <c r="LP849473" s="473"/>
    </row>
    <row r="849489" spans="328:328">
      <c r="LP849489" s="473"/>
    </row>
    <row r="849505" spans="328:328">
      <c r="LP849505" s="473"/>
    </row>
    <row r="849521" spans="328:328">
      <c r="LP849521" s="473"/>
    </row>
    <row r="849537" spans="328:328">
      <c r="LP849537" s="473"/>
    </row>
    <row r="849553" spans="328:328">
      <c r="LP849553" s="473"/>
    </row>
    <row r="849569" spans="328:328">
      <c r="LP849569" s="473"/>
    </row>
    <row r="849585" spans="328:328">
      <c r="LP849585" s="473"/>
    </row>
    <row r="849601" spans="328:328">
      <c r="LP849601" s="473"/>
    </row>
    <row r="849617" spans="328:328">
      <c r="LP849617" s="473"/>
    </row>
    <row r="849633" spans="328:328">
      <c r="LP849633" s="473"/>
    </row>
    <row r="849649" spans="328:328">
      <c r="LP849649" s="473"/>
    </row>
    <row r="849665" spans="328:328">
      <c r="LP849665" s="473"/>
    </row>
    <row r="849681" spans="328:328">
      <c r="LP849681" s="473"/>
    </row>
    <row r="849697" spans="328:328">
      <c r="LP849697" s="473"/>
    </row>
    <row r="849713" spans="328:328">
      <c r="LP849713" s="473"/>
    </row>
    <row r="849729" spans="328:328">
      <c r="LP849729" s="473"/>
    </row>
    <row r="849745" spans="328:328">
      <c r="LP849745" s="473"/>
    </row>
    <row r="849761" spans="328:328">
      <c r="LP849761" s="473"/>
    </row>
    <row r="849777" spans="328:328">
      <c r="LP849777" s="473"/>
    </row>
    <row r="849793" spans="328:328">
      <c r="LP849793" s="473"/>
    </row>
    <row r="849809" spans="328:328">
      <c r="LP849809" s="473"/>
    </row>
    <row r="849825" spans="328:328">
      <c r="LP849825" s="473"/>
    </row>
    <row r="849841" spans="328:328">
      <c r="LP849841" s="473"/>
    </row>
    <row r="849857" spans="328:328">
      <c r="LP849857" s="473"/>
    </row>
    <row r="849873" spans="328:328">
      <c r="LP849873" s="473"/>
    </row>
    <row r="849889" spans="328:328">
      <c r="LP849889" s="473"/>
    </row>
    <row r="849905" spans="328:328">
      <c r="LP849905" s="473"/>
    </row>
    <row r="849921" spans="328:328">
      <c r="LP849921" s="473"/>
    </row>
    <row r="849937" spans="328:328">
      <c r="LP849937" s="473"/>
    </row>
    <row r="849953" spans="328:328">
      <c r="LP849953" s="473"/>
    </row>
    <row r="849969" spans="328:328">
      <c r="LP849969" s="473"/>
    </row>
    <row r="849985" spans="328:328">
      <c r="LP849985" s="473"/>
    </row>
    <row r="850001" spans="328:328">
      <c r="LP850001" s="473"/>
    </row>
    <row r="850017" spans="328:328">
      <c r="LP850017" s="473"/>
    </row>
    <row r="850033" spans="328:328">
      <c r="LP850033" s="473"/>
    </row>
    <row r="850049" spans="328:328">
      <c r="LP850049" s="473"/>
    </row>
    <row r="850065" spans="328:328">
      <c r="LP850065" s="473"/>
    </row>
    <row r="850081" spans="328:328">
      <c r="LP850081" s="473"/>
    </row>
    <row r="850097" spans="328:328">
      <c r="LP850097" s="473"/>
    </row>
    <row r="850113" spans="328:328">
      <c r="LP850113" s="473"/>
    </row>
    <row r="850129" spans="328:328">
      <c r="LP850129" s="473"/>
    </row>
    <row r="850145" spans="328:328">
      <c r="LP850145" s="473"/>
    </row>
    <row r="850161" spans="328:328">
      <c r="LP850161" s="473"/>
    </row>
    <row r="850177" spans="328:328">
      <c r="LP850177" s="473"/>
    </row>
    <row r="850193" spans="328:328">
      <c r="LP850193" s="473"/>
    </row>
    <row r="850209" spans="328:328">
      <c r="LP850209" s="473"/>
    </row>
    <row r="850225" spans="328:328">
      <c r="LP850225" s="473"/>
    </row>
    <row r="850241" spans="328:328">
      <c r="LP850241" s="473"/>
    </row>
    <row r="850257" spans="328:328">
      <c r="LP850257" s="473"/>
    </row>
    <row r="850273" spans="328:328">
      <c r="LP850273" s="473"/>
    </row>
    <row r="850289" spans="328:328">
      <c r="LP850289" s="473"/>
    </row>
    <row r="850305" spans="328:328">
      <c r="LP850305" s="473"/>
    </row>
    <row r="850321" spans="328:328">
      <c r="LP850321" s="473"/>
    </row>
    <row r="850337" spans="328:328">
      <c r="LP850337" s="473"/>
    </row>
    <row r="850353" spans="328:328">
      <c r="LP850353" s="473"/>
    </row>
    <row r="850369" spans="328:328">
      <c r="LP850369" s="473"/>
    </row>
    <row r="850385" spans="328:328">
      <c r="LP850385" s="473"/>
    </row>
    <row r="850401" spans="328:328">
      <c r="LP850401" s="473"/>
    </row>
    <row r="850417" spans="328:328">
      <c r="LP850417" s="473"/>
    </row>
    <row r="850433" spans="328:328">
      <c r="LP850433" s="473"/>
    </row>
    <row r="850449" spans="328:328">
      <c r="LP850449" s="473"/>
    </row>
    <row r="850465" spans="328:328">
      <c r="LP850465" s="473"/>
    </row>
    <row r="850481" spans="328:328">
      <c r="LP850481" s="473"/>
    </row>
    <row r="850497" spans="328:328">
      <c r="LP850497" s="473"/>
    </row>
    <row r="850513" spans="328:328">
      <c r="LP850513" s="473"/>
    </row>
    <row r="850529" spans="328:328">
      <c r="LP850529" s="473"/>
    </row>
    <row r="850545" spans="328:328">
      <c r="LP850545" s="473"/>
    </row>
    <row r="850561" spans="328:328">
      <c r="LP850561" s="473"/>
    </row>
    <row r="850577" spans="328:328">
      <c r="LP850577" s="473"/>
    </row>
    <row r="850593" spans="328:328">
      <c r="LP850593" s="473"/>
    </row>
    <row r="850609" spans="328:328">
      <c r="LP850609" s="473"/>
    </row>
    <row r="850625" spans="328:328">
      <c r="LP850625" s="473"/>
    </row>
    <row r="850641" spans="328:328">
      <c r="LP850641" s="473"/>
    </row>
    <row r="850657" spans="328:328">
      <c r="LP850657" s="473"/>
    </row>
    <row r="850673" spans="328:328">
      <c r="LP850673" s="473"/>
    </row>
    <row r="850689" spans="328:328">
      <c r="LP850689" s="473"/>
    </row>
    <row r="850705" spans="328:328">
      <c r="LP850705" s="473"/>
    </row>
    <row r="850721" spans="328:328">
      <c r="LP850721" s="473"/>
    </row>
    <row r="850737" spans="328:328">
      <c r="LP850737" s="473"/>
    </row>
    <row r="850753" spans="328:328">
      <c r="LP850753" s="473"/>
    </row>
    <row r="850769" spans="328:328">
      <c r="LP850769" s="473"/>
    </row>
    <row r="850785" spans="328:328">
      <c r="LP850785" s="473"/>
    </row>
    <row r="850801" spans="328:328">
      <c r="LP850801" s="473"/>
    </row>
    <row r="850817" spans="328:328">
      <c r="LP850817" s="473"/>
    </row>
    <row r="850833" spans="328:328">
      <c r="LP850833" s="473"/>
    </row>
    <row r="850849" spans="328:328">
      <c r="LP850849" s="473"/>
    </row>
    <row r="850865" spans="328:328">
      <c r="LP850865" s="473"/>
    </row>
    <row r="850881" spans="328:328">
      <c r="LP850881" s="473"/>
    </row>
    <row r="850897" spans="328:328">
      <c r="LP850897" s="473"/>
    </row>
    <row r="850913" spans="328:328">
      <c r="LP850913" s="473"/>
    </row>
    <row r="850929" spans="328:328">
      <c r="LP850929" s="473"/>
    </row>
    <row r="850945" spans="328:328">
      <c r="LP850945" s="473"/>
    </row>
    <row r="850961" spans="328:328">
      <c r="LP850961" s="473"/>
    </row>
    <row r="850977" spans="328:328">
      <c r="LP850977" s="473"/>
    </row>
    <row r="850993" spans="328:328">
      <c r="LP850993" s="473"/>
    </row>
    <row r="851009" spans="328:328">
      <c r="LP851009" s="473"/>
    </row>
    <row r="851025" spans="328:328">
      <c r="LP851025" s="473"/>
    </row>
    <row r="851041" spans="328:328">
      <c r="LP851041" s="473"/>
    </row>
    <row r="851057" spans="328:328">
      <c r="LP851057" s="473"/>
    </row>
    <row r="851073" spans="328:328">
      <c r="LP851073" s="473"/>
    </row>
    <row r="851089" spans="328:328">
      <c r="LP851089" s="473"/>
    </row>
    <row r="851105" spans="328:328">
      <c r="LP851105" s="473"/>
    </row>
    <row r="851121" spans="328:328">
      <c r="LP851121" s="473"/>
    </row>
    <row r="851137" spans="328:328">
      <c r="LP851137" s="473"/>
    </row>
    <row r="851153" spans="328:328">
      <c r="LP851153" s="473"/>
    </row>
    <row r="851169" spans="328:328">
      <c r="LP851169" s="473"/>
    </row>
    <row r="851185" spans="328:328">
      <c r="LP851185" s="473"/>
    </row>
    <row r="851201" spans="328:328">
      <c r="LP851201" s="473"/>
    </row>
    <row r="851217" spans="328:328">
      <c r="LP851217" s="473"/>
    </row>
    <row r="851233" spans="328:328">
      <c r="LP851233" s="473"/>
    </row>
    <row r="851249" spans="328:328">
      <c r="LP851249" s="473"/>
    </row>
    <row r="851265" spans="328:328">
      <c r="LP851265" s="473"/>
    </row>
    <row r="851281" spans="328:328">
      <c r="LP851281" s="473"/>
    </row>
    <row r="851297" spans="328:328">
      <c r="LP851297" s="473"/>
    </row>
    <row r="851313" spans="328:328">
      <c r="LP851313" s="473"/>
    </row>
    <row r="851329" spans="328:328">
      <c r="LP851329" s="473"/>
    </row>
    <row r="851345" spans="328:328">
      <c r="LP851345" s="473"/>
    </row>
    <row r="851361" spans="328:328">
      <c r="LP851361" s="473"/>
    </row>
    <row r="851377" spans="328:328">
      <c r="LP851377" s="473"/>
    </row>
    <row r="851393" spans="328:328">
      <c r="LP851393" s="473"/>
    </row>
    <row r="851409" spans="328:328">
      <c r="LP851409" s="473"/>
    </row>
    <row r="851425" spans="328:328">
      <c r="LP851425" s="473"/>
    </row>
    <row r="851441" spans="328:328">
      <c r="LP851441" s="473"/>
    </row>
    <row r="851457" spans="328:328">
      <c r="LP851457" s="473"/>
    </row>
    <row r="851473" spans="328:328">
      <c r="LP851473" s="473"/>
    </row>
    <row r="851489" spans="328:328">
      <c r="LP851489" s="473"/>
    </row>
    <row r="851505" spans="328:328">
      <c r="LP851505" s="473"/>
    </row>
    <row r="851521" spans="328:328">
      <c r="LP851521" s="473"/>
    </row>
    <row r="851537" spans="328:328">
      <c r="LP851537" s="473"/>
    </row>
    <row r="851553" spans="328:328">
      <c r="LP851553" s="473"/>
    </row>
    <row r="851569" spans="328:328">
      <c r="LP851569" s="473"/>
    </row>
    <row r="851585" spans="328:328">
      <c r="LP851585" s="473"/>
    </row>
    <row r="851601" spans="328:328">
      <c r="LP851601" s="473"/>
    </row>
    <row r="851617" spans="328:328">
      <c r="LP851617" s="473"/>
    </row>
    <row r="851633" spans="328:328">
      <c r="LP851633" s="473"/>
    </row>
    <row r="851649" spans="328:328">
      <c r="LP851649" s="473"/>
    </row>
    <row r="851665" spans="328:328">
      <c r="LP851665" s="473"/>
    </row>
    <row r="851681" spans="328:328">
      <c r="LP851681" s="473"/>
    </row>
    <row r="851697" spans="328:328">
      <c r="LP851697" s="473"/>
    </row>
    <row r="851713" spans="328:328">
      <c r="LP851713" s="473"/>
    </row>
    <row r="851729" spans="328:328">
      <c r="LP851729" s="473"/>
    </row>
    <row r="851745" spans="328:328">
      <c r="LP851745" s="473"/>
    </row>
    <row r="851761" spans="328:328">
      <c r="LP851761" s="473"/>
    </row>
    <row r="851777" spans="328:328">
      <c r="LP851777" s="473"/>
    </row>
    <row r="851793" spans="328:328">
      <c r="LP851793" s="473"/>
    </row>
    <row r="851809" spans="328:328">
      <c r="LP851809" s="473"/>
    </row>
    <row r="851825" spans="328:328">
      <c r="LP851825" s="473"/>
    </row>
    <row r="851841" spans="328:328">
      <c r="LP851841" s="473"/>
    </row>
    <row r="851857" spans="328:328">
      <c r="LP851857" s="473"/>
    </row>
    <row r="851873" spans="328:328">
      <c r="LP851873" s="473"/>
    </row>
    <row r="851889" spans="328:328">
      <c r="LP851889" s="473"/>
    </row>
    <row r="851905" spans="328:328">
      <c r="LP851905" s="473"/>
    </row>
    <row r="851921" spans="328:328">
      <c r="LP851921" s="473"/>
    </row>
    <row r="851937" spans="328:328">
      <c r="LP851937" s="473"/>
    </row>
    <row r="851953" spans="328:328">
      <c r="LP851953" s="473"/>
    </row>
    <row r="851969" spans="328:328">
      <c r="LP851969" s="473"/>
    </row>
    <row r="851985" spans="328:328">
      <c r="LP851985" s="473"/>
    </row>
    <row r="852001" spans="328:328">
      <c r="LP852001" s="473"/>
    </row>
    <row r="852017" spans="328:328">
      <c r="LP852017" s="473"/>
    </row>
    <row r="852033" spans="328:328">
      <c r="LP852033" s="473"/>
    </row>
    <row r="852049" spans="328:328">
      <c r="LP852049" s="473"/>
    </row>
    <row r="852065" spans="328:328">
      <c r="LP852065" s="473"/>
    </row>
    <row r="852081" spans="328:328">
      <c r="LP852081" s="473"/>
    </row>
    <row r="852097" spans="328:328">
      <c r="LP852097" s="473"/>
    </row>
    <row r="852113" spans="328:328">
      <c r="LP852113" s="473"/>
    </row>
    <row r="852129" spans="328:328">
      <c r="LP852129" s="473"/>
    </row>
    <row r="852145" spans="328:328">
      <c r="LP852145" s="473"/>
    </row>
    <row r="852161" spans="328:328">
      <c r="LP852161" s="473"/>
    </row>
    <row r="852177" spans="328:328">
      <c r="LP852177" s="473"/>
    </row>
    <row r="852193" spans="328:328">
      <c r="LP852193" s="473"/>
    </row>
    <row r="852209" spans="328:328">
      <c r="LP852209" s="473"/>
    </row>
    <row r="852225" spans="328:328">
      <c r="LP852225" s="473"/>
    </row>
    <row r="852241" spans="328:328">
      <c r="LP852241" s="473"/>
    </row>
    <row r="852257" spans="328:328">
      <c r="LP852257" s="473"/>
    </row>
    <row r="852273" spans="328:328">
      <c r="LP852273" s="473"/>
    </row>
    <row r="852289" spans="328:328">
      <c r="LP852289" s="473"/>
    </row>
    <row r="852305" spans="328:328">
      <c r="LP852305" s="473"/>
    </row>
    <row r="852321" spans="328:328">
      <c r="LP852321" s="473"/>
    </row>
    <row r="852337" spans="328:328">
      <c r="LP852337" s="473"/>
    </row>
    <row r="852353" spans="328:328">
      <c r="LP852353" s="473"/>
    </row>
    <row r="852369" spans="328:328">
      <c r="LP852369" s="473"/>
    </row>
    <row r="852385" spans="328:328">
      <c r="LP852385" s="473"/>
    </row>
    <row r="852401" spans="328:328">
      <c r="LP852401" s="473"/>
    </row>
    <row r="852417" spans="328:328">
      <c r="LP852417" s="473"/>
    </row>
    <row r="852433" spans="328:328">
      <c r="LP852433" s="473"/>
    </row>
    <row r="852449" spans="328:328">
      <c r="LP852449" s="473"/>
    </row>
    <row r="852465" spans="328:328">
      <c r="LP852465" s="473"/>
    </row>
    <row r="852481" spans="328:328">
      <c r="LP852481" s="473"/>
    </row>
    <row r="852497" spans="328:328">
      <c r="LP852497" s="473"/>
    </row>
    <row r="852513" spans="328:328">
      <c r="LP852513" s="473"/>
    </row>
    <row r="852529" spans="328:328">
      <c r="LP852529" s="473"/>
    </row>
    <row r="852545" spans="328:328">
      <c r="LP852545" s="473"/>
    </row>
    <row r="852561" spans="328:328">
      <c r="LP852561" s="473"/>
    </row>
    <row r="852577" spans="328:328">
      <c r="LP852577" s="473"/>
    </row>
    <row r="852593" spans="328:328">
      <c r="LP852593" s="473"/>
    </row>
    <row r="852609" spans="328:328">
      <c r="LP852609" s="473"/>
    </row>
    <row r="852625" spans="328:328">
      <c r="LP852625" s="473"/>
    </row>
    <row r="852641" spans="328:328">
      <c r="LP852641" s="473"/>
    </row>
    <row r="852657" spans="328:328">
      <c r="LP852657" s="473"/>
    </row>
    <row r="852673" spans="328:328">
      <c r="LP852673" s="473"/>
    </row>
    <row r="852689" spans="328:328">
      <c r="LP852689" s="473"/>
    </row>
    <row r="852705" spans="328:328">
      <c r="LP852705" s="473"/>
    </row>
    <row r="852721" spans="328:328">
      <c r="LP852721" s="473"/>
    </row>
    <row r="852737" spans="328:328">
      <c r="LP852737" s="473"/>
    </row>
    <row r="852753" spans="328:328">
      <c r="LP852753" s="473"/>
    </row>
    <row r="852769" spans="328:328">
      <c r="LP852769" s="473"/>
    </row>
    <row r="852785" spans="328:328">
      <c r="LP852785" s="473"/>
    </row>
    <row r="852801" spans="328:328">
      <c r="LP852801" s="473"/>
    </row>
    <row r="852817" spans="328:328">
      <c r="LP852817" s="473"/>
    </row>
    <row r="852833" spans="328:328">
      <c r="LP852833" s="473"/>
    </row>
    <row r="852849" spans="328:328">
      <c r="LP852849" s="473"/>
    </row>
    <row r="852865" spans="328:328">
      <c r="LP852865" s="473"/>
    </row>
    <row r="852881" spans="328:328">
      <c r="LP852881" s="473"/>
    </row>
    <row r="852897" spans="328:328">
      <c r="LP852897" s="473"/>
    </row>
    <row r="852913" spans="328:328">
      <c r="LP852913" s="473"/>
    </row>
    <row r="852929" spans="328:328">
      <c r="LP852929" s="473"/>
    </row>
    <row r="852945" spans="328:328">
      <c r="LP852945" s="473"/>
    </row>
    <row r="852961" spans="328:328">
      <c r="LP852961" s="473"/>
    </row>
    <row r="852977" spans="328:328">
      <c r="LP852977" s="473"/>
    </row>
    <row r="852993" spans="328:328">
      <c r="LP852993" s="473"/>
    </row>
    <row r="853009" spans="328:328">
      <c r="LP853009" s="473"/>
    </row>
    <row r="853025" spans="328:328">
      <c r="LP853025" s="473"/>
    </row>
    <row r="853041" spans="328:328">
      <c r="LP853041" s="473"/>
    </row>
    <row r="853057" spans="328:328">
      <c r="LP853057" s="473"/>
    </row>
    <row r="853073" spans="328:328">
      <c r="LP853073" s="473"/>
    </row>
    <row r="853089" spans="328:328">
      <c r="LP853089" s="473"/>
    </row>
    <row r="853105" spans="328:328">
      <c r="LP853105" s="473"/>
    </row>
    <row r="853121" spans="328:328">
      <c r="LP853121" s="473"/>
    </row>
    <row r="853137" spans="328:328">
      <c r="LP853137" s="473"/>
    </row>
    <row r="853153" spans="328:328">
      <c r="LP853153" s="473"/>
    </row>
    <row r="853169" spans="328:328">
      <c r="LP853169" s="473"/>
    </row>
    <row r="853185" spans="328:328">
      <c r="LP853185" s="473"/>
    </row>
    <row r="853201" spans="328:328">
      <c r="LP853201" s="473"/>
    </row>
    <row r="853217" spans="328:328">
      <c r="LP853217" s="473"/>
    </row>
    <row r="853233" spans="328:328">
      <c r="LP853233" s="473"/>
    </row>
    <row r="853249" spans="328:328">
      <c r="LP853249" s="473"/>
    </row>
    <row r="853265" spans="328:328">
      <c r="LP853265" s="473"/>
    </row>
    <row r="853281" spans="328:328">
      <c r="LP853281" s="473"/>
    </row>
    <row r="853297" spans="328:328">
      <c r="LP853297" s="473"/>
    </row>
    <row r="853313" spans="328:328">
      <c r="LP853313" s="473"/>
    </row>
    <row r="853329" spans="328:328">
      <c r="LP853329" s="473"/>
    </row>
    <row r="853345" spans="328:328">
      <c r="LP853345" s="473"/>
    </row>
    <row r="853361" spans="328:328">
      <c r="LP853361" s="473"/>
    </row>
    <row r="853377" spans="328:328">
      <c r="LP853377" s="473"/>
    </row>
    <row r="853393" spans="328:328">
      <c r="LP853393" s="473"/>
    </row>
    <row r="853409" spans="328:328">
      <c r="LP853409" s="473"/>
    </row>
    <row r="853425" spans="328:328">
      <c r="LP853425" s="473"/>
    </row>
    <row r="853441" spans="328:328">
      <c r="LP853441" s="473"/>
    </row>
    <row r="853457" spans="328:328">
      <c r="LP853457" s="473"/>
    </row>
    <row r="853473" spans="328:328">
      <c r="LP853473" s="473"/>
    </row>
    <row r="853489" spans="328:328">
      <c r="LP853489" s="473"/>
    </row>
    <row r="853505" spans="328:328">
      <c r="LP853505" s="473"/>
    </row>
    <row r="853521" spans="328:328">
      <c r="LP853521" s="473"/>
    </row>
    <row r="853537" spans="328:328">
      <c r="LP853537" s="473"/>
    </row>
    <row r="853553" spans="328:328">
      <c r="LP853553" s="473"/>
    </row>
    <row r="853569" spans="328:328">
      <c r="LP853569" s="473"/>
    </row>
    <row r="853585" spans="328:328">
      <c r="LP853585" s="473"/>
    </row>
    <row r="853601" spans="328:328">
      <c r="LP853601" s="473"/>
    </row>
    <row r="853617" spans="328:328">
      <c r="LP853617" s="473"/>
    </row>
    <row r="853633" spans="328:328">
      <c r="LP853633" s="473"/>
    </row>
    <row r="853649" spans="328:328">
      <c r="LP853649" s="473"/>
    </row>
    <row r="853665" spans="328:328">
      <c r="LP853665" s="473"/>
    </row>
    <row r="853681" spans="328:328">
      <c r="LP853681" s="473"/>
    </row>
    <row r="853697" spans="328:328">
      <c r="LP853697" s="473"/>
    </row>
    <row r="853713" spans="328:328">
      <c r="LP853713" s="473"/>
    </row>
    <row r="853729" spans="328:328">
      <c r="LP853729" s="473"/>
    </row>
    <row r="853745" spans="328:328">
      <c r="LP853745" s="473"/>
    </row>
    <row r="853761" spans="328:328">
      <c r="LP853761" s="473"/>
    </row>
    <row r="853777" spans="328:328">
      <c r="LP853777" s="473"/>
    </row>
    <row r="853793" spans="328:328">
      <c r="LP853793" s="473"/>
    </row>
    <row r="853809" spans="328:328">
      <c r="LP853809" s="473"/>
    </row>
    <row r="853825" spans="328:328">
      <c r="LP853825" s="473"/>
    </row>
    <row r="853841" spans="328:328">
      <c r="LP853841" s="473"/>
    </row>
    <row r="853857" spans="328:328">
      <c r="LP853857" s="473"/>
    </row>
    <row r="853873" spans="328:328">
      <c r="LP853873" s="473"/>
    </row>
    <row r="853889" spans="328:328">
      <c r="LP853889" s="473"/>
    </row>
    <row r="853905" spans="328:328">
      <c r="LP853905" s="473"/>
    </row>
    <row r="853921" spans="328:328">
      <c r="LP853921" s="473"/>
    </row>
    <row r="853937" spans="328:328">
      <c r="LP853937" s="473"/>
    </row>
    <row r="853953" spans="328:328">
      <c r="LP853953" s="473"/>
    </row>
    <row r="853969" spans="328:328">
      <c r="LP853969" s="473"/>
    </row>
    <row r="853985" spans="328:328">
      <c r="LP853985" s="473"/>
    </row>
    <row r="854001" spans="328:328">
      <c r="LP854001" s="473"/>
    </row>
    <row r="854017" spans="328:328">
      <c r="LP854017" s="473"/>
    </row>
    <row r="854033" spans="328:328">
      <c r="LP854033" s="473"/>
    </row>
    <row r="854049" spans="328:328">
      <c r="LP854049" s="473"/>
    </row>
    <row r="854065" spans="328:328">
      <c r="LP854065" s="473"/>
    </row>
    <row r="854081" spans="328:328">
      <c r="LP854081" s="473"/>
    </row>
    <row r="854097" spans="328:328">
      <c r="LP854097" s="473"/>
    </row>
    <row r="854113" spans="328:328">
      <c r="LP854113" s="473"/>
    </row>
    <row r="854129" spans="328:328">
      <c r="LP854129" s="473"/>
    </row>
    <row r="854145" spans="328:328">
      <c r="LP854145" s="473"/>
    </row>
    <row r="854161" spans="328:328">
      <c r="LP854161" s="473"/>
    </row>
    <row r="854177" spans="328:328">
      <c r="LP854177" s="473"/>
    </row>
    <row r="854193" spans="328:328">
      <c r="LP854193" s="473"/>
    </row>
    <row r="854209" spans="328:328">
      <c r="LP854209" s="473"/>
    </row>
    <row r="854225" spans="328:328">
      <c r="LP854225" s="473"/>
    </row>
    <row r="854241" spans="328:328">
      <c r="LP854241" s="473"/>
    </row>
    <row r="854257" spans="328:328">
      <c r="LP854257" s="473"/>
    </row>
    <row r="854273" spans="328:328">
      <c r="LP854273" s="473"/>
    </row>
    <row r="854289" spans="328:328">
      <c r="LP854289" s="473"/>
    </row>
    <row r="854305" spans="328:328">
      <c r="LP854305" s="473"/>
    </row>
    <row r="854321" spans="328:328">
      <c r="LP854321" s="473"/>
    </row>
    <row r="854337" spans="328:328">
      <c r="LP854337" s="473"/>
    </row>
    <row r="854353" spans="328:328">
      <c r="LP854353" s="473"/>
    </row>
    <row r="854369" spans="328:328">
      <c r="LP854369" s="473"/>
    </row>
    <row r="854385" spans="328:328">
      <c r="LP854385" s="473"/>
    </row>
    <row r="854401" spans="328:328">
      <c r="LP854401" s="473"/>
    </row>
    <row r="854417" spans="328:328">
      <c r="LP854417" s="473"/>
    </row>
    <row r="854433" spans="328:328">
      <c r="LP854433" s="473"/>
    </row>
    <row r="854449" spans="328:328">
      <c r="LP854449" s="473"/>
    </row>
    <row r="854465" spans="328:328">
      <c r="LP854465" s="473"/>
    </row>
    <row r="854481" spans="328:328">
      <c r="LP854481" s="473"/>
    </row>
    <row r="854497" spans="328:328">
      <c r="LP854497" s="473"/>
    </row>
    <row r="854513" spans="328:328">
      <c r="LP854513" s="473"/>
    </row>
    <row r="854529" spans="328:328">
      <c r="LP854529" s="473"/>
    </row>
    <row r="854545" spans="328:328">
      <c r="LP854545" s="473"/>
    </row>
    <row r="854561" spans="328:328">
      <c r="LP854561" s="473"/>
    </row>
    <row r="854577" spans="328:328">
      <c r="LP854577" s="473"/>
    </row>
    <row r="854593" spans="328:328">
      <c r="LP854593" s="473"/>
    </row>
    <row r="854609" spans="328:328">
      <c r="LP854609" s="473"/>
    </row>
    <row r="854625" spans="328:328">
      <c r="LP854625" s="473"/>
    </row>
    <row r="854641" spans="328:328">
      <c r="LP854641" s="473"/>
    </row>
    <row r="854657" spans="328:328">
      <c r="LP854657" s="473"/>
    </row>
    <row r="854673" spans="328:328">
      <c r="LP854673" s="473"/>
    </row>
    <row r="854689" spans="328:328">
      <c r="LP854689" s="473"/>
    </row>
    <row r="854705" spans="328:328">
      <c r="LP854705" s="473"/>
    </row>
    <row r="854721" spans="328:328">
      <c r="LP854721" s="473"/>
    </row>
    <row r="854737" spans="328:328">
      <c r="LP854737" s="473"/>
    </row>
    <row r="854753" spans="328:328">
      <c r="LP854753" s="473"/>
    </row>
    <row r="854769" spans="328:328">
      <c r="LP854769" s="473"/>
    </row>
    <row r="854785" spans="328:328">
      <c r="LP854785" s="473"/>
    </row>
    <row r="854801" spans="328:328">
      <c r="LP854801" s="473"/>
    </row>
    <row r="854817" spans="328:328">
      <c r="LP854817" s="473"/>
    </row>
    <row r="854833" spans="328:328">
      <c r="LP854833" s="473"/>
    </row>
    <row r="854849" spans="328:328">
      <c r="LP854849" s="473"/>
    </row>
    <row r="854865" spans="328:328">
      <c r="LP854865" s="473"/>
    </row>
    <row r="854881" spans="328:328">
      <c r="LP854881" s="473"/>
    </row>
    <row r="854897" spans="328:328">
      <c r="LP854897" s="473"/>
    </row>
    <row r="854913" spans="328:328">
      <c r="LP854913" s="473"/>
    </row>
    <row r="854929" spans="328:328">
      <c r="LP854929" s="473"/>
    </row>
    <row r="854945" spans="328:328">
      <c r="LP854945" s="473"/>
    </row>
    <row r="854961" spans="328:328">
      <c r="LP854961" s="473"/>
    </row>
    <row r="854977" spans="328:328">
      <c r="LP854977" s="473"/>
    </row>
    <row r="854993" spans="328:328">
      <c r="LP854993" s="473"/>
    </row>
    <row r="855009" spans="328:328">
      <c r="LP855009" s="473"/>
    </row>
    <row r="855025" spans="328:328">
      <c r="LP855025" s="473"/>
    </row>
    <row r="855041" spans="328:328">
      <c r="LP855041" s="473"/>
    </row>
    <row r="855057" spans="328:328">
      <c r="LP855057" s="473"/>
    </row>
    <row r="855073" spans="328:328">
      <c r="LP855073" s="473"/>
    </row>
    <row r="855089" spans="328:328">
      <c r="LP855089" s="473"/>
    </row>
    <row r="855105" spans="328:328">
      <c r="LP855105" s="473"/>
    </row>
    <row r="855121" spans="328:328">
      <c r="LP855121" s="473"/>
    </row>
    <row r="855137" spans="328:328">
      <c r="LP855137" s="473"/>
    </row>
    <row r="855153" spans="328:328">
      <c r="LP855153" s="473"/>
    </row>
    <row r="855169" spans="328:328">
      <c r="LP855169" s="473"/>
    </row>
    <row r="855185" spans="328:328">
      <c r="LP855185" s="473"/>
    </row>
    <row r="855201" spans="328:328">
      <c r="LP855201" s="473"/>
    </row>
    <row r="855217" spans="328:328">
      <c r="LP855217" s="473"/>
    </row>
    <row r="855233" spans="328:328">
      <c r="LP855233" s="473"/>
    </row>
    <row r="855249" spans="328:328">
      <c r="LP855249" s="473"/>
    </row>
    <row r="855265" spans="328:328">
      <c r="LP855265" s="473"/>
    </row>
    <row r="855281" spans="328:328">
      <c r="LP855281" s="473"/>
    </row>
    <row r="855297" spans="328:328">
      <c r="LP855297" s="473"/>
    </row>
    <row r="855313" spans="328:328">
      <c r="LP855313" s="473"/>
    </row>
    <row r="855329" spans="328:328">
      <c r="LP855329" s="473"/>
    </row>
    <row r="855345" spans="328:328">
      <c r="LP855345" s="473"/>
    </row>
    <row r="855361" spans="328:328">
      <c r="LP855361" s="473"/>
    </row>
    <row r="855377" spans="328:328">
      <c r="LP855377" s="473"/>
    </row>
    <row r="855393" spans="328:328">
      <c r="LP855393" s="473"/>
    </row>
    <row r="855409" spans="328:328">
      <c r="LP855409" s="473"/>
    </row>
    <row r="855425" spans="328:328">
      <c r="LP855425" s="473"/>
    </row>
    <row r="855441" spans="328:328">
      <c r="LP855441" s="473"/>
    </row>
    <row r="855457" spans="328:328">
      <c r="LP855457" s="473"/>
    </row>
    <row r="855473" spans="328:328">
      <c r="LP855473" s="473"/>
    </row>
    <row r="855489" spans="328:328">
      <c r="LP855489" s="473"/>
    </row>
    <row r="855505" spans="328:328">
      <c r="LP855505" s="473"/>
    </row>
    <row r="855521" spans="328:328">
      <c r="LP855521" s="473"/>
    </row>
    <row r="855537" spans="328:328">
      <c r="LP855537" s="473"/>
    </row>
    <row r="855553" spans="328:328">
      <c r="LP855553" s="473"/>
    </row>
    <row r="855569" spans="328:328">
      <c r="LP855569" s="473"/>
    </row>
    <row r="855585" spans="328:328">
      <c r="LP855585" s="473"/>
    </row>
    <row r="855601" spans="328:328">
      <c r="LP855601" s="473"/>
    </row>
    <row r="855617" spans="328:328">
      <c r="LP855617" s="473"/>
    </row>
    <row r="855633" spans="328:328">
      <c r="LP855633" s="473"/>
    </row>
    <row r="855649" spans="328:328">
      <c r="LP855649" s="473"/>
    </row>
    <row r="855665" spans="328:328">
      <c r="LP855665" s="473"/>
    </row>
    <row r="855681" spans="328:328">
      <c r="LP855681" s="473"/>
    </row>
    <row r="855697" spans="328:328">
      <c r="LP855697" s="473"/>
    </row>
    <row r="855713" spans="328:328">
      <c r="LP855713" s="473"/>
    </row>
    <row r="855729" spans="328:328">
      <c r="LP855729" s="473"/>
    </row>
    <row r="855745" spans="328:328">
      <c r="LP855745" s="473"/>
    </row>
    <row r="855761" spans="328:328">
      <c r="LP855761" s="473"/>
    </row>
    <row r="855777" spans="328:328">
      <c r="LP855777" s="473"/>
    </row>
    <row r="855793" spans="328:328">
      <c r="LP855793" s="473"/>
    </row>
    <row r="855809" spans="328:328">
      <c r="LP855809" s="473"/>
    </row>
    <row r="855825" spans="328:328">
      <c r="LP855825" s="473"/>
    </row>
    <row r="855841" spans="328:328">
      <c r="LP855841" s="473"/>
    </row>
    <row r="855857" spans="328:328">
      <c r="LP855857" s="473"/>
    </row>
    <row r="855873" spans="328:328">
      <c r="LP855873" s="473"/>
    </row>
    <row r="855889" spans="328:328">
      <c r="LP855889" s="473"/>
    </row>
    <row r="855905" spans="328:328">
      <c r="LP855905" s="473"/>
    </row>
    <row r="855921" spans="328:328">
      <c r="LP855921" s="473"/>
    </row>
    <row r="855937" spans="328:328">
      <c r="LP855937" s="473"/>
    </row>
    <row r="855953" spans="328:328">
      <c r="LP855953" s="473"/>
    </row>
    <row r="855969" spans="328:328">
      <c r="LP855969" s="473"/>
    </row>
    <row r="855985" spans="328:328">
      <c r="LP855985" s="473"/>
    </row>
    <row r="856001" spans="328:328">
      <c r="LP856001" s="473"/>
    </row>
    <row r="856017" spans="328:328">
      <c r="LP856017" s="473"/>
    </row>
    <row r="856033" spans="328:328">
      <c r="LP856033" s="473"/>
    </row>
    <row r="856049" spans="328:328">
      <c r="LP856049" s="473"/>
    </row>
    <row r="856065" spans="328:328">
      <c r="LP856065" s="473"/>
    </row>
    <row r="856081" spans="328:328">
      <c r="LP856081" s="473"/>
    </row>
    <row r="856097" spans="328:328">
      <c r="LP856097" s="473"/>
    </row>
    <row r="856113" spans="328:328">
      <c r="LP856113" s="473"/>
    </row>
    <row r="856129" spans="328:328">
      <c r="LP856129" s="473"/>
    </row>
    <row r="856145" spans="328:328">
      <c r="LP856145" s="473"/>
    </row>
    <row r="856161" spans="328:328">
      <c r="LP856161" s="473"/>
    </row>
    <row r="856177" spans="328:328">
      <c r="LP856177" s="473"/>
    </row>
    <row r="856193" spans="328:328">
      <c r="LP856193" s="473"/>
    </row>
    <row r="856209" spans="328:328">
      <c r="LP856209" s="473"/>
    </row>
    <row r="856225" spans="328:328">
      <c r="LP856225" s="473"/>
    </row>
    <row r="856241" spans="328:328">
      <c r="LP856241" s="473"/>
    </row>
    <row r="856257" spans="328:328">
      <c r="LP856257" s="473"/>
    </row>
    <row r="856273" spans="328:328">
      <c r="LP856273" s="473"/>
    </row>
    <row r="856289" spans="328:328">
      <c r="LP856289" s="473"/>
    </row>
    <row r="856305" spans="328:328">
      <c r="LP856305" s="473"/>
    </row>
    <row r="856321" spans="328:328">
      <c r="LP856321" s="473"/>
    </row>
    <row r="856337" spans="328:328">
      <c r="LP856337" s="473"/>
    </row>
    <row r="856353" spans="328:328">
      <c r="LP856353" s="473"/>
    </row>
    <row r="856369" spans="328:328">
      <c r="LP856369" s="473"/>
    </row>
    <row r="856385" spans="328:328">
      <c r="LP856385" s="473"/>
    </row>
    <row r="856401" spans="328:328">
      <c r="LP856401" s="473"/>
    </row>
    <row r="856417" spans="328:328">
      <c r="LP856417" s="473"/>
    </row>
    <row r="856433" spans="328:328">
      <c r="LP856433" s="473"/>
    </row>
    <row r="856449" spans="328:328">
      <c r="LP856449" s="473"/>
    </row>
    <row r="856465" spans="328:328">
      <c r="LP856465" s="473"/>
    </row>
    <row r="856481" spans="328:328">
      <c r="LP856481" s="473"/>
    </row>
    <row r="856497" spans="328:328">
      <c r="LP856497" s="473"/>
    </row>
    <row r="856513" spans="328:328">
      <c r="LP856513" s="473"/>
    </row>
    <row r="856529" spans="328:328">
      <c r="LP856529" s="473"/>
    </row>
    <row r="856545" spans="328:328">
      <c r="LP856545" s="473"/>
    </row>
    <row r="856561" spans="328:328">
      <c r="LP856561" s="473"/>
    </row>
    <row r="856577" spans="328:328">
      <c r="LP856577" s="473"/>
    </row>
    <row r="856593" spans="328:328">
      <c r="LP856593" s="473"/>
    </row>
    <row r="856609" spans="328:328">
      <c r="LP856609" s="473"/>
    </row>
    <row r="856625" spans="328:328">
      <c r="LP856625" s="473"/>
    </row>
    <row r="856641" spans="328:328">
      <c r="LP856641" s="473"/>
    </row>
    <row r="856657" spans="328:328">
      <c r="LP856657" s="473"/>
    </row>
    <row r="856673" spans="328:328">
      <c r="LP856673" s="473"/>
    </row>
    <row r="856689" spans="328:328">
      <c r="LP856689" s="473"/>
    </row>
    <row r="856705" spans="328:328">
      <c r="LP856705" s="473"/>
    </row>
    <row r="856721" spans="328:328">
      <c r="LP856721" s="473"/>
    </row>
    <row r="856737" spans="328:328">
      <c r="LP856737" s="473"/>
    </row>
    <row r="856753" spans="328:328">
      <c r="LP856753" s="473"/>
    </row>
    <row r="856769" spans="328:328">
      <c r="LP856769" s="473"/>
    </row>
    <row r="856785" spans="328:328">
      <c r="LP856785" s="473"/>
    </row>
    <row r="856801" spans="328:328">
      <c r="LP856801" s="473"/>
    </row>
    <row r="856817" spans="328:328">
      <c r="LP856817" s="473"/>
    </row>
    <row r="856833" spans="328:328">
      <c r="LP856833" s="473"/>
    </row>
    <row r="856849" spans="328:328">
      <c r="LP856849" s="473"/>
    </row>
    <row r="856865" spans="328:328">
      <c r="LP856865" s="473"/>
    </row>
    <row r="856881" spans="328:328">
      <c r="LP856881" s="473"/>
    </row>
    <row r="856897" spans="328:328">
      <c r="LP856897" s="473"/>
    </row>
    <row r="856913" spans="328:328">
      <c r="LP856913" s="473"/>
    </row>
    <row r="856929" spans="328:328">
      <c r="LP856929" s="473"/>
    </row>
    <row r="856945" spans="328:328">
      <c r="LP856945" s="473"/>
    </row>
    <row r="856961" spans="328:328">
      <c r="LP856961" s="473"/>
    </row>
    <row r="856977" spans="328:328">
      <c r="LP856977" s="473"/>
    </row>
    <row r="856993" spans="328:328">
      <c r="LP856993" s="473"/>
    </row>
    <row r="857009" spans="328:328">
      <c r="LP857009" s="473"/>
    </row>
    <row r="857025" spans="328:328">
      <c r="LP857025" s="473"/>
    </row>
    <row r="857041" spans="328:328">
      <c r="LP857041" s="473"/>
    </row>
    <row r="857057" spans="328:328">
      <c r="LP857057" s="473"/>
    </row>
    <row r="857073" spans="328:328">
      <c r="LP857073" s="473"/>
    </row>
    <row r="857089" spans="328:328">
      <c r="LP857089" s="473"/>
    </row>
    <row r="857105" spans="328:328">
      <c r="LP857105" s="473"/>
    </row>
    <row r="857121" spans="328:328">
      <c r="LP857121" s="473"/>
    </row>
    <row r="857137" spans="328:328">
      <c r="LP857137" s="473"/>
    </row>
    <row r="857153" spans="328:328">
      <c r="LP857153" s="473"/>
    </row>
    <row r="857169" spans="328:328">
      <c r="LP857169" s="473"/>
    </row>
    <row r="857185" spans="328:328">
      <c r="LP857185" s="473"/>
    </row>
    <row r="857201" spans="328:328">
      <c r="LP857201" s="473"/>
    </row>
    <row r="857217" spans="328:328">
      <c r="LP857217" s="473"/>
    </row>
    <row r="857233" spans="328:328">
      <c r="LP857233" s="473"/>
    </row>
    <row r="857249" spans="328:328">
      <c r="LP857249" s="473"/>
    </row>
    <row r="857265" spans="328:328">
      <c r="LP857265" s="473"/>
    </row>
    <row r="857281" spans="328:328">
      <c r="LP857281" s="473"/>
    </row>
    <row r="857297" spans="328:328">
      <c r="LP857297" s="473"/>
    </row>
    <row r="857313" spans="328:328">
      <c r="LP857313" s="473"/>
    </row>
    <row r="857329" spans="328:328">
      <c r="LP857329" s="473"/>
    </row>
    <row r="857345" spans="328:328">
      <c r="LP857345" s="473"/>
    </row>
    <row r="857361" spans="328:328">
      <c r="LP857361" s="473"/>
    </row>
    <row r="857377" spans="328:328">
      <c r="LP857377" s="473"/>
    </row>
    <row r="857393" spans="328:328">
      <c r="LP857393" s="473"/>
    </row>
    <row r="857409" spans="328:328">
      <c r="LP857409" s="473"/>
    </row>
    <row r="857425" spans="328:328">
      <c r="LP857425" s="473"/>
    </row>
    <row r="857441" spans="328:328">
      <c r="LP857441" s="473"/>
    </row>
    <row r="857457" spans="328:328">
      <c r="LP857457" s="473"/>
    </row>
    <row r="857473" spans="328:328">
      <c r="LP857473" s="473"/>
    </row>
    <row r="857489" spans="328:328">
      <c r="LP857489" s="473"/>
    </row>
    <row r="857505" spans="328:328">
      <c r="LP857505" s="473"/>
    </row>
    <row r="857521" spans="328:328">
      <c r="LP857521" s="473"/>
    </row>
    <row r="857537" spans="328:328">
      <c r="LP857537" s="473"/>
    </row>
    <row r="857553" spans="328:328">
      <c r="LP857553" s="473"/>
    </row>
    <row r="857569" spans="328:328">
      <c r="LP857569" s="473"/>
    </row>
    <row r="857585" spans="328:328">
      <c r="LP857585" s="473"/>
    </row>
    <row r="857601" spans="328:328">
      <c r="LP857601" s="473"/>
    </row>
    <row r="857617" spans="328:328">
      <c r="LP857617" s="473"/>
    </row>
    <row r="857633" spans="328:328">
      <c r="LP857633" s="473"/>
    </row>
    <row r="857649" spans="328:328">
      <c r="LP857649" s="473"/>
    </row>
    <row r="857665" spans="328:328">
      <c r="LP857665" s="473"/>
    </row>
    <row r="857681" spans="328:328">
      <c r="LP857681" s="473"/>
    </row>
    <row r="857697" spans="328:328">
      <c r="LP857697" s="473"/>
    </row>
    <row r="857713" spans="328:328">
      <c r="LP857713" s="473"/>
    </row>
    <row r="857729" spans="328:328">
      <c r="LP857729" s="473"/>
    </row>
    <row r="857745" spans="328:328">
      <c r="LP857745" s="473"/>
    </row>
    <row r="857761" spans="328:328">
      <c r="LP857761" s="473"/>
    </row>
    <row r="857777" spans="328:328">
      <c r="LP857777" s="473"/>
    </row>
    <row r="857793" spans="328:328">
      <c r="LP857793" s="473"/>
    </row>
    <row r="857809" spans="328:328">
      <c r="LP857809" s="473"/>
    </row>
    <row r="857825" spans="328:328">
      <c r="LP857825" s="473"/>
    </row>
    <row r="857841" spans="328:328">
      <c r="LP857841" s="473"/>
    </row>
    <row r="857857" spans="328:328">
      <c r="LP857857" s="473"/>
    </row>
    <row r="857873" spans="328:328">
      <c r="LP857873" s="473"/>
    </row>
    <row r="857889" spans="328:328">
      <c r="LP857889" s="473"/>
    </row>
    <row r="857905" spans="328:328">
      <c r="LP857905" s="473"/>
    </row>
    <row r="857921" spans="328:328">
      <c r="LP857921" s="473"/>
    </row>
    <row r="857937" spans="328:328">
      <c r="LP857937" s="473"/>
    </row>
    <row r="857953" spans="328:328">
      <c r="LP857953" s="473"/>
    </row>
    <row r="857969" spans="328:328">
      <c r="LP857969" s="473"/>
    </row>
    <row r="857985" spans="328:328">
      <c r="LP857985" s="473"/>
    </row>
    <row r="858001" spans="328:328">
      <c r="LP858001" s="473"/>
    </row>
    <row r="858017" spans="328:328">
      <c r="LP858017" s="473"/>
    </row>
    <row r="858033" spans="328:328">
      <c r="LP858033" s="473"/>
    </row>
    <row r="858049" spans="328:328">
      <c r="LP858049" s="473"/>
    </row>
    <row r="858065" spans="328:328">
      <c r="LP858065" s="473"/>
    </row>
    <row r="858081" spans="328:328">
      <c r="LP858081" s="473"/>
    </row>
    <row r="858097" spans="328:328">
      <c r="LP858097" s="473"/>
    </row>
    <row r="858113" spans="328:328">
      <c r="LP858113" s="473"/>
    </row>
    <row r="858129" spans="328:328">
      <c r="LP858129" s="473"/>
    </row>
    <row r="858145" spans="328:328">
      <c r="LP858145" s="473"/>
    </row>
    <row r="858161" spans="328:328">
      <c r="LP858161" s="473"/>
    </row>
    <row r="858177" spans="328:328">
      <c r="LP858177" s="473"/>
    </row>
    <row r="858193" spans="328:328">
      <c r="LP858193" s="473"/>
    </row>
    <row r="858209" spans="328:328">
      <c r="LP858209" s="473"/>
    </row>
    <row r="858225" spans="328:328">
      <c r="LP858225" s="473"/>
    </row>
    <row r="858241" spans="328:328">
      <c r="LP858241" s="473"/>
    </row>
    <row r="858257" spans="328:328">
      <c r="LP858257" s="473"/>
    </row>
    <row r="858273" spans="328:328">
      <c r="LP858273" s="473"/>
    </row>
    <row r="858289" spans="328:328">
      <c r="LP858289" s="473"/>
    </row>
    <row r="858305" spans="328:328">
      <c r="LP858305" s="473"/>
    </row>
    <row r="858321" spans="328:328">
      <c r="LP858321" s="473"/>
    </row>
    <row r="858337" spans="328:328">
      <c r="LP858337" s="473"/>
    </row>
    <row r="858353" spans="328:328">
      <c r="LP858353" s="473"/>
    </row>
    <row r="858369" spans="328:328">
      <c r="LP858369" s="473"/>
    </row>
    <row r="858385" spans="328:328">
      <c r="LP858385" s="473"/>
    </row>
    <row r="858401" spans="328:328">
      <c r="LP858401" s="473"/>
    </row>
    <row r="858417" spans="328:328">
      <c r="LP858417" s="473"/>
    </row>
    <row r="858433" spans="328:328">
      <c r="LP858433" s="473"/>
    </row>
    <row r="858449" spans="328:328">
      <c r="LP858449" s="473"/>
    </row>
    <row r="858465" spans="328:328">
      <c r="LP858465" s="473"/>
    </row>
    <row r="858481" spans="328:328">
      <c r="LP858481" s="473"/>
    </row>
    <row r="858497" spans="328:328">
      <c r="LP858497" s="473"/>
    </row>
    <row r="858513" spans="328:328">
      <c r="LP858513" s="473"/>
    </row>
    <row r="858529" spans="328:328">
      <c r="LP858529" s="473"/>
    </row>
    <row r="858545" spans="328:328">
      <c r="LP858545" s="473"/>
    </row>
    <row r="858561" spans="328:328">
      <c r="LP858561" s="473"/>
    </row>
    <row r="858577" spans="328:328">
      <c r="LP858577" s="473"/>
    </row>
    <row r="858593" spans="328:328">
      <c r="LP858593" s="473"/>
    </row>
    <row r="858609" spans="328:328">
      <c r="LP858609" s="473"/>
    </row>
    <row r="858625" spans="328:328">
      <c r="LP858625" s="473"/>
    </row>
    <row r="858641" spans="328:328">
      <c r="LP858641" s="473"/>
    </row>
    <row r="858657" spans="328:328">
      <c r="LP858657" s="473"/>
    </row>
    <row r="858673" spans="328:328">
      <c r="LP858673" s="473"/>
    </row>
    <row r="858689" spans="328:328">
      <c r="LP858689" s="473"/>
    </row>
    <row r="858705" spans="328:328">
      <c r="LP858705" s="473"/>
    </row>
    <row r="858721" spans="328:328">
      <c r="LP858721" s="473"/>
    </row>
    <row r="858737" spans="328:328">
      <c r="LP858737" s="473"/>
    </row>
    <row r="858753" spans="328:328">
      <c r="LP858753" s="473"/>
    </row>
    <row r="858769" spans="328:328">
      <c r="LP858769" s="473"/>
    </row>
    <row r="858785" spans="328:328">
      <c r="LP858785" s="473"/>
    </row>
    <row r="858801" spans="328:328">
      <c r="LP858801" s="473"/>
    </row>
    <row r="858817" spans="328:328">
      <c r="LP858817" s="473"/>
    </row>
    <row r="858833" spans="328:328">
      <c r="LP858833" s="473"/>
    </row>
    <row r="858849" spans="328:328">
      <c r="LP858849" s="473"/>
    </row>
    <row r="858865" spans="328:328">
      <c r="LP858865" s="473"/>
    </row>
    <row r="858881" spans="328:328">
      <c r="LP858881" s="473"/>
    </row>
    <row r="858897" spans="328:328">
      <c r="LP858897" s="473"/>
    </row>
    <row r="858913" spans="328:328">
      <c r="LP858913" s="473"/>
    </row>
    <row r="858929" spans="328:328">
      <c r="LP858929" s="473"/>
    </row>
    <row r="858945" spans="328:328">
      <c r="LP858945" s="473"/>
    </row>
    <row r="858961" spans="328:328">
      <c r="LP858961" s="473"/>
    </row>
    <row r="858977" spans="328:328">
      <c r="LP858977" s="473"/>
    </row>
    <row r="858993" spans="328:328">
      <c r="LP858993" s="473"/>
    </row>
    <row r="859009" spans="328:328">
      <c r="LP859009" s="473"/>
    </row>
    <row r="859025" spans="328:328">
      <c r="LP859025" s="473"/>
    </row>
    <row r="859041" spans="328:328">
      <c r="LP859041" s="473"/>
    </row>
    <row r="859057" spans="328:328">
      <c r="LP859057" s="473"/>
    </row>
    <row r="859073" spans="328:328">
      <c r="LP859073" s="473"/>
    </row>
    <row r="859089" spans="328:328">
      <c r="LP859089" s="473"/>
    </row>
    <row r="859105" spans="328:328">
      <c r="LP859105" s="473"/>
    </row>
    <row r="859121" spans="328:328">
      <c r="LP859121" s="473"/>
    </row>
    <row r="859137" spans="328:328">
      <c r="LP859137" s="473"/>
    </row>
    <row r="859153" spans="328:328">
      <c r="LP859153" s="473"/>
    </row>
    <row r="859169" spans="328:328">
      <c r="LP859169" s="473"/>
    </row>
    <row r="859185" spans="328:328">
      <c r="LP859185" s="473"/>
    </row>
    <row r="859201" spans="328:328">
      <c r="LP859201" s="473"/>
    </row>
    <row r="859217" spans="328:328">
      <c r="LP859217" s="473"/>
    </row>
    <row r="859233" spans="328:328">
      <c r="LP859233" s="473"/>
    </row>
    <row r="859249" spans="328:328">
      <c r="LP859249" s="473"/>
    </row>
    <row r="859265" spans="328:328">
      <c r="LP859265" s="473"/>
    </row>
    <row r="859281" spans="328:328">
      <c r="LP859281" s="473"/>
    </row>
    <row r="859297" spans="328:328">
      <c r="LP859297" s="473"/>
    </row>
    <row r="859313" spans="328:328">
      <c r="LP859313" s="473"/>
    </row>
    <row r="859329" spans="328:328">
      <c r="LP859329" s="473"/>
    </row>
    <row r="859345" spans="328:328">
      <c r="LP859345" s="473"/>
    </row>
    <row r="859361" spans="328:328">
      <c r="LP859361" s="473"/>
    </row>
    <row r="859377" spans="328:328">
      <c r="LP859377" s="473"/>
    </row>
    <row r="859393" spans="328:328">
      <c r="LP859393" s="473"/>
    </row>
    <row r="859409" spans="328:328">
      <c r="LP859409" s="473"/>
    </row>
    <row r="859425" spans="328:328">
      <c r="LP859425" s="473"/>
    </row>
    <row r="859441" spans="328:328">
      <c r="LP859441" s="473"/>
    </row>
    <row r="859457" spans="328:328">
      <c r="LP859457" s="473"/>
    </row>
    <row r="859473" spans="328:328">
      <c r="LP859473" s="473"/>
    </row>
    <row r="859489" spans="328:328">
      <c r="LP859489" s="473"/>
    </row>
    <row r="859505" spans="328:328">
      <c r="LP859505" s="473"/>
    </row>
    <row r="859521" spans="328:328">
      <c r="LP859521" s="473"/>
    </row>
    <row r="859537" spans="328:328">
      <c r="LP859537" s="473"/>
    </row>
    <row r="859553" spans="328:328">
      <c r="LP859553" s="473"/>
    </row>
    <row r="859569" spans="328:328">
      <c r="LP859569" s="473"/>
    </row>
    <row r="859585" spans="328:328">
      <c r="LP859585" s="473"/>
    </row>
    <row r="859601" spans="328:328">
      <c r="LP859601" s="473"/>
    </row>
    <row r="859617" spans="328:328">
      <c r="LP859617" s="473"/>
    </row>
    <row r="859633" spans="328:328">
      <c r="LP859633" s="473"/>
    </row>
    <row r="859649" spans="328:328">
      <c r="LP859649" s="473"/>
    </row>
    <row r="859665" spans="328:328">
      <c r="LP859665" s="473"/>
    </row>
    <row r="859681" spans="328:328">
      <c r="LP859681" s="473"/>
    </row>
    <row r="859697" spans="328:328">
      <c r="LP859697" s="473"/>
    </row>
    <row r="859713" spans="328:328">
      <c r="LP859713" s="473"/>
    </row>
    <row r="859729" spans="328:328">
      <c r="LP859729" s="473"/>
    </row>
    <row r="859745" spans="328:328">
      <c r="LP859745" s="473"/>
    </row>
    <row r="859761" spans="328:328">
      <c r="LP859761" s="473"/>
    </row>
    <row r="859777" spans="328:328">
      <c r="LP859777" s="473"/>
    </row>
    <row r="859793" spans="328:328">
      <c r="LP859793" s="473"/>
    </row>
    <row r="859809" spans="328:328">
      <c r="LP859809" s="473"/>
    </row>
    <row r="859825" spans="328:328">
      <c r="LP859825" s="473"/>
    </row>
    <row r="859841" spans="328:328">
      <c r="LP859841" s="473"/>
    </row>
    <row r="859857" spans="328:328">
      <c r="LP859857" s="473"/>
    </row>
    <row r="859873" spans="328:328">
      <c r="LP859873" s="473"/>
    </row>
    <row r="859889" spans="328:328">
      <c r="LP859889" s="473"/>
    </row>
    <row r="859905" spans="328:328">
      <c r="LP859905" s="473"/>
    </row>
    <row r="859921" spans="328:328">
      <c r="LP859921" s="473"/>
    </row>
    <row r="859937" spans="328:328">
      <c r="LP859937" s="473"/>
    </row>
    <row r="859953" spans="328:328">
      <c r="LP859953" s="473"/>
    </row>
    <row r="859969" spans="328:328">
      <c r="LP859969" s="473"/>
    </row>
    <row r="859985" spans="328:328">
      <c r="LP859985" s="473"/>
    </row>
    <row r="860001" spans="328:328">
      <c r="LP860001" s="473"/>
    </row>
    <row r="860017" spans="328:328">
      <c r="LP860017" s="473"/>
    </row>
    <row r="860033" spans="328:328">
      <c r="LP860033" s="473"/>
    </row>
    <row r="860049" spans="328:328">
      <c r="LP860049" s="473"/>
    </row>
    <row r="860065" spans="328:328">
      <c r="LP860065" s="473"/>
    </row>
    <row r="860081" spans="328:328">
      <c r="LP860081" s="473"/>
    </row>
    <row r="860097" spans="328:328">
      <c r="LP860097" s="473"/>
    </row>
    <row r="860113" spans="328:328">
      <c r="LP860113" s="473"/>
    </row>
    <row r="860129" spans="328:328">
      <c r="LP860129" s="473"/>
    </row>
    <row r="860145" spans="328:328">
      <c r="LP860145" s="473"/>
    </row>
    <row r="860161" spans="328:328">
      <c r="LP860161" s="473"/>
    </row>
    <row r="860177" spans="328:328">
      <c r="LP860177" s="473"/>
    </row>
    <row r="860193" spans="328:328">
      <c r="LP860193" s="473"/>
    </row>
    <row r="860209" spans="328:328">
      <c r="LP860209" s="473"/>
    </row>
    <row r="860225" spans="328:328">
      <c r="LP860225" s="473"/>
    </row>
    <row r="860241" spans="328:328">
      <c r="LP860241" s="473"/>
    </row>
    <row r="860257" spans="328:328">
      <c r="LP860257" s="473"/>
    </row>
    <row r="860273" spans="328:328">
      <c r="LP860273" s="473"/>
    </row>
    <row r="860289" spans="328:328">
      <c r="LP860289" s="473"/>
    </row>
    <row r="860305" spans="328:328">
      <c r="LP860305" s="473"/>
    </row>
    <row r="860321" spans="328:328">
      <c r="LP860321" s="473"/>
    </row>
    <row r="860337" spans="328:328">
      <c r="LP860337" s="473"/>
    </row>
    <row r="860353" spans="328:328">
      <c r="LP860353" s="473"/>
    </row>
    <row r="860369" spans="328:328">
      <c r="LP860369" s="473"/>
    </row>
    <row r="860385" spans="328:328">
      <c r="LP860385" s="473"/>
    </row>
    <row r="860401" spans="328:328">
      <c r="LP860401" s="473"/>
    </row>
    <row r="860417" spans="328:328">
      <c r="LP860417" s="473"/>
    </row>
    <row r="860433" spans="328:328">
      <c r="LP860433" s="473"/>
    </row>
    <row r="860449" spans="328:328">
      <c r="LP860449" s="473"/>
    </row>
    <row r="860465" spans="328:328">
      <c r="LP860465" s="473"/>
    </row>
    <row r="860481" spans="328:328">
      <c r="LP860481" s="473"/>
    </row>
    <row r="860497" spans="328:328">
      <c r="LP860497" s="473"/>
    </row>
    <row r="860513" spans="328:328">
      <c r="LP860513" s="473"/>
    </row>
    <row r="860529" spans="328:328">
      <c r="LP860529" s="473"/>
    </row>
    <row r="860545" spans="328:328">
      <c r="LP860545" s="473"/>
    </row>
    <row r="860561" spans="328:328">
      <c r="LP860561" s="473"/>
    </row>
    <row r="860577" spans="328:328">
      <c r="LP860577" s="473"/>
    </row>
    <row r="860593" spans="328:328">
      <c r="LP860593" s="473"/>
    </row>
    <row r="860609" spans="328:328">
      <c r="LP860609" s="473"/>
    </row>
    <row r="860625" spans="328:328">
      <c r="LP860625" s="473"/>
    </row>
    <row r="860641" spans="328:328">
      <c r="LP860641" s="473"/>
    </row>
    <row r="860657" spans="328:328">
      <c r="LP860657" s="473"/>
    </row>
    <row r="860673" spans="328:328">
      <c r="LP860673" s="473"/>
    </row>
    <row r="860689" spans="328:328">
      <c r="LP860689" s="473"/>
    </row>
    <row r="860705" spans="328:328">
      <c r="LP860705" s="473"/>
    </row>
    <row r="860721" spans="328:328">
      <c r="LP860721" s="473"/>
    </row>
    <row r="860737" spans="328:328">
      <c r="LP860737" s="473"/>
    </row>
    <row r="860753" spans="328:328">
      <c r="LP860753" s="473"/>
    </row>
    <row r="860769" spans="328:328">
      <c r="LP860769" s="473"/>
    </row>
    <row r="860785" spans="328:328">
      <c r="LP860785" s="473"/>
    </row>
    <row r="860801" spans="328:328">
      <c r="LP860801" s="473"/>
    </row>
    <row r="860817" spans="328:328">
      <c r="LP860817" s="473"/>
    </row>
    <row r="860833" spans="328:328">
      <c r="LP860833" s="473"/>
    </row>
    <row r="860849" spans="328:328">
      <c r="LP860849" s="473"/>
    </row>
    <row r="860865" spans="328:328">
      <c r="LP860865" s="473"/>
    </row>
    <row r="860881" spans="328:328">
      <c r="LP860881" s="473"/>
    </row>
    <row r="860897" spans="328:328">
      <c r="LP860897" s="473"/>
    </row>
    <row r="860913" spans="328:328">
      <c r="LP860913" s="473"/>
    </row>
    <row r="860929" spans="328:328">
      <c r="LP860929" s="473"/>
    </row>
    <row r="860945" spans="328:328">
      <c r="LP860945" s="473"/>
    </row>
    <row r="860961" spans="328:328">
      <c r="LP860961" s="473"/>
    </row>
    <row r="860977" spans="328:328">
      <c r="LP860977" s="473"/>
    </row>
    <row r="860993" spans="328:328">
      <c r="LP860993" s="473"/>
    </row>
    <row r="861009" spans="328:328">
      <c r="LP861009" s="473"/>
    </row>
    <row r="861025" spans="328:328">
      <c r="LP861025" s="473"/>
    </row>
    <row r="861041" spans="328:328">
      <c r="LP861041" s="473"/>
    </row>
    <row r="861057" spans="328:328">
      <c r="LP861057" s="473"/>
    </row>
    <row r="861073" spans="328:328">
      <c r="LP861073" s="473"/>
    </row>
    <row r="861089" spans="328:328">
      <c r="LP861089" s="473"/>
    </row>
    <row r="861105" spans="328:328">
      <c r="LP861105" s="473"/>
    </row>
    <row r="861121" spans="328:328">
      <c r="LP861121" s="473"/>
    </row>
    <row r="861137" spans="328:328">
      <c r="LP861137" s="473"/>
    </row>
    <row r="861153" spans="328:328">
      <c r="LP861153" s="473"/>
    </row>
    <row r="861169" spans="328:328">
      <c r="LP861169" s="473"/>
    </row>
    <row r="861185" spans="328:328">
      <c r="LP861185" s="473"/>
    </row>
    <row r="861201" spans="328:328">
      <c r="LP861201" s="473"/>
    </row>
    <row r="861217" spans="328:328">
      <c r="LP861217" s="473"/>
    </row>
    <row r="861233" spans="328:328">
      <c r="LP861233" s="473"/>
    </row>
    <row r="861249" spans="328:328">
      <c r="LP861249" s="473"/>
    </row>
    <row r="861265" spans="328:328">
      <c r="LP861265" s="473"/>
    </row>
    <row r="861281" spans="328:328">
      <c r="LP861281" s="473"/>
    </row>
    <row r="861297" spans="328:328">
      <c r="LP861297" s="473"/>
    </row>
    <row r="861313" spans="328:328">
      <c r="LP861313" s="473"/>
    </row>
    <row r="861329" spans="328:328">
      <c r="LP861329" s="473"/>
    </row>
    <row r="861345" spans="328:328">
      <c r="LP861345" s="473"/>
    </row>
    <row r="861361" spans="328:328">
      <c r="LP861361" s="473"/>
    </row>
    <row r="861377" spans="328:328">
      <c r="LP861377" s="473"/>
    </row>
    <row r="861393" spans="328:328">
      <c r="LP861393" s="473"/>
    </row>
    <row r="861409" spans="328:328">
      <c r="LP861409" s="473"/>
    </row>
    <row r="861425" spans="328:328">
      <c r="LP861425" s="473"/>
    </row>
    <row r="861441" spans="328:328">
      <c r="LP861441" s="473"/>
    </row>
    <row r="861457" spans="328:328">
      <c r="LP861457" s="473"/>
    </row>
    <row r="861473" spans="328:328">
      <c r="LP861473" s="473"/>
    </row>
    <row r="861489" spans="328:328">
      <c r="LP861489" s="473"/>
    </row>
    <row r="861505" spans="328:328">
      <c r="LP861505" s="473"/>
    </row>
    <row r="861521" spans="328:328">
      <c r="LP861521" s="473"/>
    </row>
    <row r="861537" spans="328:328">
      <c r="LP861537" s="473"/>
    </row>
    <row r="861553" spans="328:328">
      <c r="LP861553" s="473"/>
    </row>
    <row r="861569" spans="328:328">
      <c r="LP861569" s="473"/>
    </row>
    <row r="861585" spans="328:328">
      <c r="LP861585" s="473"/>
    </row>
    <row r="861601" spans="328:328">
      <c r="LP861601" s="473"/>
    </row>
    <row r="861617" spans="328:328">
      <c r="LP861617" s="473"/>
    </row>
    <row r="861633" spans="328:328">
      <c r="LP861633" s="473"/>
    </row>
    <row r="861649" spans="328:328">
      <c r="LP861649" s="473"/>
    </row>
    <row r="861665" spans="328:328">
      <c r="LP861665" s="473"/>
    </row>
    <row r="861681" spans="328:328">
      <c r="LP861681" s="473"/>
    </row>
    <row r="861697" spans="328:328">
      <c r="LP861697" s="473"/>
    </row>
    <row r="861713" spans="328:328">
      <c r="LP861713" s="473"/>
    </row>
    <row r="861729" spans="328:328">
      <c r="LP861729" s="473"/>
    </row>
    <row r="861745" spans="328:328">
      <c r="LP861745" s="473"/>
    </row>
    <row r="861761" spans="328:328">
      <c r="LP861761" s="473"/>
    </row>
    <row r="861777" spans="328:328">
      <c r="LP861777" s="473"/>
    </row>
    <row r="861793" spans="328:328">
      <c r="LP861793" s="473"/>
    </row>
    <row r="861809" spans="328:328">
      <c r="LP861809" s="473"/>
    </row>
    <row r="861825" spans="328:328">
      <c r="LP861825" s="473"/>
    </row>
    <row r="861841" spans="328:328">
      <c r="LP861841" s="473"/>
    </row>
    <row r="861857" spans="328:328">
      <c r="LP861857" s="473"/>
    </row>
    <row r="861873" spans="328:328">
      <c r="LP861873" s="473"/>
    </row>
    <row r="861889" spans="328:328">
      <c r="LP861889" s="473"/>
    </row>
    <row r="861905" spans="328:328">
      <c r="LP861905" s="473"/>
    </row>
    <row r="861921" spans="328:328">
      <c r="LP861921" s="473"/>
    </row>
    <row r="861937" spans="328:328">
      <c r="LP861937" s="473"/>
    </row>
    <row r="861953" spans="328:328">
      <c r="LP861953" s="473"/>
    </row>
    <row r="861969" spans="328:328">
      <c r="LP861969" s="473"/>
    </row>
    <row r="861985" spans="328:328">
      <c r="LP861985" s="473"/>
    </row>
    <row r="862001" spans="328:328">
      <c r="LP862001" s="473"/>
    </row>
    <row r="862017" spans="328:328">
      <c r="LP862017" s="473"/>
    </row>
    <row r="862033" spans="328:328">
      <c r="LP862033" s="473"/>
    </row>
    <row r="862049" spans="328:328">
      <c r="LP862049" s="473"/>
    </row>
    <row r="862065" spans="328:328">
      <c r="LP862065" s="473"/>
    </row>
    <row r="862081" spans="328:328">
      <c r="LP862081" s="473"/>
    </row>
    <row r="862097" spans="328:328">
      <c r="LP862097" s="473"/>
    </row>
    <row r="862113" spans="328:328">
      <c r="LP862113" s="473"/>
    </row>
    <row r="862129" spans="328:328">
      <c r="LP862129" s="473"/>
    </row>
    <row r="862145" spans="328:328">
      <c r="LP862145" s="473"/>
    </row>
    <row r="862161" spans="328:328">
      <c r="LP862161" s="473"/>
    </row>
    <row r="862177" spans="328:328">
      <c r="LP862177" s="473"/>
    </row>
    <row r="862193" spans="328:328">
      <c r="LP862193" s="473"/>
    </row>
    <row r="862209" spans="328:328">
      <c r="LP862209" s="473"/>
    </row>
    <row r="862225" spans="328:328">
      <c r="LP862225" s="473"/>
    </row>
    <row r="862241" spans="328:328">
      <c r="LP862241" s="473"/>
    </row>
    <row r="862257" spans="328:328">
      <c r="LP862257" s="473"/>
    </row>
    <row r="862273" spans="328:328">
      <c r="LP862273" s="473"/>
    </row>
    <row r="862289" spans="328:328">
      <c r="LP862289" s="473"/>
    </row>
    <row r="862305" spans="328:328">
      <c r="LP862305" s="473"/>
    </row>
    <row r="862321" spans="328:328">
      <c r="LP862321" s="473"/>
    </row>
    <row r="862337" spans="328:328">
      <c r="LP862337" s="473"/>
    </row>
    <row r="862353" spans="328:328">
      <c r="LP862353" s="473"/>
    </row>
    <row r="862369" spans="328:328">
      <c r="LP862369" s="473"/>
    </row>
    <row r="862385" spans="328:328">
      <c r="LP862385" s="473"/>
    </row>
    <row r="862401" spans="328:328">
      <c r="LP862401" s="473"/>
    </row>
    <row r="862417" spans="328:328">
      <c r="LP862417" s="473"/>
    </row>
    <row r="862433" spans="328:328">
      <c r="LP862433" s="473"/>
    </row>
    <row r="862449" spans="328:328">
      <c r="LP862449" s="473"/>
    </row>
    <row r="862465" spans="328:328">
      <c r="LP862465" s="473"/>
    </row>
    <row r="862481" spans="328:328">
      <c r="LP862481" s="473"/>
    </row>
    <row r="862497" spans="328:328">
      <c r="LP862497" s="473"/>
    </row>
    <row r="862513" spans="328:328">
      <c r="LP862513" s="473"/>
    </row>
    <row r="862529" spans="328:328">
      <c r="LP862529" s="473"/>
    </row>
    <row r="862545" spans="328:328">
      <c r="LP862545" s="473"/>
    </row>
    <row r="862561" spans="328:328">
      <c r="LP862561" s="473"/>
    </row>
    <row r="862577" spans="328:328">
      <c r="LP862577" s="473"/>
    </row>
    <row r="862593" spans="328:328">
      <c r="LP862593" s="473"/>
    </row>
    <row r="862609" spans="328:328">
      <c r="LP862609" s="473"/>
    </row>
    <row r="862625" spans="328:328">
      <c r="LP862625" s="473"/>
    </row>
    <row r="862641" spans="328:328">
      <c r="LP862641" s="473"/>
    </row>
    <row r="862657" spans="328:328">
      <c r="LP862657" s="473"/>
    </row>
    <row r="862673" spans="328:328">
      <c r="LP862673" s="473"/>
    </row>
    <row r="862689" spans="328:328">
      <c r="LP862689" s="473"/>
    </row>
    <row r="862705" spans="328:328">
      <c r="LP862705" s="473"/>
    </row>
    <row r="862721" spans="328:328">
      <c r="LP862721" s="473"/>
    </row>
    <row r="862737" spans="328:328">
      <c r="LP862737" s="473"/>
    </row>
    <row r="862753" spans="328:328">
      <c r="LP862753" s="473"/>
    </row>
    <row r="862769" spans="328:328">
      <c r="LP862769" s="473"/>
    </row>
    <row r="862785" spans="328:328">
      <c r="LP862785" s="473"/>
    </row>
    <row r="862801" spans="328:328">
      <c r="LP862801" s="473"/>
    </row>
    <row r="862817" spans="328:328">
      <c r="LP862817" s="473"/>
    </row>
    <row r="862833" spans="328:328">
      <c r="LP862833" s="473"/>
    </row>
    <row r="862849" spans="328:328">
      <c r="LP862849" s="473"/>
    </row>
    <row r="862865" spans="328:328">
      <c r="LP862865" s="473"/>
    </row>
    <row r="862881" spans="328:328">
      <c r="LP862881" s="473"/>
    </row>
    <row r="862897" spans="328:328">
      <c r="LP862897" s="473"/>
    </row>
    <row r="862913" spans="328:328">
      <c r="LP862913" s="473"/>
    </row>
    <row r="862929" spans="328:328">
      <c r="LP862929" s="473"/>
    </row>
    <row r="862945" spans="328:328">
      <c r="LP862945" s="473"/>
    </row>
    <row r="862961" spans="328:328">
      <c r="LP862961" s="473"/>
    </row>
    <row r="862977" spans="328:328">
      <c r="LP862977" s="473"/>
    </row>
    <row r="862993" spans="328:328">
      <c r="LP862993" s="473"/>
    </row>
    <row r="863009" spans="328:328">
      <c r="LP863009" s="473"/>
    </row>
    <row r="863025" spans="328:328">
      <c r="LP863025" s="473"/>
    </row>
    <row r="863041" spans="328:328">
      <c r="LP863041" s="473"/>
    </row>
    <row r="863057" spans="328:328">
      <c r="LP863057" s="473"/>
    </row>
    <row r="863073" spans="328:328">
      <c r="LP863073" s="473"/>
    </row>
    <row r="863089" spans="328:328">
      <c r="LP863089" s="473"/>
    </row>
    <row r="863105" spans="328:328">
      <c r="LP863105" s="473"/>
    </row>
    <row r="863121" spans="328:328">
      <c r="LP863121" s="473"/>
    </row>
    <row r="863137" spans="328:328">
      <c r="LP863137" s="473"/>
    </row>
    <row r="863153" spans="328:328">
      <c r="LP863153" s="473"/>
    </row>
    <row r="863169" spans="328:328">
      <c r="LP863169" s="473"/>
    </row>
    <row r="863185" spans="328:328">
      <c r="LP863185" s="473"/>
    </row>
    <row r="863201" spans="328:328">
      <c r="LP863201" s="473"/>
    </row>
    <row r="863217" spans="328:328">
      <c r="LP863217" s="473"/>
    </row>
    <row r="863233" spans="328:328">
      <c r="LP863233" s="473"/>
    </row>
    <row r="863249" spans="328:328">
      <c r="LP863249" s="473"/>
    </row>
    <row r="863265" spans="328:328">
      <c r="LP863265" s="473"/>
    </row>
    <row r="863281" spans="328:328">
      <c r="LP863281" s="473"/>
    </row>
    <row r="863297" spans="328:328">
      <c r="LP863297" s="473"/>
    </row>
    <row r="863313" spans="328:328">
      <c r="LP863313" s="473"/>
    </row>
    <row r="863329" spans="328:328">
      <c r="LP863329" s="473"/>
    </row>
    <row r="863345" spans="328:328">
      <c r="LP863345" s="473"/>
    </row>
    <row r="863361" spans="328:328">
      <c r="LP863361" s="473"/>
    </row>
    <row r="863377" spans="328:328">
      <c r="LP863377" s="473"/>
    </row>
    <row r="863393" spans="328:328">
      <c r="LP863393" s="473"/>
    </row>
    <row r="863409" spans="328:328">
      <c r="LP863409" s="473"/>
    </row>
    <row r="863425" spans="328:328">
      <c r="LP863425" s="473"/>
    </row>
    <row r="863441" spans="328:328">
      <c r="LP863441" s="473"/>
    </row>
    <row r="863457" spans="328:328">
      <c r="LP863457" s="473"/>
    </row>
    <row r="863473" spans="328:328">
      <c r="LP863473" s="473"/>
    </row>
    <row r="863489" spans="328:328">
      <c r="LP863489" s="473"/>
    </row>
    <row r="863505" spans="328:328">
      <c r="LP863505" s="473"/>
    </row>
    <row r="863521" spans="328:328">
      <c r="LP863521" s="473"/>
    </row>
    <row r="863537" spans="328:328">
      <c r="LP863537" s="473"/>
    </row>
    <row r="863553" spans="328:328">
      <c r="LP863553" s="473"/>
    </row>
    <row r="863569" spans="328:328">
      <c r="LP863569" s="473"/>
    </row>
    <row r="863585" spans="328:328">
      <c r="LP863585" s="473"/>
    </row>
    <row r="863601" spans="328:328">
      <c r="LP863601" s="473"/>
    </row>
    <row r="863617" spans="328:328">
      <c r="LP863617" s="473"/>
    </row>
    <row r="863633" spans="328:328">
      <c r="LP863633" s="473"/>
    </row>
    <row r="863649" spans="328:328">
      <c r="LP863649" s="473"/>
    </row>
    <row r="863665" spans="328:328">
      <c r="LP863665" s="473"/>
    </row>
    <row r="863681" spans="328:328">
      <c r="LP863681" s="473"/>
    </row>
    <row r="863697" spans="328:328">
      <c r="LP863697" s="473"/>
    </row>
    <row r="863713" spans="328:328">
      <c r="LP863713" s="473"/>
    </row>
    <row r="863729" spans="328:328">
      <c r="LP863729" s="473"/>
    </row>
    <row r="863745" spans="328:328">
      <c r="LP863745" s="473"/>
    </row>
    <row r="863761" spans="328:328">
      <c r="LP863761" s="473"/>
    </row>
    <row r="863777" spans="328:328">
      <c r="LP863777" s="473"/>
    </row>
    <row r="863793" spans="328:328">
      <c r="LP863793" s="473"/>
    </row>
    <row r="863809" spans="328:328">
      <c r="LP863809" s="473"/>
    </row>
    <row r="863825" spans="328:328">
      <c r="LP863825" s="473"/>
    </row>
    <row r="863841" spans="328:328">
      <c r="LP863841" s="473"/>
    </row>
    <row r="863857" spans="328:328">
      <c r="LP863857" s="473"/>
    </row>
    <row r="863873" spans="328:328">
      <c r="LP863873" s="473"/>
    </row>
    <row r="863889" spans="328:328">
      <c r="LP863889" s="473"/>
    </row>
    <row r="863905" spans="328:328">
      <c r="LP863905" s="473"/>
    </row>
    <row r="863921" spans="328:328">
      <c r="LP863921" s="473"/>
    </row>
    <row r="863937" spans="328:328">
      <c r="LP863937" s="473"/>
    </row>
    <row r="863953" spans="328:328">
      <c r="LP863953" s="473"/>
    </row>
    <row r="863969" spans="328:328">
      <c r="LP863969" s="473"/>
    </row>
    <row r="863985" spans="328:328">
      <c r="LP863985" s="473"/>
    </row>
    <row r="864001" spans="328:328">
      <c r="LP864001" s="473"/>
    </row>
    <row r="864017" spans="328:328">
      <c r="LP864017" s="473"/>
    </row>
    <row r="864033" spans="328:328">
      <c r="LP864033" s="473"/>
    </row>
    <row r="864049" spans="328:328">
      <c r="LP864049" s="473"/>
    </row>
    <row r="864065" spans="328:328">
      <c r="LP864065" s="473"/>
    </row>
    <row r="864081" spans="328:328">
      <c r="LP864081" s="473"/>
    </row>
    <row r="864097" spans="328:328">
      <c r="LP864097" s="473"/>
    </row>
    <row r="864113" spans="328:328">
      <c r="LP864113" s="473"/>
    </row>
    <row r="864129" spans="328:328">
      <c r="LP864129" s="473"/>
    </row>
    <row r="864145" spans="328:328">
      <c r="LP864145" s="473"/>
    </row>
    <row r="864161" spans="328:328">
      <c r="LP864161" s="473"/>
    </row>
    <row r="864177" spans="328:328">
      <c r="LP864177" s="473"/>
    </row>
    <row r="864193" spans="328:328">
      <c r="LP864193" s="473"/>
    </row>
    <row r="864209" spans="328:328">
      <c r="LP864209" s="473"/>
    </row>
    <row r="864225" spans="328:328">
      <c r="LP864225" s="473"/>
    </row>
    <row r="864241" spans="328:328">
      <c r="LP864241" s="473"/>
    </row>
    <row r="864257" spans="328:328">
      <c r="LP864257" s="473"/>
    </row>
    <row r="864273" spans="328:328">
      <c r="LP864273" s="473"/>
    </row>
    <row r="864289" spans="328:328">
      <c r="LP864289" s="473"/>
    </row>
    <row r="864305" spans="328:328">
      <c r="LP864305" s="473"/>
    </row>
    <row r="864321" spans="328:328">
      <c r="LP864321" s="473"/>
    </row>
    <row r="864337" spans="328:328">
      <c r="LP864337" s="473"/>
    </row>
    <row r="864353" spans="328:328">
      <c r="LP864353" s="473"/>
    </row>
    <row r="864369" spans="328:328">
      <c r="LP864369" s="473"/>
    </row>
    <row r="864385" spans="328:328">
      <c r="LP864385" s="473"/>
    </row>
    <row r="864401" spans="328:328">
      <c r="LP864401" s="473"/>
    </row>
    <row r="864417" spans="328:328">
      <c r="LP864417" s="473"/>
    </row>
    <row r="864433" spans="328:328">
      <c r="LP864433" s="473"/>
    </row>
    <row r="864449" spans="328:328">
      <c r="LP864449" s="473"/>
    </row>
    <row r="864465" spans="328:328">
      <c r="LP864465" s="473"/>
    </row>
    <row r="864481" spans="328:328">
      <c r="LP864481" s="473"/>
    </row>
    <row r="864497" spans="328:328">
      <c r="LP864497" s="473"/>
    </row>
    <row r="864513" spans="328:328">
      <c r="LP864513" s="473"/>
    </row>
    <row r="864529" spans="328:328">
      <c r="LP864529" s="473"/>
    </row>
    <row r="864545" spans="328:328">
      <c r="LP864545" s="473"/>
    </row>
    <row r="864561" spans="328:328">
      <c r="LP864561" s="473"/>
    </row>
    <row r="864577" spans="328:328">
      <c r="LP864577" s="473"/>
    </row>
    <row r="864593" spans="328:328">
      <c r="LP864593" s="473"/>
    </row>
    <row r="864609" spans="328:328">
      <c r="LP864609" s="473"/>
    </row>
    <row r="864625" spans="328:328">
      <c r="LP864625" s="473"/>
    </row>
    <row r="864641" spans="328:328">
      <c r="LP864641" s="473"/>
    </row>
    <row r="864657" spans="328:328">
      <c r="LP864657" s="473"/>
    </row>
    <row r="864673" spans="328:328">
      <c r="LP864673" s="473"/>
    </row>
    <row r="864689" spans="328:328">
      <c r="LP864689" s="473"/>
    </row>
    <row r="864705" spans="328:328">
      <c r="LP864705" s="473"/>
    </row>
    <row r="864721" spans="328:328">
      <c r="LP864721" s="473"/>
    </row>
    <row r="864737" spans="328:328">
      <c r="LP864737" s="473"/>
    </row>
    <row r="864753" spans="328:328">
      <c r="LP864753" s="473"/>
    </row>
    <row r="864769" spans="328:328">
      <c r="LP864769" s="473"/>
    </row>
    <row r="864785" spans="328:328">
      <c r="LP864785" s="473"/>
    </row>
    <row r="864801" spans="328:328">
      <c r="LP864801" s="473"/>
    </row>
    <row r="864817" spans="328:328">
      <c r="LP864817" s="473"/>
    </row>
    <row r="864833" spans="328:328">
      <c r="LP864833" s="473"/>
    </row>
    <row r="864849" spans="328:328">
      <c r="LP864849" s="473"/>
    </row>
    <row r="864865" spans="328:328">
      <c r="LP864865" s="473"/>
    </row>
    <row r="864881" spans="328:328">
      <c r="LP864881" s="473"/>
    </row>
    <row r="864897" spans="328:328">
      <c r="LP864897" s="473"/>
    </row>
    <row r="864913" spans="328:328">
      <c r="LP864913" s="473"/>
    </row>
    <row r="864929" spans="328:328">
      <c r="LP864929" s="473"/>
    </row>
    <row r="864945" spans="328:328">
      <c r="LP864945" s="473"/>
    </row>
    <row r="864961" spans="328:328">
      <c r="LP864961" s="473"/>
    </row>
    <row r="864977" spans="328:328">
      <c r="LP864977" s="473"/>
    </row>
    <row r="864993" spans="328:328">
      <c r="LP864993" s="473"/>
    </row>
    <row r="865009" spans="328:328">
      <c r="LP865009" s="473"/>
    </row>
    <row r="865025" spans="328:328">
      <c r="LP865025" s="473"/>
    </row>
    <row r="865041" spans="328:328">
      <c r="LP865041" s="473"/>
    </row>
    <row r="865057" spans="328:328">
      <c r="LP865057" s="473"/>
    </row>
    <row r="865073" spans="328:328">
      <c r="LP865073" s="473"/>
    </row>
    <row r="865089" spans="328:328">
      <c r="LP865089" s="473"/>
    </row>
    <row r="865105" spans="328:328">
      <c r="LP865105" s="473"/>
    </row>
    <row r="865121" spans="328:328">
      <c r="LP865121" s="473"/>
    </row>
    <row r="865137" spans="328:328">
      <c r="LP865137" s="473"/>
    </row>
    <row r="865153" spans="328:328">
      <c r="LP865153" s="473"/>
    </row>
    <row r="865169" spans="328:328">
      <c r="LP865169" s="473"/>
    </row>
    <row r="865185" spans="328:328">
      <c r="LP865185" s="473"/>
    </row>
    <row r="865201" spans="328:328">
      <c r="LP865201" s="473"/>
    </row>
    <row r="865217" spans="328:328">
      <c r="LP865217" s="473"/>
    </row>
    <row r="865233" spans="328:328">
      <c r="LP865233" s="473"/>
    </row>
    <row r="865249" spans="328:328">
      <c r="LP865249" s="473"/>
    </row>
    <row r="865265" spans="328:328">
      <c r="LP865265" s="473"/>
    </row>
    <row r="865281" spans="328:328">
      <c r="LP865281" s="473"/>
    </row>
    <row r="865297" spans="328:328">
      <c r="LP865297" s="473"/>
    </row>
    <row r="865313" spans="328:328">
      <c r="LP865313" s="473"/>
    </row>
    <row r="865329" spans="328:328">
      <c r="LP865329" s="473"/>
    </row>
    <row r="865345" spans="328:328">
      <c r="LP865345" s="473"/>
    </row>
    <row r="865361" spans="328:328">
      <c r="LP865361" s="473"/>
    </row>
    <row r="865377" spans="328:328">
      <c r="LP865377" s="473"/>
    </row>
    <row r="865393" spans="328:328">
      <c r="LP865393" s="473"/>
    </row>
    <row r="865409" spans="328:328">
      <c r="LP865409" s="473"/>
    </row>
    <row r="865425" spans="328:328">
      <c r="LP865425" s="473"/>
    </row>
    <row r="865441" spans="328:328">
      <c r="LP865441" s="473"/>
    </row>
    <row r="865457" spans="328:328">
      <c r="LP865457" s="473"/>
    </row>
    <row r="865473" spans="328:328">
      <c r="LP865473" s="473"/>
    </row>
    <row r="865489" spans="328:328">
      <c r="LP865489" s="473"/>
    </row>
    <row r="865505" spans="328:328">
      <c r="LP865505" s="473"/>
    </row>
    <row r="865521" spans="328:328">
      <c r="LP865521" s="473"/>
    </row>
    <row r="865537" spans="328:328">
      <c r="LP865537" s="473"/>
    </row>
    <row r="865553" spans="328:328">
      <c r="LP865553" s="473"/>
    </row>
    <row r="865569" spans="328:328">
      <c r="LP865569" s="473"/>
    </row>
    <row r="865585" spans="328:328">
      <c r="LP865585" s="473"/>
    </row>
    <row r="865601" spans="328:328">
      <c r="LP865601" s="473"/>
    </row>
    <row r="865617" spans="328:328">
      <c r="LP865617" s="473"/>
    </row>
    <row r="865633" spans="328:328">
      <c r="LP865633" s="473"/>
    </row>
    <row r="865649" spans="328:328">
      <c r="LP865649" s="473"/>
    </row>
    <row r="865665" spans="328:328">
      <c r="LP865665" s="473"/>
    </row>
    <row r="865681" spans="328:328">
      <c r="LP865681" s="473"/>
    </row>
    <row r="865697" spans="328:328">
      <c r="LP865697" s="473"/>
    </row>
    <row r="865713" spans="328:328">
      <c r="LP865713" s="473"/>
    </row>
    <row r="865729" spans="328:328">
      <c r="LP865729" s="473"/>
    </row>
    <row r="865745" spans="328:328">
      <c r="LP865745" s="473"/>
    </row>
    <row r="865761" spans="328:328">
      <c r="LP865761" s="473"/>
    </row>
    <row r="865777" spans="328:328">
      <c r="LP865777" s="473"/>
    </row>
    <row r="865793" spans="328:328">
      <c r="LP865793" s="473"/>
    </row>
    <row r="865809" spans="328:328">
      <c r="LP865809" s="473"/>
    </row>
    <row r="865825" spans="328:328">
      <c r="LP865825" s="473"/>
    </row>
    <row r="865841" spans="328:328">
      <c r="LP865841" s="473"/>
    </row>
    <row r="865857" spans="328:328">
      <c r="LP865857" s="473"/>
    </row>
    <row r="865873" spans="328:328">
      <c r="LP865873" s="473"/>
    </row>
    <row r="865889" spans="328:328">
      <c r="LP865889" s="473"/>
    </row>
    <row r="865905" spans="328:328">
      <c r="LP865905" s="473"/>
    </row>
    <row r="865921" spans="328:328">
      <c r="LP865921" s="473"/>
    </row>
    <row r="865937" spans="328:328">
      <c r="LP865937" s="473"/>
    </row>
    <row r="865953" spans="328:328">
      <c r="LP865953" s="473"/>
    </row>
    <row r="865969" spans="328:328">
      <c r="LP865969" s="473"/>
    </row>
    <row r="865985" spans="328:328">
      <c r="LP865985" s="473"/>
    </row>
    <row r="866001" spans="328:328">
      <c r="LP866001" s="473"/>
    </row>
    <row r="866017" spans="328:328">
      <c r="LP866017" s="473"/>
    </row>
    <row r="866033" spans="328:328">
      <c r="LP866033" s="473"/>
    </row>
    <row r="866049" spans="328:328">
      <c r="LP866049" s="473"/>
    </row>
    <row r="866065" spans="328:328">
      <c r="LP866065" s="473"/>
    </row>
    <row r="866081" spans="328:328">
      <c r="LP866081" s="473"/>
    </row>
    <row r="866097" spans="328:328">
      <c r="LP866097" s="473"/>
    </row>
    <row r="866113" spans="328:328">
      <c r="LP866113" s="473"/>
    </row>
    <row r="866129" spans="328:328">
      <c r="LP866129" s="473"/>
    </row>
    <row r="866145" spans="328:328">
      <c r="LP866145" s="473"/>
    </row>
    <row r="866161" spans="328:328">
      <c r="LP866161" s="473"/>
    </row>
    <row r="866177" spans="328:328">
      <c r="LP866177" s="473"/>
    </row>
    <row r="866193" spans="328:328">
      <c r="LP866193" s="473"/>
    </row>
    <row r="866209" spans="328:328">
      <c r="LP866209" s="473"/>
    </row>
    <row r="866225" spans="328:328">
      <c r="LP866225" s="473"/>
    </row>
    <row r="866241" spans="328:328">
      <c r="LP866241" s="473"/>
    </row>
    <row r="866257" spans="328:328">
      <c r="LP866257" s="473"/>
    </row>
    <row r="866273" spans="328:328">
      <c r="LP866273" s="473"/>
    </row>
    <row r="866289" spans="328:328">
      <c r="LP866289" s="473"/>
    </row>
    <row r="866305" spans="328:328">
      <c r="LP866305" s="473"/>
    </row>
    <row r="866321" spans="328:328">
      <c r="LP866321" s="473"/>
    </row>
    <row r="866337" spans="328:328">
      <c r="LP866337" s="473"/>
    </row>
    <row r="866353" spans="328:328">
      <c r="LP866353" s="473"/>
    </row>
    <row r="866369" spans="328:328">
      <c r="LP866369" s="473"/>
    </row>
    <row r="866385" spans="328:328">
      <c r="LP866385" s="473"/>
    </row>
    <row r="866401" spans="328:328">
      <c r="LP866401" s="473"/>
    </row>
    <row r="866417" spans="328:328">
      <c r="LP866417" s="473"/>
    </row>
    <row r="866433" spans="328:328">
      <c r="LP866433" s="473"/>
    </row>
    <row r="866449" spans="328:328">
      <c r="LP866449" s="473"/>
    </row>
    <row r="866465" spans="328:328">
      <c r="LP866465" s="473"/>
    </row>
    <row r="866481" spans="328:328">
      <c r="LP866481" s="473"/>
    </row>
    <row r="866497" spans="328:328">
      <c r="LP866497" s="473"/>
    </row>
    <row r="866513" spans="328:328">
      <c r="LP866513" s="473"/>
    </row>
    <row r="866529" spans="328:328">
      <c r="LP866529" s="473"/>
    </row>
    <row r="866545" spans="328:328">
      <c r="LP866545" s="473"/>
    </row>
    <row r="866561" spans="328:328">
      <c r="LP866561" s="473"/>
    </row>
    <row r="866577" spans="328:328">
      <c r="LP866577" s="473"/>
    </row>
    <row r="866593" spans="328:328">
      <c r="LP866593" s="473"/>
    </row>
    <row r="866609" spans="328:328">
      <c r="LP866609" s="473"/>
    </row>
    <row r="866625" spans="328:328">
      <c r="LP866625" s="473"/>
    </row>
    <row r="866641" spans="328:328">
      <c r="LP866641" s="473"/>
    </row>
    <row r="866657" spans="328:328">
      <c r="LP866657" s="473"/>
    </row>
    <row r="866673" spans="328:328">
      <c r="LP866673" s="473"/>
    </row>
    <row r="866689" spans="328:328">
      <c r="LP866689" s="473"/>
    </row>
    <row r="866705" spans="328:328">
      <c r="LP866705" s="473"/>
    </row>
    <row r="866721" spans="328:328">
      <c r="LP866721" s="473"/>
    </row>
    <row r="866737" spans="328:328">
      <c r="LP866737" s="473"/>
    </row>
    <row r="866753" spans="328:328">
      <c r="LP866753" s="473"/>
    </row>
    <row r="866769" spans="328:328">
      <c r="LP866769" s="473"/>
    </row>
    <row r="866785" spans="328:328">
      <c r="LP866785" s="473"/>
    </row>
    <row r="866801" spans="328:328">
      <c r="LP866801" s="473"/>
    </row>
    <row r="866817" spans="328:328">
      <c r="LP866817" s="473"/>
    </row>
    <row r="866833" spans="328:328">
      <c r="LP866833" s="473"/>
    </row>
    <row r="866849" spans="328:328">
      <c r="LP866849" s="473"/>
    </row>
    <row r="866865" spans="328:328">
      <c r="LP866865" s="473"/>
    </row>
    <row r="866881" spans="328:328">
      <c r="LP866881" s="473"/>
    </row>
    <row r="866897" spans="328:328">
      <c r="LP866897" s="473"/>
    </row>
    <row r="866913" spans="328:328">
      <c r="LP866913" s="473"/>
    </row>
    <row r="866929" spans="328:328">
      <c r="LP866929" s="473"/>
    </row>
    <row r="866945" spans="328:328">
      <c r="LP866945" s="473"/>
    </row>
    <row r="866961" spans="328:328">
      <c r="LP866961" s="473"/>
    </row>
    <row r="866977" spans="328:328">
      <c r="LP866977" s="473"/>
    </row>
    <row r="866993" spans="328:328">
      <c r="LP866993" s="473"/>
    </row>
    <row r="867009" spans="328:328">
      <c r="LP867009" s="473"/>
    </row>
    <row r="867025" spans="328:328">
      <c r="LP867025" s="473"/>
    </row>
    <row r="867041" spans="328:328">
      <c r="LP867041" s="473"/>
    </row>
    <row r="867057" spans="328:328">
      <c r="LP867057" s="473"/>
    </row>
    <row r="867073" spans="328:328">
      <c r="LP867073" s="473"/>
    </row>
    <row r="867089" spans="328:328">
      <c r="LP867089" s="473"/>
    </row>
    <row r="867105" spans="328:328">
      <c r="LP867105" s="473"/>
    </row>
    <row r="867121" spans="328:328">
      <c r="LP867121" s="473"/>
    </row>
    <row r="867137" spans="328:328">
      <c r="LP867137" s="473"/>
    </row>
    <row r="867153" spans="328:328">
      <c r="LP867153" s="473"/>
    </row>
    <row r="867169" spans="328:328">
      <c r="LP867169" s="473"/>
    </row>
    <row r="867185" spans="328:328">
      <c r="LP867185" s="473"/>
    </row>
    <row r="867201" spans="328:328">
      <c r="LP867201" s="473"/>
    </row>
    <row r="867217" spans="328:328">
      <c r="LP867217" s="473"/>
    </row>
    <row r="867233" spans="328:328">
      <c r="LP867233" s="473"/>
    </row>
    <row r="867249" spans="328:328">
      <c r="LP867249" s="473"/>
    </row>
    <row r="867265" spans="328:328">
      <c r="LP867265" s="473"/>
    </row>
    <row r="867281" spans="328:328">
      <c r="LP867281" s="473"/>
    </row>
    <row r="867297" spans="328:328">
      <c r="LP867297" s="473"/>
    </row>
    <row r="867313" spans="328:328">
      <c r="LP867313" s="473"/>
    </row>
    <row r="867329" spans="328:328">
      <c r="LP867329" s="473"/>
    </row>
    <row r="867345" spans="328:328">
      <c r="LP867345" s="473"/>
    </row>
    <row r="867361" spans="328:328">
      <c r="LP867361" s="473"/>
    </row>
    <row r="867377" spans="328:328">
      <c r="LP867377" s="473"/>
    </row>
    <row r="867393" spans="328:328">
      <c r="LP867393" s="473"/>
    </row>
    <row r="867409" spans="328:328">
      <c r="LP867409" s="473"/>
    </row>
    <row r="867425" spans="328:328">
      <c r="LP867425" s="473"/>
    </row>
    <row r="867441" spans="328:328">
      <c r="LP867441" s="473"/>
    </row>
    <row r="867457" spans="328:328">
      <c r="LP867457" s="473"/>
    </row>
    <row r="867473" spans="328:328">
      <c r="LP867473" s="473"/>
    </row>
    <row r="867489" spans="328:328">
      <c r="LP867489" s="473"/>
    </row>
    <row r="867505" spans="328:328">
      <c r="LP867505" s="473"/>
    </row>
    <row r="867521" spans="328:328">
      <c r="LP867521" s="473"/>
    </row>
    <row r="867537" spans="328:328">
      <c r="LP867537" s="473"/>
    </row>
    <row r="867553" spans="328:328">
      <c r="LP867553" s="473"/>
    </row>
    <row r="867569" spans="328:328">
      <c r="LP867569" s="473"/>
    </row>
    <row r="867585" spans="328:328">
      <c r="LP867585" s="473"/>
    </row>
    <row r="867601" spans="328:328">
      <c r="LP867601" s="473"/>
    </row>
    <row r="867617" spans="328:328">
      <c r="LP867617" s="473"/>
    </row>
    <row r="867633" spans="328:328">
      <c r="LP867633" s="473"/>
    </row>
    <row r="867649" spans="328:328">
      <c r="LP867649" s="473"/>
    </row>
    <row r="867665" spans="328:328">
      <c r="LP867665" s="473"/>
    </row>
    <row r="867681" spans="328:328">
      <c r="LP867681" s="473"/>
    </row>
    <row r="867697" spans="328:328">
      <c r="LP867697" s="473"/>
    </row>
    <row r="867713" spans="328:328">
      <c r="LP867713" s="473"/>
    </row>
    <row r="867729" spans="328:328">
      <c r="LP867729" s="473"/>
    </row>
    <row r="867745" spans="328:328">
      <c r="LP867745" s="473"/>
    </row>
    <row r="867761" spans="328:328">
      <c r="LP867761" s="473"/>
    </row>
    <row r="867777" spans="328:328">
      <c r="LP867777" s="473"/>
    </row>
    <row r="867793" spans="328:328">
      <c r="LP867793" s="473"/>
    </row>
    <row r="867809" spans="328:328">
      <c r="LP867809" s="473"/>
    </row>
    <row r="867825" spans="328:328">
      <c r="LP867825" s="473"/>
    </row>
    <row r="867841" spans="328:328">
      <c r="LP867841" s="473"/>
    </row>
    <row r="867857" spans="328:328">
      <c r="LP867857" s="473"/>
    </row>
    <row r="867873" spans="328:328">
      <c r="LP867873" s="473"/>
    </row>
    <row r="867889" spans="328:328">
      <c r="LP867889" s="473"/>
    </row>
    <row r="867905" spans="328:328">
      <c r="LP867905" s="473"/>
    </row>
    <row r="867921" spans="328:328">
      <c r="LP867921" s="473"/>
    </row>
    <row r="867937" spans="328:328">
      <c r="LP867937" s="473"/>
    </row>
    <row r="867953" spans="328:328">
      <c r="LP867953" s="473"/>
    </row>
    <row r="867969" spans="328:328">
      <c r="LP867969" s="473"/>
    </row>
    <row r="867985" spans="328:328">
      <c r="LP867985" s="473"/>
    </row>
    <row r="868001" spans="328:328">
      <c r="LP868001" s="473"/>
    </row>
    <row r="868017" spans="328:328">
      <c r="LP868017" s="473"/>
    </row>
    <row r="868033" spans="328:328">
      <c r="LP868033" s="473"/>
    </row>
    <row r="868049" spans="328:328">
      <c r="LP868049" s="473"/>
    </row>
    <row r="868065" spans="328:328">
      <c r="LP868065" s="473"/>
    </row>
    <row r="868081" spans="328:328">
      <c r="LP868081" s="473"/>
    </row>
    <row r="868097" spans="328:328">
      <c r="LP868097" s="473"/>
    </row>
    <row r="868113" spans="328:328">
      <c r="LP868113" s="473"/>
    </row>
    <row r="868129" spans="328:328">
      <c r="LP868129" s="473"/>
    </row>
    <row r="868145" spans="328:328">
      <c r="LP868145" s="473"/>
    </row>
    <row r="868161" spans="328:328">
      <c r="LP868161" s="473"/>
    </row>
    <row r="868177" spans="328:328">
      <c r="LP868177" s="473"/>
    </row>
    <row r="868193" spans="328:328">
      <c r="LP868193" s="473"/>
    </row>
    <row r="868209" spans="328:328">
      <c r="LP868209" s="473"/>
    </row>
    <row r="868225" spans="328:328">
      <c r="LP868225" s="473"/>
    </row>
    <row r="868241" spans="328:328">
      <c r="LP868241" s="473"/>
    </row>
    <row r="868257" spans="328:328">
      <c r="LP868257" s="473"/>
    </row>
    <row r="868273" spans="328:328">
      <c r="LP868273" s="473"/>
    </row>
    <row r="868289" spans="328:328">
      <c r="LP868289" s="473"/>
    </row>
    <row r="868305" spans="328:328">
      <c r="LP868305" s="473"/>
    </row>
    <row r="868321" spans="328:328">
      <c r="LP868321" s="473"/>
    </row>
    <row r="868337" spans="328:328">
      <c r="LP868337" s="473"/>
    </row>
    <row r="868353" spans="328:328">
      <c r="LP868353" s="473"/>
    </row>
    <row r="868369" spans="328:328">
      <c r="LP868369" s="473"/>
    </row>
    <row r="868385" spans="328:328">
      <c r="LP868385" s="473"/>
    </row>
    <row r="868401" spans="328:328">
      <c r="LP868401" s="473"/>
    </row>
    <row r="868417" spans="328:328">
      <c r="LP868417" s="473"/>
    </row>
    <row r="868433" spans="328:328">
      <c r="LP868433" s="473"/>
    </row>
    <row r="868449" spans="328:328">
      <c r="LP868449" s="473"/>
    </row>
    <row r="868465" spans="328:328">
      <c r="LP868465" s="473"/>
    </row>
    <row r="868481" spans="328:328">
      <c r="LP868481" s="473"/>
    </row>
    <row r="868497" spans="328:328">
      <c r="LP868497" s="473"/>
    </row>
    <row r="868513" spans="328:328">
      <c r="LP868513" s="473"/>
    </row>
    <row r="868529" spans="328:328">
      <c r="LP868529" s="473"/>
    </row>
    <row r="868545" spans="328:328">
      <c r="LP868545" s="473"/>
    </row>
    <row r="868561" spans="328:328">
      <c r="LP868561" s="473"/>
    </row>
    <row r="868577" spans="328:328">
      <c r="LP868577" s="473"/>
    </row>
    <row r="868593" spans="328:328">
      <c r="LP868593" s="473"/>
    </row>
    <row r="868609" spans="328:328">
      <c r="LP868609" s="473"/>
    </row>
    <row r="868625" spans="328:328">
      <c r="LP868625" s="473"/>
    </row>
    <row r="868641" spans="328:328">
      <c r="LP868641" s="473"/>
    </row>
    <row r="868657" spans="328:328">
      <c r="LP868657" s="473"/>
    </row>
    <row r="868673" spans="328:328">
      <c r="LP868673" s="473"/>
    </row>
    <row r="868689" spans="328:328">
      <c r="LP868689" s="473"/>
    </row>
    <row r="868705" spans="328:328">
      <c r="LP868705" s="473"/>
    </row>
    <row r="868721" spans="328:328">
      <c r="LP868721" s="473"/>
    </row>
    <row r="868737" spans="328:328">
      <c r="LP868737" s="473"/>
    </row>
    <row r="868753" spans="328:328">
      <c r="LP868753" s="473"/>
    </row>
    <row r="868769" spans="328:328">
      <c r="LP868769" s="473"/>
    </row>
    <row r="868785" spans="328:328">
      <c r="LP868785" s="473"/>
    </row>
    <row r="868801" spans="328:328">
      <c r="LP868801" s="473"/>
    </row>
    <row r="868817" spans="328:328">
      <c r="LP868817" s="473"/>
    </row>
    <row r="868833" spans="328:328">
      <c r="LP868833" s="473"/>
    </row>
    <row r="868849" spans="328:328">
      <c r="LP868849" s="473"/>
    </row>
    <row r="868865" spans="328:328">
      <c r="LP868865" s="473"/>
    </row>
    <row r="868881" spans="328:328">
      <c r="LP868881" s="473"/>
    </row>
    <row r="868897" spans="328:328">
      <c r="LP868897" s="473"/>
    </row>
    <row r="868913" spans="328:328">
      <c r="LP868913" s="473"/>
    </row>
    <row r="868929" spans="328:328">
      <c r="LP868929" s="473"/>
    </row>
    <row r="868945" spans="328:328">
      <c r="LP868945" s="473"/>
    </row>
    <row r="868961" spans="328:328">
      <c r="LP868961" s="473"/>
    </row>
    <row r="868977" spans="328:328">
      <c r="LP868977" s="473"/>
    </row>
    <row r="868993" spans="328:328">
      <c r="LP868993" s="473"/>
    </row>
    <row r="869009" spans="328:328">
      <c r="LP869009" s="473"/>
    </row>
    <row r="869025" spans="328:328">
      <c r="LP869025" s="473"/>
    </row>
    <row r="869041" spans="328:328">
      <c r="LP869041" s="473"/>
    </row>
    <row r="869057" spans="328:328">
      <c r="LP869057" s="473"/>
    </row>
    <row r="869073" spans="328:328">
      <c r="LP869073" s="473"/>
    </row>
    <row r="869089" spans="328:328">
      <c r="LP869089" s="473"/>
    </row>
    <row r="869105" spans="328:328">
      <c r="LP869105" s="473"/>
    </row>
    <row r="869121" spans="328:328">
      <c r="LP869121" s="473"/>
    </row>
    <row r="869137" spans="328:328">
      <c r="LP869137" s="473"/>
    </row>
    <row r="869153" spans="328:328">
      <c r="LP869153" s="473"/>
    </row>
    <row r="869169" spans="328:328">
      <c r="LP869169" s="473"/>
    </row>
    <row r="869185" spans="328:328">
      <c r="LP869185" s="473"/>
    </row>
    <row r="869201" spans="328:328">
      <c r="LP869201" s="473"/>
    </row>
    <row r="869217" spans="328:328">
      <c r="LP869217" s="473"/>
    </row>
    <row r="869233" spans="328:328">
      <c r="LP869233" s="473"/>
    </row>
    <row r="869249" spans="328:328">
      <c r="LP869249" s="473"/>
    </row>
    <row r="869265" spans="328:328">
      <c r="LP869265" s="473"/>
    </row>
    <row r="869281" spans="328:328">
      <c r="LP869281" s="473"/>
    </row>
    <row r="869297" spans="328:328">
      <c r="LP869297" s="473"/>
    </row>
    <row r="869313" spans="328:328">
      <c r="LP869313" s="473"/>
    </row>
    <row r="869329" spans="328:328">
      <c r="LP869329" s="473"/>
    </row>
    <row r="869345" spans="328:328">
      <c r="LP869345" s="473"/>
    </row>
    <row r="869361" spans="328:328">
      <c r="LP869361" s="473"/>
    </row>
    <row r="869377" spans="328:328">
      <c r="LP869377" s="473"/>
    </row>
    <row r="869393" spans="328:328">
      <c r="LP869393" s="473"/>
    </row>
    <row r="869409" spans="328:328">
      <c r="LP869409" s="473"/>
    </row>
    <row r="869425" spans="328:328">
      <c r="LP869425" s="473"/>
    </row>
    <row r="869441" spans="328:328">
      <c r="LP869441" s="473"/>
    </row>
    <row r="869457" spans="328:328">
      <c r="LP869457" s="473"/>
    </row>
    <row r="869473" spans="328:328">
      <c r="LP869473" s="473"/>
    </row>
    <row r="869489" spans="328:328">
      <c r="LP869489" s="473"/>
    </row>
    <row r="869505" spans="328:328">
      <c r="LP869505" s="473"/>
    </row>
    <row r="869521" spans="328:328">
      <c r="LP869521" s="473"/>
    </row>
    <row r="869537" spans="328:328">
      <c r="LP869537" s="473"/>
    </row>
    <row r="869553" spans="328:328">
      <c r="LP869553" s="473"/>
    </row>
    <row r="869569" spans="328:328">
      <c r="LP869569" s="473"/>
    </row>
    <row r="869585" spans="328:328">
      <c r="LP869585" s="473"/>
    </row>
    <row r="869601" spans="328:328">
      <c r="LP869601" s="473"/>
    </row>
    <row r="869617" spans="328:328">
      <c r="LP869617" s="473"/>
    </row>
    <row r="869633" spans="328:328">
      <c r="LP869633" s="473"/>
    </row>
    <row r="869649" spans="328:328">
      <c r="LP869649" s="473"/>
    </row>
    <row r="869665" spans="328:328">
      <c r="LP869665" s="473"/>
    </row>
    <row r="869681" spans="328:328">
      <c r="LP869681" s="473"/>
    </row>
    <row r="869697" spans="328:328">
      <c r="LP869697" s="473"/>
    </row>
    <row r="869713" spans="328:328">
      <c r="LP869713" s="473"/>
    </row>
    <row r="869729" spans="328:328">
      <c r="LP869729" s="473"/>
    </row>
    <row r="869745" spans="328:328">
      <c r="LP869745" s="473"/>
    </row>
    <row r="869761" spans="328:328">
      <c r="LP869761" s="473"/>
    </row>
    <row r="869777" spans="328:328">
      <c r="LP869777" s="473"/>
    </row>
    <row r="869793" spans="328:328">
      <c r="LP869793" s="473"/>
    </row>
    <row r="869809" spans="328:328">
      <c r="LP869809" s="473"/>
    </row>
    <row r="869825" spans="328:328">
      <c r="LP869825" s="473"/>
    </row>
    <row r="869841" spans="328:328">
      <c r="LP869841" s="473"/>
    </row>
    <row r="869857" spans="328:328">
      <c r="LP869857" s="473"/>
    </row>
    <row r="869873" spans="328:328">
      <c r="LP869873" s="473"/>
    </row>
    <row r="869889" spans="328:328">
      <c r="LP869889" s="473"/>
    </row>
    <row r="869905" spans="328:328">
      <c r="LP869905" s="473"/>
    </row>
    <row r="869921" spans="328:328">
      <c r="LP869921" s="473"/>
    </row>
    <row r="869937" spans="328:328">
      <c r="LP869937" s="473"/>
    </row>
    <row r="869953" spans="328:328">
      <c r="LP869953" s="473"/>
    </row>
    <row r="869969" spans="328:328">
      <c r="LP869969" s="473"/>
    </row>
    <row r="869985" spans="328:328">
      <c r="LP869985" s="473"/>
    </row>
    <row r="870001" spans="328:328">
      <c r="LP870001" s="473"/>
    </row>
    <row r="870017" spans="328:328">
      <c r="LP870017" s="473"/>
    </row>
    <row r="870033" spans="328:328">
      <c r="LP870033" s="473"/>
    </row>
    <row r="870049" spans="328:328">
      <c r="LP870049" s="473"/>
    </row>
    <row r="870065" spans="328:328">
      <c r="LP870065" s="473"/>
    </row>
    <row r="870081" spans="328:328">
      <c r="LP870081" s="473"/>
    </row>
    <row r="870097" spans="328:328">
      <c r="LP870097" s="473"/>
    </row>
    <row r="870113" spans="328:328">
      <c r="LP870113" s="473"/>
    </row>
    <row r="870129" spans="328:328">
      <c r="LP870129" s="473"/>
    </row>
    <row r="870145" spans="328:328">
      <c r="LP870145" s="473"/>
    </row>
    <row r="870161" spans="328:328">
      <c r="LP870161" s="473"/>
    </row>
    <row r="870177" spans="328:328">
      <c r="LP870177" s="473"/>
    </row>
    <row r="870193" spans="328:328">
      <c r="LP870193" s="473"/>
    </row>
    <row r="870209" spans="328:328">
      <c r="LP870209" s="473"/>
    </row>
    <row r="870225" spans="328:328">
      <c r="LP870225" s="473"/>
    </row>
    <row r="870241" spans="328:328">
      <c r="LP870241" s="473"/>
    </row>
    <row r="870257" spans="328:328">
      <c r="LP870257" s="473"/>
    </row>
    <row r="870273" spans="328:328">
      <c r="LP870273" s="473"/>
    </row>
    <row r="870289" spans="328:328">
      <c r="LP870289" s="473"/>
    </row>
    <row r="870305" spans="328:328">
      <c r="LP870305" s="473"/>
    </row>
    <row r="870321" spans="328:328">
      <c r="LP870321" s="473"/>
    </row>
    <row r="870337" spans="328:328">
      <c r="LP870337" s="473"/>
    </row>
    <row r="870353" spans="328:328">
      <c r="LP870353" s="473"/>
    </row>
    <row r="870369" spans="328:328">
      <c r="LP870369" s="473"/>
    </row>
    <row r="870385" spans="328:328">
      <c r="LP870385" s="473"/>
    </row>
    <row r="870401" spans="328:328">
      <c r="LP870401" s="473"/>
    </row>
    <row r="870417" spans="328:328">
      <c r="LP870417" s="473"/>
    </row>
    <row r="870433" spans="328:328">
      <c r="LP870433" s="473"/>
    </row>
    <row r="870449" spans="328:328">
      <c r="LP870449" s="473"/>
    </row>
    <row r="870465" spans="328:328">
      <c r="LP870465" s="473"/>
    </row>
    <row r="870481" spans="328:328">
      <c r="LP870481" s="473"/>
    </row>
    <row r="870497" spans="328:328">
      <c r="LP870497" s="473"/>
    </row>
    <row r="870513" spans="328:328">
      <c r="LP870513" s="473"/>
    </row>
    <row r="870529" spans="328:328">
      <c r="LP870529" s="473"/>
    </row>
    <row r="870545" spans="328:328">
      <c r="LP870545" s="473"/>
    </row>
    <row r="870561" spans="328:328">
      <c r="LP870561" s="473"/>
    </row>
    <row r="870577" spans="328:328">
      <c r="LP870577" s="473"/>
    </row>
    <row r="870593" spans="328:328">
      <c r="LP870593" s="473"/>
    </row>
    <row r="870609" spans="328:328">
      <c r="LP870609" s="473"/>
    </row>
    <row r="870625" spans="328:328">
      <c r="LP870625" s="473"/>
    </row>
    <row r="870641" spans="328:328">
      <c r="LP870641" s="473"/>
    </row>
    <row r="870657" spans="328:328">
      <c r="LP870657" s="473"/>
    </row>
    <row r="870673" spans="328:328">
      <c r="LP870673" s="473"/>
    </row>
    <row r="870689" spans="328:328">
      <c r="LP870689" s="473"/>
    </row>
    <row r="870705" spans="328:328">
      <c r="LP870705" s="473"/>
    </row>
    <row r="870721" spans="328:328">
      <c r="LP870721" s="473"/>
    </row>
    <row r="870737" spans="328:328">
      <c r="LP870737" s="473"/>
    </row>
    <row r="870753" spans="328:328">
      <c r="LP870753" s="473"/>
    </row>
    <row r="870769" spans="328:328">
      <c r="LP870769" s="473"/>
    </row>
    <row r="870785" spans="328:328">
      <c r="LP870785" s="473"/>
    </row>
    <row r="870801" spans="328:328">
      <c r="LP870801" s="473"/>
    </row>
    <row r="870817" spans="328:328">
      <c r="LP870817" s="473"/>
    </row>
    <row r="870833" spans="328:328">
      <c r="LP870833" s="473"/>
    </row>
    <row r="870849" spans="328:328">
      <c r="LP870849" s="473"/>
    </row>
    <row r="870865" spans="328:328">
      <c r="LP870865" s="473"/>
    </row>
    <row r="870881" spans="328:328">
      <c r="LP870881" s="473"/>
    </row>
    <row r="870897" spans="328:328">
      <c r="LP870897" s="473"/>
    </row>
    <row r="870913" spans="328:328">
      <c r="LP870913" s="473"/>
    </row>
    <row r="870929" spans="328:328">
      <c r="LP870929" s="473"/>
    </row>
    <row r="870945" spans="328:328">
      <c r="LP870945" s="473"/>
    </row>
    <row r="870961" spans="328:328">
      <c r="LP870961" s="473"/>
    </row>
    <row r="870977" spans="328:328">
      <c r="LP870977" s="473"/>
    </row>
    <row r="870993" spans="328:328">
      <c r="LP870993" s="473"/>
    </row>
    <row r="871009" spans="328:328">
      <c r="LP871009" s="473"/>
    </row>
    <row r="871025" spans="328:328">
      <c r="LP871025" s="473"/>
    </row>
    <row r="871041" spans="328:328">
      <c r="LP871041" s="473"/>
    </row>
    <row r="871057" spans="328:328">
      <c r="LP871057" s="473"/>
    </row>
    <row r="871073" spans="328:328">
      <c r="LP871073" s="473"/>
    </row>
    <row r="871089" spans="328:328">
      <c r="LP871089" s="473"/>
    </row>
    <row r="871105" spans="328:328">
      <c r="LP871105" s="473"/>
    </row>
    <row r="871121" spans="328:328">
      <c r="LP871121" s="473"/>
    </row>
    <row r="871137" spans="328:328">
      <c r="LP871137" s="473"/>
    </row>
    <row r="871153" spans="328:328">
      <c r="LP871153" s="473"/>
    </row>
    <row r="871169" spans="328:328">
      <c r="LP871169" s="473"/>
    </row>
    <row r="871185" spans="328:328">
      <c r="LP871185" s="473"/>
    </row>
    <row r="871201" spans="328:328">
      <c r="LP871201" s="473"/>
    </row>
    <row r="871217" spans="328:328">
      <c r="LP871217" s="473"/>
    </row>
    <row r="871233" spans="328:328">
      <c r="LP871233" s="473"/>
    </row>
    <row r="871249" spans="328:328">
      <c r="LP871249" s="473"/>
    </row>
    <row r="871265" spans="328:328">
      <c r="LP871265" s="473"/>
    </row>
    <row r="871281" spans="328:328">
      <c r="LP871281" s="473"/>
    </row>
    <row r="871297" spans="328:328">
      <c r="LP871297" s="473"/>
    </row>
    <row r="871313" spans="328:328">
      <c r="LP871313" s="473"/>
    </row>
    <row r="871329" spans="328:328">
      <c r="LP871329" s="473"/>
    </row>
    <row r="871345" spans="328:328">
      <c r="LP871345" s="473"/>
    </row>
    <row r="871361" spans="328:328">
      <c r="LP871361" s="473"/>
    </row>
    <row r="871377" spans="328:328">
      <c r="LP871377" s="473"/>
    </row>
    <row r="871393" spans="328:328">
      <c r="LP871393" s="473"/>
    </row>
    <row r="871409" spans="328:328">
      <c r="LP871409" s="473"/>
    </row>
    <row r="871425" spans="328:328">
      <c r="LP871425" s="473"/>
    </row>
    <row r="871441" spans="328:328">
      <c r="LP871441" s="473"/>
    </row>
    <row r="871457" spans="328:328">
      <c r="LP871457" s="473"/>
    </row>
    <row r="871473" spans="328:328">
      <c r="LP871473" s="473"/>
    </row>
    <row r="871489" spans="328:328">
      <c r="LP871489" s="473"/>
    </row>
    <row r="871505" spans="328:328">
      <c r="LP871505" s="473"/>
    </row>
    <row r="871521" spans="328:328">
      <c r="LP871521" s="473"/>
    </row>
    <row r="871537" spans="328:328">
      <c r="LP871537" s="473"/>
    </row>
    <row r="871553" spans="328:328">
      <c r="LP871553" s="473"/>
    </row>
    <row r="871569" spans="328:328">
      <c r="LP871569" s="473"/>
    </row>
    <row r="871585" spans="328:328">
      <c r="LP871585" s="473"/>
    </row>
    <row r="871601" spans="328:328">
      <c r="LP871601" s="473"/>
    </row>
    <row r="871617" spans="328:328">
      <c r="LP871617" s="473"/>
    </row>
    <row r="871633" spans="328:328">
      <c r="LP871633" s="473"/>
    </row>
    <row r="871649" spans="328:328">
      <c r="LP871649" s="473"/>
    </row>
    <row r="871665" spans="328:328">
      <c r="LP871665" s="473"/>
    </row>
    <row r="871681" spans="328:328">
      <c r="LP871681" s="473"/>
    </row>
    <row r="871697" spans="328:328">
      <c r="LP871697" s="473"/>
    </row>
    <row r="871713" spans="328:328">
      <c r="LP871713" s="473"/>
    </row>
    <row r="871729" spans="328:328">
      <c r="LP871729" s="473"/>
    </row>
    <row r="871745" spans="328:328">
      <c r="LP871745" s="473"/>
    </row>
    <row r="871761" spans="328:328">
      <c r="LP871761" s="473"/>
    </row>
    <row r="871777" spans="328:328">
      <c r="LP871777" s="473"/>
    </row>
    <row r="871793" spans="328:328">
      <c r="LP871793" s="473"/>
    </row>
    <row r="871809" spans="328:328">
      <c r="LP871809" s="473"/>
    </row>
    <row r="871825" spans="328:328">
      <c r="LP871825" s="473"/>
    </row>
    <row r="871841" spans="328:328">
      <c r="LP871841" s="473"/>
    </row>
    <row r="871857" spans="328:328">
      <c r="LP871857" s="473"/>
    </row>
    <row r="871873" spans="328:328">
      <c r="LP871873" s="473"/>
    </row>
    <row r="871889" spans="328:328">
      <c r="LP871889" s="473"/>
    </row>
    <row r="871905" spans="328:328">
      <c r="LP871905" s="473"/>
    </row>
    <row r="871921" spans="328:328">
      <c r="LP871921" s="473"/>
    </row>
    <row r="871937" spans="328:328">
      <c r="LP871937" s="473"/>
    </row>
    <row r="871953" spans="328:328">
      <c r="LP871953" s="473"/>
    </row>
    <row r="871969" spans="328:328">
      <c r="LP871969" s="473"/>
    </row>
    <row r="871985" spans="328:328">
      <c r="LP871985" s="473"/>
    </row>
    <row r="872001" spans="328:328">
      <c r="LP872001" s="473"/>
    </row>
    <row r="872017" spans="328:328">
      <c r="LP872017" s="473"/>
    </row>
    <row r="872033" spans="328:328">
      <c r="LP872033" s="473"/>
    </row>
    <row r="872049" spans="328:328">
      <c r="LP872049" s="473"/>
    </row>
    <row r="872065" spans="328:328">
      <c r="LP872065" s="473"/>
    </row>
    <row r="872081" spans="328:328">
      <c r="LP872081" s="473"/>
    </row>
    <row r="872097" spans="328:328">
      <c r="LP872097" s="473"/>
    </row>
    <row r="872113" spans="328:328">
      <c r="LP872113" s="473"/>
    </row>
    <row r="872129" spans="328:328">
      <c r="LP872129" s="473"/>
    </row>
    <row r="872145" spans="328:328">
      <c r="LP872145" s="473"/>
    </row>
    <row r="872161" spans="328:328">
      <c r="LP872161" s="473"/>
    </row>
    <row r="872177" spans="328:328">
      <c r="LP872177" s="473"/>
    </row>
    <row r="872193" spans="328:328">
      <c r="LP872193" s="473"/>
    </row>
    <row r="872209" spans="328:328">
      <c r="LP872209" s="473"/>
    </row>
    <row r="872225" spans="328:328">
      <c r="LP872225" s="473"/>
    </row>
    <row r="872241" spans="328:328">
      <c r="LP872241" s="473"/>
    </row>
    <row r="872257" spans="328:328">
      <c r="LP872257" s="473"/>
    </row>
    <row r="872273" spans="328:328">
      <c r="LP872273" s="473"/>
    </row>
    <row r="872289" spans="328:328">
      <c r="LP872289" s="473"/>
    </row>
    <row r="872305" spans="328:328">
      <c r="LP872305" s="473"/>
    </row>
    <row r="872321" spans="328:328">
      <c r="LP872321" s="473"/>
    </row>
    <row r="872337" spans="328:328">
      <c r="LP872337" s="473"/>
    </row>
    <row r="872353" spans="328:328">
      <c r="LP872353" s="473"/>
    </row>
    <row r="872369" spans="328:328">
      <c r="LP872369" s="473"/>
    </row>
    <row r="872385" spans="328:328">
      <c r="LP872385" s="473"/>
    </row>
    <row r="872401" spans="328:328">
      <c r="LP872401" s="473"/>
    </row>
    <row r="872417" spans="328:328">
      <c r="LP872417" s="473"/>
    </row>
    <row r="872433" spans="328:328">
      <c r="LP872433" s="473"/>
    </row>
    <row r="872449" spans="328:328">
      <c r="LP872449" s="473"/>
    </row>
    <row r="872465" spans="328:328">
      <c r="LP872465" s="473"/>
    </row>
    <row r="872481" spans="328:328">
      <c r="LP872481" s="473"/>
    </row>
    <row r="872497" spans="328:328">
      <c r="LP872497" s="473"/>
    </row>
    <row r="872513" spans="328:328">
      <c r="LP872513" s="473"/>
    </row>
    <row r="872529" spans="328:328">
      <c r="LP872529" s="473"/>
    </row>
    <row r="872545" spans="328:328">
      <c r="LP872545" s="473"/>
    </row>
    <row r="872561" spans="328:328">
      <c r="LP872561" s="473"/>
    </row>
    <row r="872577" spans="328:328">
      <c r="LP872577" s="473"/>
    </row>
    <row r="872593" spans="328:328">
      <c r="LP872593" s="473"/>
    </row>
    <row r="872609" spans="328:328">
      <c r="LP872609" s="473"/>
    </row>
    <row r="872625" spans="328:328">
      <c r="LP872625" s="473"/>
    </row>
    <row r="872641" spans="328:328">
      <c r="LP872641" s="473"/>
    </row>
    <row r="872657" spans="328:328">
      <c r="LP872657" s="473"/>
    </row>
    <row r="872673" spans="328:328">
      <c r="LP872673" s="473"/>
    </row>
    <row r="872689" spans="328:328">
      <c r="LP872689" s="473"/>
    </row>
    <row r="872705" spans="328:328">
      <c r="LP872705" s="473"/>
    </row>
    <row r="872721" spans="328:328">
      <c r="LP872721" s="473"/>
    </row>
    <row r="872737" spans="328:328">
      <c r="LP872737" s="473"/>
    </row>
    <row r="872753" spans="328:328">
      <c r="LP872753" s="473"/>
    </row>
    <row r="872769" spans="328:328">
      <c r="LP872769" s="473"/>
    </row>
    <row r="872785" spans="328:328">
      <c r="LP872785" s="473"/>
    </row>
    <row r="872801" spans="328:328">
      <c r="LP872801" s="473"/>
    </row>
    <row r="872817" spans="328:328">
      <c r="LP872817" s="473"/>
    </row>
    <row r="872833" spans="328:328">
      <c r="LP872833" s="473"/>
    </row>
    <row r="872849" spans="328:328">
      <c r="LP872849" s="473"/>
    </row>
    <row r="872865" spans="328:328">
      <c r="LP872865" s="473"/>
    </row>
    <row r="872881" spans="328:328">
      <c r="LP872881" s="473"/>
    </row>
    <row r="872897" spans="328:328">
      <c r="LP872897" s="473"/>
    </row>
    <row r="872913" spans="328:328">
      <c r="LP872913" s="473"/>
    </row>
    <row r="872929" spans="328:328">
      <c r="LP872929" s="473"/>
    </row>
    <row r="872945" spans="328:328">
      <c r="LP872945" s="473"/>
    </row>
    <row r="872961" spans="328:328">
      <c r="LP872961" s="473"/>
    </row>
    <row r="872977" spans="328:328">
      <c r="LP872977" s="473"/>
    </row>
    <row r="872993" spans="328:328">
      <c r="LP872993" s="473"/>
    </row>
    <row r="873009" spans="328:328">
      <c r="LP873009" s="473"/>
    </row>
    <row r="873025" spans="328:328">
      <c r="LP873025" s="473"/>
    </row>
    <row r="873041" spans="328:328">
      <c r="LP873041" s="473"/>
    </row>
    <row r="873057" spans="328:328">
      <c r="LP873057" s="473"/>
    </row>
    <row r="873073" spans="328:328">
      <c r="LP873073" s="473"/>
    </row>
    <row r="873089" spans="328:328">
      <c r="LP873089" s="473"/>
    </row>
    <row r="873105" spans="328:328">
      <c r="LP873105" s="473"/>
    </row>
    <row r="873121" spans="328:328">
      <c r="LP873121" s="473"/>
    </row>
    <row r="873137" spans="328:328">
      <c r="LP873137" s="473"/>
    </row>
    <row r="873153" spans="328:328">
      <c r="LP873153" s="473"/>
    </row>
    <row r="873169" spans="328:328">
      <c r="LP873169" s="473"/>
    </row>
    <row r="873185" spans="328:328">
      <c r="LP873185" s="473"/>
    </row>
    <row r="873201" spans="328:328">
      <c r="LP873201" s="473"/>
    </row>
    <row r="873217" spans="328:328">
      <c r="LP873217" s="473"/>
    </row>
    <row r="873233" spans="328:328">
      <c r="LP873233" s="473"/>
    </row>
    <row r="873249" spans="328:328">
      <c r="LP873249" s="473"/>
    </row>
    <row r="873265" spans="328:328">
      <c r="LP873265" s="473"/>
    </row>
    <row r="873281" spans="328:328">
      <c r="LP873281" s="473"/>
    </row>
    <row r="873297" spans="328:328">
      <c r="LP873297" s="473"/>
    </row>
    <row r="873313" spans="328:328">
      <c r="LP873313" s="473"/>
    </row>
    <row r="873329" spans="328:328">
      <c r="LP873329" s="473"/>
    </row>
    <row r="873345" spans="328:328">
      <c r="LP873345" s="473"/>
    </row>
    <row r="873361" spans="328:328">
      <c r="LP873361" s="473"/>
    </row>
    <row r="873377" spans="328:328">
      <c r="LP873377" s="473"/>
    </row>
    <row r="873393" spans="328:328">
      <c r="LP873393" s="473"/>
    </row>
    <row r="873409" spans="328:328">
      <c r="LP873409" s="473"/>
    </row>
    <row r="873425" spans="328:328">
      <c r="LP873425" s="473"/>
    </row>
    <row r="873441" spans="328:328">
      <c r="LP873441" s="473"/>
    </row>
    <row r="873457" spans="328:328">
      <c r="LP873457" s="473"/>
    </row>
    <row r="873473" spans="328:328">
      <c r="LP873473" s="473"/>
    </row>
    <row r="873489" spans="328:328">
      <c r="LP873489" s="473"/>
    </row>
    <row r="873505" spans="328:328">
      <c r="LP873505" s="473"/>
    </row>
    <row r="873521" spans="328:328">
      <c r="LP873521" s="473"/>
    </row>
    <row r="873537" spans="328:328">
      <c r="LP873537" s="473"/>
    </row>
    <row r="873553" spans="328:328">
      <c r="LP873553" s="473"/>
    </row>
    <row r="873569" spans="328:328">
      <c r="LP873569" s="473"/>
    </row>
    <row r="873585" spans="328:328">
      <c r="LP873585" s="473"/>
    </row>
    <row r="873601" spans="328:328">
      <c r="LP873601" s="473"/>
    </row>
    <row r="873617" spans="328:328">
      <c r="LP873617" s="473"/>
    </row>
    <row r="873633" spans="328:328">
      <c r="LP873633" s="473"/>
    </row>
    <row r="873649" spans="328:328">
      <c r="LP873649" s="473"/>
    </row>
    <row r="873665" spans="328:328">
      <c r="LP873665" s="473"/>
    </row>
    <row r="873681" spans="328:328">
      <c r="LP873681" s="473"/>
    </row>
    <row r="873697" spans="328:328">
      <c r="LP873697" s="473"/>
    </row>
    <row r="873713" spans="328:328">
      <c r="LP873713" s="473"/>
    </row>
    <row r="873729" spans="328:328">
      <c r="LP873729" s="473"/>
    </row>
    <row r="873745" spans="328:328">
      <c r="LP873745" s="473"/>
    </row>
    <row r="873761" spans="328:328">
      <c r="LP873761" s="473"/>
    </row>
    <row r="873777" spans="328:328">
      <c r="LP873777" s="473"/>
    </row>
    <row r="873793" spans="328:328">
      <c r="LP873793" s="473"/>
    </row>
    <row r="873809" spans="328:328">
      <c r="LP873809" s="473"/>
    </row>
    <row r="873825" spans="328:328">
      <c r="LP873825" s="473"/>
    </row>
    <row r="873841" spans="328:328">
      <c r="LP873841" s="473"/>
    </row>
    <row r="873857" spans="328:328">
      <c r="LP873857" s="473"/>
    </row>
    <row r="873873" spans="328:328">
      <c r="LP873873" s="473"/>
    </row>
    <row r="873889" spans="328:328">
      <c r="LP873889" s="473"/>
    </row>
    <row r="873905" spans="328:328">
      <c r="LP873905" s="473"/>
    </row>
    <row r="873921" spans="328:328">
      <c r="LP873921" s="473"/>
    </row>
    <row r="873937" spans="328:328">
      <c r="LP873937" s="473"/>
    </row>
    <row r="873953" spans="328:328">
      <c r="LP873953" s="473"/>
    </row>
    <row r="873969" spans="328:328">
      <c r="LP873969" s="473"/>
    </row>
    <row r="873985" spans="328:328">
      <c r="LP873985" s="473"/>
    </row>
    <row r="874001" spans="328:328">
      <c r="LP874001" s="473"/>
    </row>
    <row r="874017" spans="328:328">
      <c r="LP874017" s="473"/>
    </row>
    <row r="874033" spans="328:328">
      <c r="LP874033" s="473"/>
    </row>
    <row r="874049" spans="328:328">
      <c r="LP874049" s="473"/>
    </row>
    <row r="874065" spans="328:328">
      <c r="LP874065" s="473"/>
    </row>
    <row r="874081" spans="328:328">
      <c r="LP874081" s="473"/>
    </row>
    <row r="874097" spans="328:328">
      <c r="LP874097" s="473"/>
    </row>
    <row r="874113" spans="328:328">
      <c r="LP874113" s="473"/>
    </row>
    <row r="874129" spans="328:328">
      <c r="LP874129" s="473"/>
    </row>
    <row r="874145" spans="328:328">
      <c r="LP874145" s="473"/>
    </row>
    <row r="874161" spans="328:328">
      <c r="LP874161" s="473"/>
    </row>
    <row r="874177" spans="328:328">
      <c r="LP874177" s="473"/>
    </row>
    <row r="874193" spans="328:328">
      <c r="LP874193" s="473"/>
    </row>
    <row r="874209" spans="328:328">
      <c r="LP874209" s="473"/>
    </row>
    <row r="874225" spans="328:328">
      <c r="LP874225" s="473"/>
    </row>
    <row r="874241" spans="328:328">
      <c r="LP874241" s="473"/>
    </row>
    <row r="874257" spans="328:328">
      <c r="LP874257" s="473"/>
    </row>
    <row r="874273" spans="328:328">
      <c r="LP874273" s="473"/>
    </row>
    <row r="874289" spans="328:328">
      <c r="LP874289" s="473"/>
    </row>
    <row r="874305" spans="328:328">
      <c r="LP874305" s="473"/>
    </row>
    <row r="874321" spans="328:328">
      <c r="LP874321" s="473"/>
    </row>
    <row r="874337" spans="328:328">
      <c r="LP874337" s="473"/>
    </row>
    <row r="874353" spans="328:328">
      <c r="LP874353" s="473"/>
    </row>
    <row r="874369" spans="328:328">
      <c r="LP874369" s="473"/>
    </row>
    <row r="874385" spans="328:328">
      <c r="LP874385" s="473"/>
    </row>
    <row r="874401" spans="328:328">
      <c r="LP874401" s="473"/>
    </row>
    <row r="874417" spans="328:328">
      <c r="LP874417" s="473"/>
    </row>
    <row r="874433" spans="328:328">
      <c r="LP874433" s="473"/>
    </row>
    <row r="874449" spans="328:328">
      <c r="LP874449" s="473"/>
    </row>
    <row r="874465" spans="328:328">
      <c r="LP874465" s="473"/>
    </row>
    <row r="874481" spans="328:328">
      <c r="LP874481" s="473"/>
    </row>
    <row r="874497" spans="328:328">
      <c r="LP874497" s="473"/>
    </row>
    <row r="874513" spans="328:328">
      <c r="LP874513" s="473"/>
    </row>
    <row r="874529" spans="328:328">
      <c r="LP874529" s="473"/>
    </row>
    <row r="874545" spans="328:328">
      <c r="LP874545" s="473"/>
    </row>
    <row r="874561" spans="328:328">
      <c r="LP874561" s="473"/>
    </row>
    <row r="874577" spans="328:328">
      <c r="LP874577" s="473"/>
    </row>
    <row r="874593" spans="328:328">
      <c r="LP874593" s="473"/>
    </row>
    <row r="874609" spans="328:328">
      <c r="LP874609" s="473"/>
    </row>
    <row r="874625" spans="328:328">
      <c r="LP874625" s="473"/>
    </row>
    <row r="874641" spans="328:328">
      <c r="LP874641" s="473"/>
    </row>
    <row r="874657" spans="328:328">
      <c r="LP874657" s="473"/>
    </row>
    <row r="874673" spans="328:328">
      <c r="LP874673" s="473"/>
    </row>
    <row r="874689" spans="328:328">
      <c r="LP874689" s="473"/>
    </row>
    <row r="874705" spans="328:328">
      <c r="LP874705" s="473"/>
    </row>
    <row r="874721" spans="328:328">
      <c r="LP874721" s="473"/>
    </row>
    <row r="874737" spans="328:328">
      <c r="LP874737" s="473"/>
    </row>
    <row r="874753" spans="328:328">
      <c r="LP874753" s="473"/>
    </row>
    <row r="874769" spans="328:328">
      <c r="LP874769" s="473"/>
    </row>
    <row r="874785" spans="328:328">
      <c r="LP874785" s="473"/>
    </row>
    <row r="874801" spans="328:328">
      <c r="LP874801" s="473"/>
    </row>
    <row r="874817" spans="328:328">
      <c r="LP874817" s="473"/>
    </row>
    <row r="874833" spans="328:328">
      <c r="LP874833" s="473"/>
    </row>
    <row r="874849" spans="328:328">
      <c r="LP874849" s="473"/>
    </row>
    <row r="874865" spans="328:328">
      <c r="LP874865" s="473"/>
    </row>
    <row r="874881" spans="328:328">
      <c r="LP874881" s="473"/>
    </row>
    <row r="874897" spans="328:328">
      <c r="LP874897" s="473"/>
    </row>
    <row r="874913" spans="328:328">
      <c r="LP874913" s="473"/>
    </row>
    <row r="874929" spans="328:328">
      <c r="LP874929" s="473"/>
    </row>
    <row r="874945" spans="328:328">
      <c r="LP874945" s="473"/>
    </row>
    <row r="874961" spans="328:328">
      <c r="LP874961" s="473"/>
    </row>
    <row r="874977" spans="328:328">
      <c r="LP874977" s="473"/>
    </row>
    <row r="874993" spans="328:328">
      <c r="LP874993" s="473"/>
    </row>
    <row r="875009" spans="328:328">
      <c r="LP875009" s="473"/>
    </row>
    <row r="875025" spans="328:328">
      <c r="LP875025" s="473"/>
    </row>
    <row r="875041" spans="328:328">
      <c r="LP875041" s="473"/>
    </row>
    <row r="875057" spans="328:328">
      <c r="LP875057" s="473"/>
    </row>
    <row r="875073" spans="328:328">
      <c r="LP875073" s="473"/>
    </row>
    <row r="875089" spans="328:328">
      <c r="LP875089" s="473"/>
    </row>
    <row r="875105" spans="328:328">
      <c r="LP875105" s="473"/>
    </row>
    <row r="875121" spans="328:328">
      <c r="LP875121" s="473"/>
    </row>
    <row r="875137" spans="328:328">
      <c r="LP875137" s="473"/>
    </row>
    <row r="875153" spans="328:328">
      <c r="LP875153" s="473"/>
    </row>
    <row r="875169" spans="328:328">
      <c r="LP875169" s="473"/>
    </row>
    <row r="875185" spans="328:328">
      <c r="LP875185" s="473"/>
    </row>
    <row r="875201" spans="328:328">
      <c r="LP875201" s="473"/>
    </row>
    <row r="875217" spans="328:328">
      <c r="LP875217" s="473"/>
    </row>
    <row r="875233" spans="328:328">
      <c r="LP875233" s="473"/>
    </row>
    <row r="875249" spans="328:328">
      <c r="LP875249" s="473"/>
    </row>
    <row r="875265" spans="328:328">
      <c r="LP875265" s="473"/>
    </row>
    <row r="875281" spans="328:328">
      <c r="LP875281" s="473"/>
    </row>
    <row r="875297" spans="328:328">
      <c r="LP875297" s="473"/>
    </row>
    <row r="875313" spans="328:328">
      <c r="LP875313" s="473"/>
    </row>
    <row r="875329" spans="328:328">
      <c r="LP875329" s="473"/>
    </row>
    <row r="875345" spans="328:328">
      <c r="LP875345" s="473"/>
    </row>
    <row r="875361" spans="328:328">
      <c r="LP875361" s="473"/>
    </row>
    <row r="875377" spans="328:328">
      <c r="LP875377" s="473"/>
    </row>
    <row r="875393" spans="328:328">
      <c r="LP875393" s="473"/>
    </row>
    <row r="875409" spans="328:328">
      <c r="LP875409" s="473"/>
    </row>
    <row r="875425" spans="328:328">
      <c r="LP875425" s="473"/>
    </row>
    <row r="875441" spans="328:328">
      <c r="LP875441" s="473"/>
    </row>
    <row r="875457" spans="328:328">
      <c r="LP875457" s="473"/>
    </row>
    <row r="875473" spans="328:328">
      <c r="LP875473" s="473"/>
    </row>
    <row r="875489" spans="328:328">
      <c r="LP875489" s="473"/>
    </row>
    <row r="875505" spans="328:328">
      <c r="LP875505" s="473"/>
    </row>
    <row r="875521" spans="328:328">
      <c r="LP875521" s="473"/>
    </row>
    <row r="875537" spans="328:328">
      <c r="LP875537" s="473"/>
    </row>
    <row r="875553" spans="328:328">
      <c r="LP875553" s="473"/>
    </row>
    <row r="875569" spans="328:328">
      <c r="LP875569" s="473"/>
    </row>
    <row r="875585" spans="328:328">
      <c r="LP875585" s="473"/>
    </row>
    <row r="875601" spans="328:328">
      <c r="LP875601" s="473"/>
    </row>
    <row r="875617" spans="328:328">
      <c r="LP875617" s="473"/>
    </row>
    <row r="875633" spans="328:328">
      <c r="LP875633" s="473"/>
    </row>
    <row r="875649" spans="328:328">
      <c r="LP875649" s="473"/>
    </row>
    <row r="875665" spans="328:328">
      <c r="LP875665" s="473"/>
    </row>
    <row r="875681" spans="328:328">
      <c r="LP875681" s="473"/>
    </row>
    <row r="875697" spans="328:328">
      <c r="LP875697" s="473"/>
    </row>
    <row r="875713" spans="328:328">
      <c r="LP875713" s="473"/>
    </row>
    <row r="875729" spans="328:328">
      <c r="LP875729" s="473"/>
    </row>
    <row r="875745" spans="328:328">
      <c r="LP875745" s="473"/>
    </row>
    <row r="875761" spans="328:328">
      <c r="LP875761" s="473"/>
    </row>
    <row r="875777" spans="328:328">
      <c r="LP875777" s="473"/>
    </row>
    <row r="875793" spans="328:328">
      <c r="LP875793" s="473"/>
    </row>
    <row r="875809" spans="328:328">
      <c r="LP875809" s="473"/>
    </row>
    <row r="875825" spans="328:328">
      <c r="LP875825" s="473"/>
    </row>
    <row r="875841" spans="328:328">
      <c r="LP875841" s="473"/>
    </row>
    <row r="875857" spans="328:328">
      <c r="LP875857" s="473"/>
    </row>
    <row r="875873" spans="328:328">
      <c r="LP875873" s="473"/>
    </row>
    <row r="875889" spans="328:328">
      <c r="LP875889" s="473"/>
    </row>
    <row r="875905" spans="328:328">
      <c r="LP875905" s="473"/>
    </row>
    <row r="875921" spans="328:328">
      <c r="LP875921" s="473"/>
    </row>
    <row r="875937" spans="328:328">
      <c r="LP875937" s="473"/>
    </row>
    <row r="875953" spans="328:328">
      <c r="LP875953" s="473"/>
    </row>
    <row r="875969" spans="328:328">
      <c r="LP875969" s="473"/>
    </row>
    <row r="875985" spans="328:328">
      <c r="LP875985" s="473"/>
    </row>
    <row r="876001" spans="328:328">
      <c r="LP876001" s="473"/>
    </row>
    <row r="876017" spans="328:328">
      <c r="LP876017" s="473"/>
    </row>
    <row r="876033" spans="328:328">
      <c r="LP876033" s="473"/>
    </row>
    <row r="876049" spans="328:328">
      <c r="LP876049" s="473"/>
    </row>
    <row r="876065" spans="328:328">
      <c r="LP876065" s="473"/>
    </row>
    <row r="876081" spans="328:328">
      <c r="LP876081" s="473"/>
    </row>
    <row r="876097" spans="328:328">
      <c r="LP876097" s="473"/>
    </row>
    <row r="876113" spans="328:328">
      <c r="LP876113" s="473"/>
    </row>
    <row r="876129" spans="328:328">
      <c r="LP876129" s="473"/>
    </row>
    <row r="876145" spans="328:328">
      <c r="LP876145" s="473"/>
    </row>
    <row r="876161" spans="328:328">
      <c r="LP876161" s="473"/>
    </row>
    <row r="876177" spans="328:328">
      <c r="LP876177" s="473"/>
    </row>
    <row r="876193" spans="328:328">
      <c r="LP876193" s="473"/>
    </row>
    <row r="876209" spans="328:328">
      <c r="LP876209" s="473"/>
    </row>
    <row r="876225" spans="328:328">
      <c r="LP876225" s="473"/>
    </row>
    <row r="876241" spans="328:328">
      <c r="LP876241" s="473"/>
    </row>
    <row r="876257" spans="328:328">
      <c r="LP876257" s="473"/>
    </row>
    <row r="876273" spans="328:328">
      <c r="LP876273" s="473"/>
    </row>
    <row r="876289" spans="328:328">
      <c r="LP876289" s="473"/>
    </row>
    <row r="876305" spans="328:328">
      <c r="LP876305" s="473"/>
    </row>
    <row r="876321" spans="328:328">
      <c r="LP876321" s="473"/>
    </row>
    <row r="876337" spans="328:328">
      <c r="LP876337" s="473"/>
    </row>
    <row r="876353" spans="328:328">
      <c r="LP876353" s="473"/>
    </row>
    <row r="876369" spans="328:328">
      <c r="LP876369" s="473"/>
    </row>
    <row r="876385" spans="328:328">
      <c r="LP876385" s="473"/>
    </row>
    <row r="876401" spans="328:328">
      <c r="LP876401" s="473"/>
    </row>
    <row r="876417" spans="328:328">
      <c r="LP876417" s="473"/>
    </row>
    <row r="876433" spans="328:328">
      <c r="LP876433" s="473"/>
    </row>
    <row r="876449" spans="328:328">
      <c r="LP876449" s="473"/>
    </row>
    <row r="876465" spans="328:328">
      <c r="LP876465" s="473"/>
    </row>
    <row r="876481" spans="328:328">
      <c r="LP876481" s="473"/>
    </row>
    <row r="876497" spans="328:328">
      <c r="LP876497" s="473"/>
    </row>
    <row r="876513" spans="328:328">
      <c r="LP876513" s="473"/>
    </row>
    <row r="876529" spans="328:328">
      <c r="LP876529" s="473"/>
    </row>
    <row r="876545" spans="328:328">
      <c r="LP876545" s="473"/>
    </row>
    <row r="876561" spans="328:328">
      <c r="LP876561" s="473"/>
    </row>
    <row r="876577" spans="328:328">
      <c r="LP876577" s="473"/>
    </row>
    <row r="876593" spans="328:328">
      <c r="LP876593" s="473"/>
    </row>
    <row r="876609" spans="328:328">
      <c r="LP876609" s="473"/>
    </row>
    <row r="876625" spans="328:328">
      <c r="LP876625" s="473"/>
    </row>
    <row r="876641" spans="328:328">
      <c r="LP876641" s="473"/>
    </row>
    <row r="876657" spans="328:328">
      <c r="LP876657" s="473"/>
    </row>
    <row r="876673" spans="328:328">
      <c r="LP876673" s="473"/>
    </row>
    <row r="876689" spans="328:328">
      <c r="LP876689" s="473"/>
    </row>
    <row r="876705" spans="328:328">
      <c r="LP876705" s="473"/>
    </row>
    <row r="876721" spans="328:328">
      <c r="LP876721" s="473"/>
    </row>
    <row r="876737" spans="328:328">
      <c r="LP876737" s="473"/>
    </row>
    <row r="876753" spans="328:328">
      <c r="LP876753" s="473"/>
    </row>
    <row r="876769" spans="328:328">
      <c r="LP876769" s="473"/>
    </row>
    <row r="876785" spans="328:328">
      <c r="LP876785" s="473"/>
    </row>
    <row r="876801" spans="328:328">
      <c r="LP876801" s="473"/>
    </row>
    <row r="876817" spans="328:328">
      <c r="LP876817" s="473"/>
    </row>
    <row r="876833" spans="328:328">
      <c r="LP876833" s="473"/>
    </row>
    <row r="876849" spans="328:328">
      <c r="LP876849" s="473"/>
    </row>
    <row r="876865" spans="328:328">
      <c r="LP876865" s="473"/>
    </row>
    <row r="876881" spans="328:328">
      <c r="LP876881" s="473"/>
    </row>
    <row r="876897" spans="328:328">
      <c r="LP876897" s="473"/>
    </row>
    <row r="876913" spans="328:328">
      <c r="LP876913" s="473"/>
    </row>
    <row r="876929" spans="328:328">
      <c r="LP876929" s="473"/>
    </row>
    <row r="876945" spans="328:328">
      <c r="LP876945" s="473"/>
    </row>
    <row r="876961" spans="328:328">
      <c r="LP876961" s="473"/>
    </row>
    <row r="876977" spans="328:328">
      <c r="LP876977" s="473"/>
    </row>
    <row r="876993" spans="328:328">
      <c r="LP876993" s="473"/>
    </row>
    <row r="877009" spans="328:328">
      <c r="LP877009" s="473"/>
    </row>
    <row r="877025" spans="328:328">
      <c r="LP877025" s="473"/>
    </row>
    <row r="877041" spans="328:328">
      <c r="LP877041" s="473"/>
    </row>
    <row r="877057" spans="328:328">
      <c r="LP877057" s="473"/>
    </row>
    <row r="877073" spans="328:328">
      <c r="LP877073" s="473"/>
    </row>
    <row r="877089" spans="328:328">
      <c r="LP877089" s="473"/>
    </row>
    <row r="877105" spans="328:328">
      <c r="LP877105" s="473"/>
    </row>
    <row r="877121" spans="328:328">
      <c r="LP877121" s="473"/>
    </row>
    <row r="877137" spans="328:328">
      <c r="LP877137" s="473"/>
    </row>
    <row r="877153" spans="328:328">
      <c r="LP877153" s="473"/>
    </row>
    <row r="877169" spans="328:328">
      <c r="LP877169" s="473"/>
    </row>
    <row r="877185" spans="328:328">
      <c r="LP877185" s="473"/>
    </row>
    <row r="877201" spans="328:328">
      <c r="LP877201" s="473"/>
    </row>
    <row r="877217" spans="328:328">
      <c r="LP877217" s="473"/>
    </row>
    <row r="877233" spans="328:328">
      <c r="LP877233" s="473"/>
    </row>
    <row r="877249" spans="328:328">
      <c r="LP877249" s="473"/>
    </row>
    <row r="877265" spans="328:328">
      <c r="LP877265" s="473"/>
    </row>
    <row r="877281" spans="328:328">
      <c r="LP877281" s="473"/>
    </row>
    <row r="877297" spans="328:328">
      <c r="LP877297" s="473"/>
    </row>
    <row r="877313" spans="328:328">
      <c r="LP877313" s="473"/>
    </row>
    <row r="877329" spans="328:328">
      <c r="LP877329" s="473"/>
    </row>
    <row r="877345" spans="328:328">
      <c r="LP877345" s="473"/>
    </row>
    <row r="877361" spans="328:328">
      <c r="LP877361" s="473"/>
    </row>
    <row r="877377" spans="328:328">
      <c r="LP877377" s="473"/>
    </row>
    <row r="877393" spans="328:328">
      <c r="LP877393" s="473"/>
    </row>
    <row r="877409" spans="328:328">
      <c r="LP877409" s="473"/>
    </row>
    <row r="877425" spans="328:328">
      <c r="LP877425" s="473"/>
    </row>
    <row r="877441" spans="328:328">
      <c r="LP877441" s="473"/>
    </row>
    <row r="877457" spans="328:328">
      <c r="LP877457" s="473"/>
    </row>
    <row r="877473" spans="328:328">
      <c r="LP877473" s="473"/>
    </row>
    <row r="877489" spans="328:328">
      <c r="LP877489" s="473"/>
    </row>
    <row r="877505" spans="328:328">
      <c r="LP877505" s="473"/>
    </row>
    <row r="877521" spans="328:328">
      <c r="LP877521" s="473"/>
    </row>
    <row r="877537" spans="328:328">
      <c r="LP877537" s="473"/>
    </row>
    <row r="877553" spans="328:328">
      <c r="LP877553" s="473"/>
    </row>
    <row r="877569" spans="328:328">
      <c r="LP877569" s="473"/>
    </row>
    <row r="877585" spans="328:328">
      <c r="LP877585" s="473"/>
    </row>
    <row r="877601" spans="328:328">
      <c r="LP877601" s="473"/>
    </row>
    <row r="877617" spans="328:328">
      <c r="LP877617" s="473"/>
    </row>
    <row r="877633" spans="328:328">
      <c r="LP877633" s="473"/>
    </row>
    <row r="877649" spans="328:328">
      <c r="LP877649" s="473"/>
    </row>
    <row r="877665" spans="328:328">
      <c r="LP877665" s="473"/>
    </row>
    <row r="877681" spans="328:328">
      <c r="LP877681" s="473"/>
    </row>
    <row r="877697" spans="328:328">
      <c r="LP877697" s="473"/>
    </row>
    <row r="877713" spans="328:328">
      <c r="LP877713" s="473"/>
    </row>
    <row r="877729" spans="328:328">
      <c r="LP877729" s="473"/>
    </row>
    <row r="877745" spans="328:328">
      <c r="LP877745" s="473"/>
    </row>
    <row r="877761" spans="328:328">
      <c r="LP877761" s="473"/>
    </row>
    <row r="877777" spans="328:328">
      <c r="LP877777" s="473"/>
    </row>
    <row r="877793" spans="328:328">
      <c r="LP877793" s="473"/>
    </row>
    <row r="877809" spans="328:328">
      <c r="LP877809" s="473"/>
    </row>
    <row r="877825" spans="328:328">
      <c r="LP877825" s="473"/>
    </row>
    <row r="877841" spans="328:328">
      <c r="LP877841" s="473"/>
    </row>
    <row r="877857" spans="328:328">
      <c r="LP877857" s="473"/>
    </row>
    <row r="877873" spans="328:328">
      <c r="LP877873" s="473"/>
    </row>
    <row r="877889" spans="328:328">
      <c r="LP877889" s="473"/>
    </row>
    <row r="877905" spans="328:328">
      <c r="LP877905" s="473"/>
    </row>
    <row r="877921" spans="328:328">
      <c r="LP877921" s="473"/>
    </row>
    <row r="877937" spans="328:328">
      <c r="LP877937" s="473"/>
    </row>
    <row r="877953" spans="328:328">
      <c r="LP877953" s="473"/>
    </row>
    <row r="877969" spans="328:328">
      <c r="LP877969" s="473"/>
    </row>
    <row r="877985" spans="328:328">
      <c r="LP877985" s="473"/>
    </row>
    <row r="878001" spans="328:328">
      <c r="LP878001" s="473"/>
    </row>
    <row r="878017" spans="328:328">
      <c r="LP878017" s="473"/>
    </row>
    <row r="878033" spans="328:328">
      <c r="LP878033" s="473"/>
    </row>
    <row r="878049" spans="328:328">
      <c r="LP878049" s="473"/>
    </row>
    <row r="878065" spans="328:328">
      <c r="LP878065" s="473"/>
    </row>
    <row r="878081" spans="328:328">
      <c r="LP878081" s="473"/>
    </row>
    <row r="878097" spans="328:328">
      <c r="LP878097" s="473"/>
    </row>
    <row r="878113" spans="328:328">
      <c r="LP878113" s="473"/>
    </row>
    <row r="878129" spans="328:328">
      <c r="LP878129" s="473"/>
    </row>
    <row r="878145" spans="328:328">
      <c r="LP878145" s="473"/>
    </row>
    <row r="878161" spans="328:328">
      <c r="LP878161" s="473"/>
    </row>
    <row r="878177" spans="328:328">
      <c r="LP878177" s="473"/>
    </row>
    <row r="878193" spans="328:328">
      <c r="LP878193" s="473"/>
    </row>
    <row r="878209" spans="328:328">
      <c r="LP878209" s="473"/>
    </row>
    <row r="878225" spans="328:328">
      <c r="LP878225" s="473"/>
    </row>
    <row r="878241" spans="328:328">
      <c r="LP878241" s="473"/>
    </row>
    <row r="878257" spans="328:328">
      <c r="LP878257" s="473"/>
    </row>
    <row r="878273" spans="328:328">
      <c r="LP878273" s="473"/>
    </row>
    <row r="878289" spans="328:328">
      <c r="LP878289" s="473"/>
    </row>
    <row r="878305" spans="328:328">
      <c r="LP878305" s="473"/>
    </row>
    <row r="878321" spans="328:328">
      <c r="LP878321" s="473"/>
    </row>
    <row r="878337" spans="328:328">
      <c r="LP878337" s="473"/>
    </row>
    <row r="878353" spans="328:328">
      <c r="LP878353" s="473"/>
    </row>
    <row r="878369" spans="328:328">
      <c r="LP878369" s="473"/>
    </row>
    <row r="878385" spans="328:328">
      <c r="LP878385" s="473"/>
    </row>
    <row r="878401" spans="328:328">
      <c r="LP878401" s="473"/>
    </row>
    <row r="878417" spans="328:328">
      <c r="LP878417" s="473"/>
    </row>
    <row r="878433" spans="328:328">
      <c r="LP878433" s="473"/>
    </row>
    <row r="878449" spans="328:328">
      <c r="LP878449" s="473"/>
    </row>
    <row r="878465" spans="328:328">
      <c r="LP878465" s="473"/>
    </row>
    <row r="878481" spans="328:328">
      <c r="LP878481" s="473"/>
    </row>
    <row r="878497" spans="328:328">
      <c r="LP878497" s="473"/>
    </row>
    <row r="878513" spans="328:328">
      <c r="LP878513" s="473"/>
    </row>
    <row r="878529" spans="328:328">
      <c r="LP878529" s="473"/>
    </row>
    <row r="878545" spans="328:328">
      <c r="LP878545" s="473"/>
    </row>
    <row r="878561" spans="328:328">
      <c r="LP878561" s="473"/>
    </row>
    <row r="878577" spans="328:328">
      <c r="LP878577" s="473"/>
    </row>
    <row r="878593" spans="328:328">
      <c r="LP878593" s="473"/>
    </row>
    <row r="878609" spans="328:328">
      <c r="LP878609" s="473"/>
    </row>
    <row r="878625" spans="328:328">
      <c r="LP878625" s="473"/>
    </row>
    <row r="878641" spans="328:328">
      <c r="LP878641" s="473"/>
    </row>
    <row r="878657" spans="328:328">
      <c r="LP878657" s="473"/>
    </row>
    <row r="878673" spans="328:328">
      <c r="LP878673" s="473"/>
    </row>
    <row r="878689" spans="328:328">
      <c r="LP878689" s="473"/>
    </row>
    <row r="878705" spans="328:328">
      <c r="LP878705" s="473"/>
    </row>
    <row r="878721" spans="328:328">
      <c r="LP878721" s="473"/>
    </row>
    <row r="878737" spans="328:328">
      <c r="LP878737" s="473"/>
    </row>
    <row r="878753" spans="328:328">
      <c r="LP878753" s="473"/>
    </row>
    <row r="878769" spans="328:328">
      <c r="LP878769" s="473"/>
    </row>
    <row r="878785" spans="328:328">
      <c r="LP878785" s="473"/>
    </row>
    <row r="878801" spans="328:328">
      <c r="LP878801" s="473"/>
    </row>
    <row r="878817" spans="328:328">
      <c r="LP878817" s="473"/>
    </row>
    <row r="878833" spans="328:328">
      <c r="LP878833" s="473"/>
    </row>
    <row r="878849" spans="328:328">
      <c r="LP878849" s="473"/>
    </row>
    <row r="878865" spans="328:328">
      <c r="LP878865" s="473"/>
    </row>
    <row r="878881" spans="328:328">
      <c r="LP878881" s="473"/>
    </row>
    <row r="878897" spans="328:328">
      <c r="LP878897" s="473"/>
    </row>
    <row r="878913" spans="328:328">
      <c r="LP878913" s="473"/>
    </row>
    <row r="878929" spans="328:328">
      <c r="LP878929" s="473"/>
    </row>
    <row r="878945" spans="328:328">
      <c r="LP878945" s="473"/>
    </row>
    <row r="878961" spans="328:328">
      <c r="LP878961" s="473"/>
    </row>
    <row r="878977" spans="328:328">
      <c r="LP878977" s="473"/>
    </row>
    <row r="878993" spans="328:328">
      <c r="LP878993" s="473"/>
    </row>
    <row r="879009" spans="328:328">
      <c r="LP879009" s="473"/>
    </row>
    <row r="879025" spans="328:328">
      <c r="LP879025" s="473"/>
    </row>
    <row r="879041" spans="328:328">
      <c r="LP879041" s="473"/>
    </row>
    <row r="879057" spans="328:328">
      <c r="LP879057" s="473"/>
    </row>
    <row r="879073" spans="328:328">
      <c r="LP879073" s="473"/>
    </row>
    <row r="879089" spans="328:328">
      <c r="LP879089" s="473"/>
    </row>
    <row r="879105" spans="328:328">
      <c r="LP879105" s="473"/>
    </row>
    <row r="879121" spans="328:328">
      <c r="LP879121" s="473"/>
    </row>
    <row r="879137" spans="328:328">
      <c r="LP879137" s="473"/>
    </row>
    <row r="879153" spans="328:328">
      <c r="LP879153" s="473"/>
    </row>
    <row r="879169" spans="328:328">
      <c r="LP879169" s="473"/>
    </row>
    <row r="879185" spans="328:328">
      <c r="LP879185" s="473"/>
    </row>
    <row r="879201" spans="328:328">
      <c r="LP879201" s="473"/>
    </row>
    <row r="879217" spans="328:328">
      <c r="LP879217" s="473"/>
    </row>
    <row r="879233" spans="328:328">
      <c r="LP879233" s="473"/>
    </row>
    <row r="879249" spans="328:328">
      <c r="LP879249" s="473"/>
    </row>
    <row r="879265" spans="328:328">
      <c r="LP879265" s="473"/>
    </row>
    <row r="879281" spans="328:328">
      <c r="LP879281" s="473"/>
    </row>
    <row r="879297" spans="328:328">
      <c r="LP879297" s="473"/>
    </row>
    <row r="879313" spans="328:328">
      <c r="LP879313" s="473"/>
    </row>
    <row r="879329" spans="328:328">
      <c r="LP879329" s="473"/>
    </row>
    <row r="879345" spans="328:328">
      <c r="LP879345" s="473"/>
    </row>
    <row r="879361" spans="328:328">
      <c r="LP879361" s="473"/>
    </row>
    <row r="879377" spans="328:328">
      <c r="LP879377" s="473"/>
    </row>
    <row r="879393" spans="328:328">
      <c r="LP879393" s="473"/>
    </row>
    <row r="879409" spans="328:328">
      <c r="LP879409" s="473"/>
    </row>
    <row r="879425" spans="328:328">
      <c r="LP879425" s="473"/>
    </row>
    <row r="879441" spans="328:328">
      <c r="LP879441" s="473"/>
    </row>
    <row r="879457" spans="328:328">
      <c r="LP879457" s="473"/>
    </row>
    <row r="879473" spans="328:328">
      <c r="LP879473" s="473"/>
    </row>
    <row r="879489" spans="328:328">
      <c r="LP879489" s="473"/>
    </row>
    <row r="879505" spans="328:328">
      <c r="LP879505" s="473"/>
    </row>
    <row r="879521" spans="328:328">
      <c r="LP879521" s="473"/>
    </row>
    <row r="879537" spans="328:328">
      <c r="LP879537" s="473"/>
    </row>
    <row r="879553" spans="328:328">
      <c r="LP879553" s="473"/>
    </row>
    <row r="879569" spans="328:328">
      <c r="LP879569" s="473"/>
    </row>
    <row r="879585" spans="328:328">
      <c r="LP879585" s="473"/>
    </row>
    <row r="879601" spans="328:328">
      <c r="LP879601" s="473"/>
    </row>
    <row r="879617" spans="328:328">
      <c r="LP879617" s="473"/>
    </row>
    <row r="879633" spans="328:328">
      <c r="LP879633" s="473"/>
    </row>
    <row r="879649" spans="328:328">
      <c r="LP879649" s="473"/>
    </row>
    <row r="879665" spans="328:328">
      <c r="LP879665" s="473"/>
    </row>
    <row r="879681" spans="328:328">
      <c r="LP879681" s="473"/>
    </row>
    <row r="879697" spans="328:328">
      <c r="LP879697" s="473"/>
    </row>
    <row r="879713" spans="328:328">
      <c r="LP879713" s="473"/>
    </row>
    <row r="879729" spans="328:328">
      <c r="LP879729" s="473"/>
    </row>
    <row r="879745" spans="328:328">
      <c r="LP879745" s="473"/>
    </row>
    <row r="879761" spans="328:328">
      <c r="LP879761" s="473"/>
    </row>
    <row r="879777" spans="328:328">
      <c r="LP879777" s="473"/>
    </row>
    <row r="879793" spans="328:328">
      <c r="LP879793" s="473"/>
    </row>
    <row r="879809" spans="328:328">
      <c r="LP879809" s="473"/>
    </row>
    <row r="879825" spans="328:328">
      <c r="LP879825" s="473"/>
    </row>
    <row r="879841" spans="328:328">
      <c r="LP879841" s="473"/>
    </row>
    <row r="879857" spans="328:328">
      <c r="LP879857" s="473"/>
    </row>
    <row r="879873" spans="328:328">
      <c r="LP879873" s="473"/>
    </row>
    <row r="879889" spans="328:328">
      <c r="LP879889" s="473"/>
    </row>
    <row r="879905" spans="328:328">
      <c r="LP879905" s="473"/>
    </row>
    <row r="879921" spans="328:328">
      <c r="LP879921" s="473"/>
    </row>
    <row r="879937" spans="328:328">
      <c r="LP879937" s="473"/>
    </row>
    <row r="879953" spans="328:328">
      <c r="LP879953" s="473"/>
    </row>
    <row r="879969" spans="328:328">
      <c r="LP879969" s="473"/>
    </row>
    <row r="879985" spans="328:328">
      <c r="LP879985" s="473"/>
    </row>
    <row r="880001" spans="328:328">
      <c r="LP880001" s="473"/>
    </row>
    <row r="880017" spans="328:328">
      <c r="LP880017" s="473"/>
    </row>
    <row r="880033" spans="328:328">
      <c r="LP880033" s="473"/>
    </row>
    <row r="880049" spans="328:328">
      <c r="LP880049" s="473"/>
    </row>
    <row r="880065" spans="328:328">
      <c r="LP880065" s="473"/>
    </row>
    <row r="880081" spans="328:328">
      <c r="LP880081" s="473"/>
    </row>
    <row r="880097" spans="328:328">
      <c r="LP880097" s="473"/>
    </row>
    <row r="880113" spans="328:328">
      <c r="LP880113" s="473"/>
    </row>
    <row r="880129" spans="328:328">
      <c r="LP880129" s="473"/>
    </row>
    <row r="880145" spans="328:328">
      <c r="LP880145" s="473"/>
    </row>
    <row r="880161" spans="328:328">
      <c r="LP880161" s="473"/>
    </row>
    <row r="880177" spans="328:328">
      <c r="LP880177" s="473"/>
    </row>
    <row r="880193" spans="328:328">
      <c r="LP880193" s="473"/>
    </row>
    <row r="880209" spans="328:328">
      <c r="LP880209" s="473"/>
    </row>
    <row r="880225" spans="328:328">
      <c r="LP880225" s="473"/>
    </row>
    <row r="880241" spans="328:328">
      <c r="LP880241" s="473"/>
    </row>
    <row r="880257" spans="328:328">
      <c r="LP880257" s="473"/>
    </row>
    <row r="880273" spans="328:328">
      <c r="LP880273" s="473"/>
    </row>
    <row r="880289" spans="328:328">
      <c r="LP880289" s="473"/>
    </row>
    <row r="880305" spans="328:328">
      <c r="LP880305" s="473"/>
    </row>
    <row r="880321" spans="328:328">
      <c r="LP880321" s="473"/>
    </row>
    <row r="880337" spans="328:328">
      <c r="LP880337" s="473"/>
    </row>
    <row r="880353" spans="328:328">
      <c r="LP880353" s="473"/>
    </row>
    <row r="880369" spans="328:328">
      <c r="LP880369" s="473"/>
    </row>
    <row r="880385" spans="328:328">
      <c r="LP880385" s="473"/>
    </row>
    <row r="880401" spans="328:328">
      <c r="LP880401" s="473"/>
    </row>
    <row r="880417" spans="328:328">
      <c r="LP880417" s="473"/>
    </row>
    <row r="880433" spans="328:328">
      <c r="LP880433" s="473"/>
    </row>
    <row r="880449" spans="328:328">
      <c r="LP880449" s="473"/>
    </row>
    <row r="880465" spans="328:328">
      <c r="LP880465" s="473"/>
    </row>
    <row r="880481" spans="328:328">
      <c r="LP880481" s="473"/>
    </row>
    <row r="880497" spans="328:328">
      <c r="LP880497" s="473"/>
    </row>
    <row r="880513" spans="328:328">
      <c r="LP880513" s="473"/>
    </row>
    <row r="880529" spans="328:328">
      <c r="LP880529" s="473"/>
    </row>
    <row r="880545" spans="328:328">
      <c r="LP880545" s="473"/>
    </row>
    <row r="880561" spans="328:328">
      <c r="LP880561" s="473"/>
    </row>
    <row r="880577" spans="328:328">
      <c r="LP880577" s="473"/>
    </row>
    <row r="880593" spans="328:328">
      <c r="LP880593" s="473"/>
    </row>
    <row r="880609" spans="328:328">
      <c r="LP880609" s="473"/>
    </row>
    <row r="880625" spans="328:328">
      <c r="LP880625" s="473"/>
    </row>
    <row r="880641" spans="328:328">
      <c r="LP880641" s="473"/>
    </row>
    <row r="880657" spans="328:328">
      <c r="LP880657" s="473"/>
    </row>
    <row r="880673" spans="328:328">
      <c r="LP880673" s="473"/>
    </row>
    <row r="880689" spans="328:328">
      <c r="LP880689" s="473"/>
    </row>
    <row r="880705" spans="328:328">
      <c r="LP880705" s="473"/>
    </row>
    <row r="880721" spans="328:328">
      <c r="LP880721" s="473"/>
    </row>
    <row r="880737" spans="328:328">
      <c r="LP880737" s="473"/>
    </row>
    <row r="880753" spans="328:328">
      <c r="LP880753" s="473"/>
    </row>
    <row r="880769" spans="328:328">
      <c r="LP880769" s="473"/>
    </row>
    <row r="880785" spans="328:328">
      <c r="LP880785" s="473"/>
    </row>
    <row r="880801" spans="328:328">
      <c r="LP880801" s="473"/>
    </row>
    <row r="880817" spans="328:328">
      <c r="LP880817" s="473"/>
    </row>
    <row r="880833" spans="328:328">
      <c r="LP880833" s="473"/>
    </row>
    <row r="880849" spans="328:328">
      <c r="LP880849" s="473"/>
    </row>
    <row r="880865" spans="328:328">
      <c r="LP880865" s="473"/>
    </row>
    <row r="880881" spans="328:328">
      <c r="LP880881" s="473"/>
    </row>
    <row r="880897" spans="328:328">
      <c r="LP880897" s="473"/>
    </row>
    <row r="880913" spans="328:328">
      <c r="LP880913" s="473"/>
    </row>
    <row r="880929" spans="328:328">
      <c r="LP880929" s="473"/>
    </row>
    <row r="880945" spans="328:328">
      <c r="LP880945" s="473"/>
    </row>
    <row r="880961" spans="328:328">
      <c r="LP880961" s="473"/>
    </row>
    <row r="880977" spans="328:328">
      <c r="LP880977" s="473"/>
    </row>
    <row r="880993" spans="328:328">
      <c r="LP880993" s="473"/>
    </row>
    <row r="881009" spans="328:328">
      <c r="LP881009" s="473"/>
    </row>
    <row r="881025" spans="328:328">
      <c r="LP881025" s="473"/>
    </row>
    <row r="881041" spans="328:328">
      <c r="LP881041" s="473"/>
    </row>
    <row r="881057" spans="328:328">
      <c r="LP881057" s="473"/>
    </row>
    <row r="881073" spans="328:328">
      <c r="LP881073" s="473"/>
    </row>
    <row r="881089" spans="328:328">
      <c r="LP881089" s="473"/>
    </row>
    <row r="881105" spans="328:328">
      <c r="LP881105" s="473"/>
    </row>
    <row r="881121" spans="328:328">
      <c r="LP881121" s="473"/>
    </row>
    <row r="881137" spans="328:328">
      <c r="LP881137" s="473"/>
    </row>
    <row r="881153" spans="328:328">
      <c r="LP881153" s="473"/>
    </row>
    <row r="881169" spans="328:328">
      <c r="LP881169" s="473"/>
    </row>
    <row r="881185" spans="328:328">
      <c r="LP881185" s="473"/>
    </row>
    <row r="881201" spans="328:328">
      <c r="LP881201" s="473"/>
    </row>
    <row r="881217" spans="328:328">
      <c r="LP881217" s="473"/>
    </row>
    <row r="881233" spans="328:328">
      <c r="LP881233" s="473"/>
    </row>
    <row r="881249" spans="328:328">
      <c r="LP881249" s="473"/>
    </row>
    <row r="881265" spans="328:328">
      <c r="LP881265" s="473"/>
    </row>
    <row r="881281" spans="328:328">
      <c r="LP881281" s="473"/>
    </row>
    <row r="881297" spans="328:328">
      <c r="LP881297" s="473"/>
    </row>
    <row r="881313" spans="328:328">
      <c r="LP881313" s="473"/>
    </row>
    <row r="881329" spans="328:328">
      <c r="LP881329" s="473"/>
    </row>
    <row r="881345" spans="328:328">
      <c r="LP881345" s="473"/>
    </row>
    <row r="881361" spans="328:328">
      <c r="LP881361" s="473"/>
    </row>
    <row r="881377" spans="328:328">
      <c r="LP881377" s="473"/>
    </row>
    <row r="881393" spans="328:328">
      <c r="LP881393" s="473"/>
    </row>
    <row r="881409" spans="328:328">
      <c r="LP881409" s="473"/>
    </row>
    <row r="881425" spans="328:328">
      <c r="LP881425" s="473"/>
    </row>
    <row r="881441" spans="328:328">
      <c r="LP881441" s="473"/>
    </row>
    <row r="881457" spans="328:328">
      <c r="LP881457" s="473"/>
    </row>
    <row r="881473" spans="328:328">
      <c r="LP881473" s="473"/>
    </row>
    <row r="881489" spans="328:328">
      <c r="LP881489" s="473"/>
    </row>
    <row r="881505" spans="328:328">
      <c r="LP881505" s="473"/>
    </row>
    <row r="881521" spans="328:328">
      <c r="LP881521" s="473"/>
    </row>
    <row r="881537" spans="328:328">
      <c r="LP881537" s="473"/>
    </row>
    <row r="881553" spans="328:328">
      <c r="LP881553" s="473"/>
    </row>
    <row r="881569" spans="328:328">
      <c r="LP881569" s="473"/>
    </row>
    <row r="881585" spans="328:328">
      <c r="LP881585" s="473"/>
    </row>
    <row r="881601" spans="328:328">
      <c r="LP881601" s="473"/>
    </row>
    <row r="881617" spans="328:328">
      <c r="LP881617" s="473"/>
    </row>
    <row r="881633" spans="328:328">
      <c r="LP881633" s="473"/>
    </row>
    <row r="881649" spans="328:328">
      <c r="LP881649" s="473"/>
    </row>
    <row r="881665" spans="328:328">
      <c r="LP881665" s="473"/>
    </row>
    <row r="881681" spans="328:328">
      <c r="LP881681" s="473"/>
    </row>
    <row r="881697" spans="328:328">
      <c r="LP881697" s="473"/>
    </row>
    <row r="881713" spans="328:328">
      <c r="LP881713" s="473"/>
    </row>
    <row r="881729" spans="328:328">
      <c r="LP881729" s="473"/>
    </row>
    <row r="881745" spans="328:328">
      <c r="LP881745" s="473"/>
    </row>
    <row r="881761" spans="328:328">
      <c r="LP881761" s="473"/>
    </row>
    <row r="881777" spans="328:328">
      <c r="LP881777" s="473"/>
    </row>
    <row r="881793" spans="328:328">
      <c r="LP881793" s="473"/>
    </row>
    <row r="881809" spans="328:328">
      <c r="LP881809" s="473"/>
    </row>
    <row r="881825" spans="328:328">
      <c r="LP881825" s="473"/>
    </row>
    <row r="881841" spans="328:328">
      <c r="LP881841" s="473"/>
    </row>
    <row r="881857" spans="328:328">
      <c r="LP881857" s="473"/>
    </row>
    <row r="881873" spans="328:328">
      <c r="LP881873" s="473"/>
    </row>
    <row r="881889" spans="328:328">
      <c r="LP881889" s="473"/>
    </row>
    <row r="881905" spans="328:328">
      <c r="LP881905" s="473"/>
    </row>
    <row r="881921" spans="328:328">
      <c r="LP881921" s="473"/>
    </row>
    <row r="881937" spans="328:328">
      <c r="LP881937" s="473"/>
    </row>
    <row r="881953" spans="328:328">
      <c r="LP881953" s="473"/>
    </row>
    <row r="881969" spans="328:328">
      <c r="LP881969" s="473"/>
    </row>
    <row r="881985" spans="328:328">
      <c r="LP881985" s="473"/>
    </row>
    <row r="882001" spans="328:328">
      <c r="LP882001" s="473"/>
    </row>
    <row r="882017" spans="328:328">
      <c r="LP882017" s="473"/>
    </row>
    <row r="882033" spans="328:328">
      <c r="LP882033" s="473"/>
    </row>
    <row r="882049" spans="328:328">
      <c r="LP882049" s="473"/>
    </row>
    <row r="882065" spans="328:328">
      <c r="LP882065" s="473"/>
    </row>
    <row r="882081" spans="328:328">
      <c r="LP882081" s="473"/>
    </row>
    <row r="882097" spans="328:328">
      <c r="LP882097" s="473"/>
    </row>
    <row r="882113" spans="328:328">
      <c r="LP882113" s="473"/>
    </row>
    <row r="882129" spans="328:328">
      <c r="LP882129" s="473"/>
    </row>
    <row r="882145" spans="328:328">
      <c r="LP882145" s="473"/>
    </row>
    <row r="882161" spans="328:328">
      <c r="LP882161" s="473"/>
    </row>
    <row r="882177" spans="328:328">
      <c r="LP882177" s="473"/>
    </row>
    <row r="882193" spans="328:328">
      <c r="LP882193" s="473"/>
    </row>
    <row r="882209" spans="328:328">
      <c r="LP882209" s="473"/>
    </row>
    <row r="882225" spans="328:328">
      <c r="LP882225" s="473"/>
    </row>
    <row r="882241" spans="328:328">
      <c r="LP882241" s="473"/>
    </row>
    <row r="882257" spans="328:328">
      <c r="LP882257" s="473"/>
    </row>
    <row r="882273" spans="328:328">
      <c r="LP882273" s="473"/>
    </row>
    <row r="882289" spans="328:328">
      <c r="LP882289" s="473"/>
    </row>
    <row r="882305" spans="328:328">
      <c r="LP882305" s="473"/>
    </row>
    <row r="882321" spans="328:328">
      <c r="LP882321" s="473"/>
    </row>
    <row r="882337" spans="328:328">
      <c r="LP882337" s="473"/>
    </row>
    <row r="882353" spans="328:328">
      <c r="LP882353" s="473"/>
    </row>
    <row r="882369" spans="328:328">
      <c r="LP882369" s="473"/>
    </row>
    <row r="882385" spans="328:328">
      <c r="LP882385" s="473"/>
    </row>
    <row r="882401" spans="328:328">
      <c r="LP882401" s="473"/>
    </row>
    <row r="882417" spans="328:328">
      <c r="LP882417" s="473"/>
    </row>
    <row r="882433" spans="328:328">
      <c r="LP882433" s="473"/>
    </row>
    <row r="882449" spans="328:328">
      <c r="LP882449" s="473"/>
    </row>
    <row r="882465" spans="328:328">
      <c r="LP882465" s="473"/>
    </row>
    <row r="882481" spans="328:328">
      <c r="LP882481" s="473"/>
    </row>
    <row r="882497" spans="328:328">
      <c r="LP882497" s="473"/>
    </row>
    <row r="882513" spans="328:328">
      <c r="LP882513" s="473"/>
    </row>
    <row r="882529" spans="328:328">
      <c r="LP882529" s="473"/>
    </row>
    <row r="882545" spans="328:328">
      <c r="LP882545" s="473"/>
    </row>
    <row r="882561" spans="328:328">
      <c r="LP882561" s="473"/>
    </row>
    <row r="882577" spans="328:328">
      <c r="LP882577" s="473"/>
    </row>
    <row r="882593" spans="328:328">
      <c r="LP882593" s="473"/>
    </row>
    <row r="882609" spans="328:328">
      <c r="LP882609" s="473"/>
    </row>
    <row r="882625" spans="328:328">
      <c r="LP882625" s="473"/>
    </row>
    <row r="882641" spans="328:328">
      <c r="LP882641" s="473"/>
    </row>
    <row r="882657" spans="328:328">
      <c r="LP882657" s="473"/>
    </row>
    <row r="882673" spans="328:328">
      <c r="LP882673" s="473"/>
    </row>
    <row r="882689" spans="328:328">
      <c r="LP882689" s="473"/>
    </row>
    <row r="882705" spans="328:328">
      <c r="LP882705" s="473"/>
    </row>
    <row r="882721" spans="328:328">
      <c r="LP882721" s="473"/>
    </row>
    <row r="882737" spans="328:328">
      <c r="LP882737" s="473"/>
    </row>
    <row r="882753" spans="328:328">
      <c r="LP882753" s="473"/>
    </row>
    <row r="882769" spans="328:328">
      <c r="LP882769" s="473"/>
    </row>
    <row r="882785" spans="328:328">
      <c r="LP882785" s="473"/>
    </row>
    <row r="882801" spans="328:328">
      <c r="LP882801" s="473"/>
    </row>
    <row r="882817" spans="328:328">
      <c r="LP882817" s="473"/>
    </row>
    <row r="882833" spans="328:328">
      <c r="LP882833" s="473"/>
    </row>
    <row r="882849" spans="328:328">
      <c r="LP882849" s="473"/>
    </row>
    <row r="882865" spans="328:328">
      <c r="LP882865" s="473"/>
    </row>
    <row r="882881" spans="328:328">
      <c r="LP882881" s="473"/>
    </row>
    <row r="882897" spans="328:328">
      <c r="LP882897" s="473"/>
    </row>
    <row r="882913" spans="328:328">
      <c r="LP882913" s="473"/>
    </row>
    <row r="882929" spans="328:328">
      <c r="LP882929" s="473"/>
    </row>
    <row r="882945" spans="328:328">
      <c r="LP882945" s="473"/>
    </row>
    <row r="882961" spans="328:328">
      <c r="LP882961" s="473"/>
    </row>
    <row r="882977" spans="328:328">
      <c r="LP882977" s="473"/>
    </row>
    <row r="882993" spans="328:328">
      <c r="LP882993" s="473"/>
    </row>
    <row r="883009" spans="328:328">
      <c r="LP883009" s="473"/>
    </row>
    <row r="883025" spans="328:328">
      <c r="LP883025" s="473"/>
    </row>
    <row r="883041" spans="328:328">
      <c r="LP883041" s="473"/>
    </row>
    <row r="883057" spans="328:328">
      <c r="LP883057" s="473"/>
    </row>
    <row r="883073" spans="328:328">
      <c r="LP883073" s="473"/>
    </row>
    <row r="883089" spans="328:328">
      <c r="LP883089" s="473"/>
    </row>
    <row r="883105" spans="328:328">
      <c r="LP883105" s="473"/>
    </row>
    <row r="883121" spans="328:328">
      <c r="LP883121" s="473"/>
    </row>
    <row r="883137" spans="328:328">
      <c r="LP883137" s="473"/>
    </row>
    <row r="883153" spans="328:328">
      <c r="LP883153" s="473"/>
    </row>
    <row r="883169" spans="328:328">
      <c r="LP883169" s="473"/>
    </row>
    <row r="883185" spans="328:328">
      <c r="LP883185" s="473"/>
    </row>
    <row r="883201" spans="328:328">
      <c r="LP883201" s="473"/>
    </row>
    <row r="883217" spans="328:328">
      <c r="LP883217" s="473"/>
    </row>
    <row r="883233" spans="328:328">
      <c r="LP883233" s="473"/>
    </row>
    <row r="883249" spans="328:328">
      <c r="LP883249" s="473"/>
    </row>
    <row r="883265" spans="328:328">
      <c r="LP883265" s="473"/>
    </row>
    <row r="883281" spans="328:328">
      <c r="LP883281" s="473"/>
    </row>
    <row r="883297" spans="328:328">
      <c r="LP883297" s="473"/>
    </row>
    <row r="883313" spans="328:328">
      <c r="LP883313" s="473"/>
    </row>
    <row r="883329" spans="328:328">
      <c r="LP883329" s="473"/>
    </row>
    <row r="883345" spans="328:328">
      <c r="LP883345" s="473"/>
    </row>
    <row r="883361" spans="328:328">
      <c r="LP883361" s="473"/>
    </row>
    <row r="883377" spans="328:328">
      <c r="LP883377" s="473"/>
    </row>
    <row r="883393" spans="328:328">
      <c r="LP883393" s="473"/>
    </row>
    <row r="883409" spans="328:328">
      <c r="LP883409" s="473"/>
    </row>
    <row r="883425" spans="328:328">
      <c r="LP883425" s="473"/>
    </row>
    <row r="883441" spans="328:328">
      <c r="LP883441" s="473"/>
    </row>
    <row r="883457" spans="328:328">
      <c r="LP883457" s="473"/>
    </row>
    <row r="883473" spans="328:328">
      <c r="LP883473" s="473"/>
    </row>
    <row r="883489" spans="328:328">
      <c r="LP883489" s="473"/>
    </row>
    <row r="883505" spans="328:328">
      <c r="LP883505" s="473"/>
    </row>
    <row r="883521" spans="328:328">
      <c r="LP883521" s="473"/>
    </row>
    <row r="883537" spans="328:328">
      <c r="LP883537" s="473"/>
    </row>
    <row r="883553" spans="328:328">
      <c r="LP883553" s="473"/>
    </row>
    <row r="883569" spans="328:328">
      <c r="LP883569" s="473"/>
    </row>
    <row r="883585" spans="328:328">
      <c r="LP883585" s="473"/>
    </row>
    <row r="883601" spans="328:328">
      <c r="LP883601" s="473"/>
    </row>
    <row r="883617" spans="328:328">
      <c r="LP883617" s="473"/>
    </row>
    <row r="883633" spans="328:328">
      <c r="LP883633" s="473"/>
    </row>
    <row r="883649" spans="328:328">
      <c r="LP883649" s="473"/>
    </row>
    <row r="883665" spans="328:328">
      <c r="LP883665" s="473"/>
    </row>
    <row r="883681" spans="328:328">
      <c r="LP883681" s="473"/>
    </row>
    <row r="883697" spans="328:328">
      <c r="LP883697" s="473"/>
    </row>
    <row r="883713" spans="328:328">
      <c r="LP883713" s="473"/>
    </row>
    <row r="883729" spans="328:328">
      <c r="LP883729" s="473"/>
    </row>
    <row r="883745" spans="328:328">
      <c r="LP883745" s="473"/>
    </row>
    <row r="883761" spans="328:328">
      <c r="LP883761" s="473"/>
    </row>
    <row r="883777" spans="328:328">
      <c r="LP883777" s="473"/>
    </row>
    <row r="883793" spans="328:328">
      <c r="LP883793" s="473"/>
    </row>
    <row r="883809" spans="328:328">
      <c r="LP883809" s="473"/>
    </row>
    <row r="883825" spans="328:328">
      <c r="LP883825" s="473"/>
    </row>
    <row r="883841" spans="328:328">
      <c r="LP883841" s="473"/>
    </row>
    <row r="883857" spans="328:328">
      <c r="LP883857" s="473"/>
    </row>
    <row r="883873" spans="328:328">
      <c r="LP883873" s="473"/>
    </row>
    <row r="883889" spans="328:328">
      <c r="LP883889" s="473"/>
    </row>
    <row r="883905" spans="328:328">
      <c r="LP883905" s="473"/>
    </row>
    <row r="883921" spans="328:328">
      <c r="LP883921" s="473"/>
    </row>
    <row r="883937" spans="328:328">
      <c r="LP883937" s="473"/>
    </row>
    <row r="883953" spans="328:328">
      <c r="LP883953" s="473"/>
    </row>
    <row r="883969" spans="328:328">
      <c r="LP883969" s="473"/>
    </row>
    <row r="883985" spans="328:328">
      <c r="LP883985" s="473"/>
    </row>
    <row r="884001" spans="328:328">
      <c r="LP884001" s="473"/>
    </row>
    <row r="884017" spans="328:328">
      <c r="LP884017" s="473"/>
    </row>
    <row r="884033" spans="328:328">
      <c r="LP884033" s="473"/>
    </row>
    <row r="884049" spans="328:328">
      <c r="LP884049" s="473"/>
    </row>
    <row r="884065" spans="328:328">
      <c r="LP884065" s="473"/>
    </row>
    <row r="884081" spans="328:328">
      <c r="LP884081" s="473"/>
    </row>
    <row r="884097" spans="328:328">
      <c r="LP884097" s="473"/>
    </row>
    <row r="884113" spans="328:328">
      <c r="LP884113" s="473"/>
    </row>
    <row r="884129" spans="328:328">
      <c r="LP884129" s="473"/>
    </row>
    <row r="884145" spans="328:328">
      <c r="LP884145" s="473"/>
    </row>
    <row r="884161" spans="328:328">
      <c r="LP884161" s="473"/>
    </row>
    <row r="884177" spans="328:328">
      <c r="LP884177" s="473"/>
    </row>
    <row r="884193" spans="328:328">
      <c r="LP884193" s="473"/>
    </row>
    <row r="884209" spans="328:328">
      <c r="LP884209" s="473"/>
    </row>
    <row r="884225" spans="328:328">
      <c r="LP884225" s="473"/>
    </row>
    <row r="884241" spans="328:328">
      <c r="LP884241" s="473"/>
    </row>
    <row r="884257" spans="328:328">
      <c r="LP884257" s="473"/>
    </row>
    <row r="884273" spans="328:328">
      <c r="LP884273" s="473"/>
    </row>
    <row r="884289" spans="328:328">
      <c r="LP884289" s="473"/>
    </row>
    <row r="884305" spans="328:328">
      <c r="LP884305" s="473"/>
    </row>
    <row r="884321" spans="328:328">
      <c r="LP884321" s="473"/>
    </row>
    <row r="884337" spans="328:328">
      <c r="LP884337" s="473"/>
    </row>
    <row r="884353" spans="328:328">
      <c r="LP884353" s="473"/>
    </row>
    <row r="884369" spans="328:328">
      <c r="LP884369" s="473"/>
    </row>
    <row r="884385" spans="328:328">
      <c r="LP884385" s="473"/>
    </row>
    <row r="884401" spans="328:328">
      <c r="LP884401" s="473"/>
    </row>
    <row r="884417" spans="328:328">
      <c r="LP884417" s="473"/>
    </row>
    <row r="884433" spans="328:328">
      <c r="LP884433" s="473"/>
    </row>
    <row r="884449" spans="328:328">
      <c r="LP884449" s="473"/>
    </row>
    <row r="884465" spans="328:328">
      <c r="LP884465" s="473"/>
    </row>
    <row r="884481" spans="328:328">
      <c r="LP884481" s="473"/>
    </row>
    <row r="884497" spans="328:328">
      <c r="LP884497" s="473"/>
    </row>
    <row r="884513" spans="328:328">
      <c r="LP884513" s="473"/>
    </row>
    <row r="884529" spans="328:328">
      <c r="LP884529" s="473"/>
    </row>
    <row r="884545" spans="328:328">
      <c r="LP884545" s="473"/>
    </row>
    <row r="884561" spans="328:328">
      <c r="LP884561" s="473"/>
    </row>
    <row r="884577" spans="328:328">
      <c r="LP884577" s="473"/>
    </row>
    <row r="884593" spans="328:328">
      <c r="LP884593" s="473"/>
    </row>
    <row r="884609" spans="328:328">
      <c r="LP884609" s="473"/>
    </row>
    <row r="884625" spans="328:328">
      <c r="LP884625" s="473"/>
    </row>
    <row r="884641" spans="328:328">
      <c r="LP884641" s="473"/>
    </row>
    <row r="884657" spans="328:328">
      <c r="LP884657" s="473"/>
    </row>
    <row r="884673" spans="328:328">
      <c r="LP884673" s="473"/>
    </row>
    <row r="884689" spans="328:328">
      <c r="LP884689" s="473"/>
    </row>
    <row r="884705" spans="328:328">
      <c r="LP884705" s="473"/>
    </row>
    <row r="884721" spans="328:328">
      <c r="LP884721" s="473"/>
    </row>
    <row r="884737" spans="328:328">
      <c r="LP884737" s="473"/>
    </row>
    <row r="884753" spans="328:328">
      <c r="LP884753" s="473"/>
    </row>
    <row r="884769" spans="328:328">
      <c r="LP884769" s="473"/>
    </row>
    <row r="884785" spans="328:328">
      <c r="LP884785" s="473"/>
    </row>
    <row r="884801" spans="328:328">
      <c r="LP884801" s="473"/>
    </row>
    <row r="884817" spans="328:328">
      <c r="LP884817" s="473"/>
    </row>
    <row r="884833" spans="328:328">
      <c r="LP884833" s="473"/>
    </row>
    <row r="884849" spans="328:328">
      <c r="LP884849" s="473"/>
    </row>
    <row r="884865" spans="328:328">
      <c r="LP884865" s="473"/>
    </row>
    <row r="884881" spans="328:328">
      <c r="LP884881" s="473"/>
    </row>
    <row r="884897" spans="328:328">
      <c r="LP884897" s="473"/>
    </row>
    <row r="884913" spans="328:328">
      <c r="LP884913" s="473"/>
    </row>
    <row r="884929" spans="328:328">
      <c r="LP884929" s="473"/>
    </row>
    <row r="884945" spans="328:328">
      <c r="LP884945" s="473"/>
    </row>
    <row r="884961" spans="328:328">
      <c r="LP884961" s="473"/>
    </row>
    <row r="884977" spans="328:328">
      <c r="LP884977" s="473"/>
    </row>
    <row r="884993" spans="328:328">
      <c r="LP884993" s="473"/>
    </row>
    <row r="885009" spans="328:328">
      <c r="LP885009" s="473"/>
    </row>
    <row r="885025" spans="328:328">
      <c r="LP885025" s="473"/>
    </row>
    <row r="885041" spans="328:328">
      <c r="LP885041" s="473"/>
    </row>
    <row r="885057" spans="328:328">
      <c r="LP885057" s="473"/>
    </row>
    <row r="885073" spans="328:328">
      <c r="LP885073" s="473"/>
    </row>
    <row r="885089" spans="328:328">
      <c r="LP885089" s="473"/>
    </row>
    <row r="885105" spans="328:328">
      <c r="LP885105" s="473"/>
    </row>
    <row r="885121" spans="328:328">
      <c r="LP885121" s="473"/>
    </row>
    <row r="885137" spans="328:328">
      <c r="LP885137" s="473"/>
    </row>
    <row r="885153" spans="328:328">
      <c r="LP885153" s="473"/>
    </row>
    <row r="885169" spans="328:328">
      <c r="LP885169" s="473"/>
    </row>
    <row r="885185" spans="328:328">
      <c r="LP885185" s="473"/>
    </row>
    <row r="885201" spans="328:328">
      <c r="LP885201" s="473"/>
    </row>
    <row r="885217" spans="328:328">
      <c r="LP885217" s="473"/>
    </row>
    <row r="885233" spans="328:328">
      <c r="LP885233" s="473"/>
    </row>
    <row r="885249" spans="328:328">
      <c r="LP885249" s="473"/>
    </row>
    <row r="885265" spans="328:328">
      <c r="LP885265" s="473"/>
    </row>
    <row r="885281" spans="328:328">
      <c r="LP885281" s="473"/>
    </row>
    <row r="885297" spans="328:328">
      <c r="LP885297" s="473"/>
    </row>
    <row r="885313" spans="328:328">
      <c r="LP885313" s="473"/>
    </row>
    <row r="885329" spans="328:328">
      <c r="LP885329" s="473"/>
    </row>
    <row r="885345" spans="328:328">
      <c r="LP885345" s="473"/>
    </row>
    <row r="885361" spans="328:328">
      <c r="LP885361" s="473"/>
    </row>
    <row r="885377" spans="328:328">
      <c r="LP885377" s="473"/>
    </row>
    <row r="885393" spans="328:328">
      <c r="LP885393" s="473"/>
    </row>
    <row r="885409" spans="328:328">
      <c r="LP885409" s="473"/>
    </row>
    <row r="885425" spans="328:328">
      <c r="LP885425" s="473"/>
    </row>
    <row r="885441" spans="328:328">
      <c r="LP885441" s="473"/>
    </row>
    <row r="885457" spans="328:328">
      <c r="LP885457" s="473"/>
    </row>
    <row r="885473" spans="328:328">
      <c r="LP885473" s="473"/>
    </row>
    <row r="885489" spans="328:328">
      <c r="LP885489" s="473"/>
    </row>
    <row r="885505" spans="328:328">
      <c r="LP885505" s="473"/>
    </row>
    <row r="885521" spans="328:328">
      <c r="LP885521" s="473"/>
    </row>
    <row r="885537" spans="328:328">
      <c r="LP885537" s="473"/>
    </row>
    <row r="885553" spans="328:328">
      <c r="LP885553" s="473"/>
    </row>
    <row r="885569" spans="328:328">
      <c r="LP885569" s="473"/>
    </row>
    <row r="885585" spans="328:328">
      <c r="LP885585" s="473"/>
    </row>
    <row r="885601" spans="328:328">
      <c r="LP885601" s="473"/>
    </row>
    <row r="885617" spans="328:328">
      <c r="LP885617" s="473"/>
    </row>
    <row r="885633" spans="328:328">
      <c r="LP885633" s="473"/>
    </row>
    <row r="885649" spans="328:328">
      <c r="LP885649" s="473"/>
    </row>
    <row r="885665" spans="328:328">
      <c r="LP885665" s="473"/>
    </row>
    <row r="885681" spans="328:328">
      <c r="LP885681" s="473"/>
    </row>
    <row r="885697" spans="328:328">
      <c r="LP885697" s="473"/>
    </row>
    <row r="885713" spans="328:328">
      <c r="LP885713" s="473"/>
    </row>
    <row r="885729" spans="328:328">
      <c r="LP885729" s="473"/>
    </row>
    <row r="885745" spans="328:328">
      <c r="LP885745" s="473"/>
    </row>
    <row r="885761" spans="328:328">
      <c r="LP885761" s="473"/>
    </row>
    <row r="885777" spans="328:328">
      <c r="LP885777" s="473"/>
    </row>
    <row r="885793" spans="328:328">
      <c r="LP885793" s="473"/>
    </row>
    <row r="885809" spans="328:328">
      <c r="LP885809" s="473"/>
    </row>
    <row r="885825" spans="328:328">
      <c r="LP885825" s="473"/>
    </row>
    <row r="885841" spans="328:328">
      <c r="LP885841" s="473"/>
    </row>
    <row r="885857" spans="328:328">
      <c r="LP885857" s="473"/>
    </row>
    <row r="885873" spans="328:328">
      <c r="LP885873" s="473"/>
    </row>
    <row r="885889" spans="328:328">
      <c r="LP885889" s="473"/>
    </row>
    <row r="885905" spans="328:328">
      <c r="LP885905" s="473"/>
    </row>
    <row r="885921" spans="328:328">
      <c r="LP885921" s="473"/>
    </row>
    <row r="885937" spans="328:328">
      <c r="LP885937" s="473"/>
    </row>
    <row r="885953" spans="328:328">
      <c r="LP885953" s="473"/>
    </row>
    <row r="885969" spans="328:328">
      <c r="LP885969" s="473"/>
    </row>
    <row r="885985" spans="328:328">
      <c r="LP885985" s="473"/>
    </row>
    <row r="886001" spans="328:328">
      <c r="LP886001" s="473"/>
    </row>
    <row r="886017" spans="328:328">
      <c r="LP886017" s="473"/>
    </row>
    <row r="886033" spans="328:328">
      <c r="LP886033" s="473"/>
    </row>
    <row r="886049" spans="328:328">
      <c r="LP886049" s="473"/>
    </row>
    <row r="886065" spans="328:328">
      <c r="LP886065" s="473"/>
    </row>
    <row r="886081" spans="328:328">
      <c r="LP886081" s="473"/>
    </row>
    <row r="886097" spans="328:328">
      <c r="LP886097" s="473"/>
    </row>
    <row r="886113" spans="328:328">
      <c r="LP886113" s="473"/>
    </row>
    <row r="886129" spans="328:328">
      <c r="LP886129" s="473"/>
    </row>
    <row r="886145" spans="328:328">
      <c r="LP886145" s="473"/>
    </row>
    <row r="886161" spans="328:328">
      <c r="LP886161" s="473"/>
    </row>
    <row r="886177" spans="328:328">
      <c r="LP886177" s="473"/>
    </row>
    <row r="886193" spans="328:328">
      <c r="LP886193" s="473"/>
    </row>
    <row r="886209" spans="328:328">
      <c r="LP886209" s="473"/>
    </row>
    <row r="886225" spans="328:328">
      <c r="LP886225" s="473"/>
    </row>
    <row r="886241" spans="328:328">
      <c r="LP886241" s="473"/>
    </row>
    <row r="886257" spans="328:328">
      <c r="LP886257" s="473"/>
    </row>
    <row r="886273" spans="328:328">
      <c r="LP886273" s="473"/>
    </row>
    <row r="886289" spans="328:328">
      <c r="LP886289" s="473"/>
    </row>
    <row r="886305" spans="328:328">
      <c r="LP886305" s="473"/>
    </row>
    <row r="886321" spans="328:328">
      <c r="LP886321" s="473"/>
    </row>
    <row r="886337" spans="328:328">
      <c r="LP886337" s="473"/>
    </row>
    <row r="886353" spans="328:328">
      <c r="LP886353" s="473"/>
    </row>
    <row r="886369" spans="328:328">
      <c r="LP886369" s="473"/>
    </row>
    <row r="886385" spans="328:328">
      <c r="LP886385" s="473"/>
    </row>
    <row r="886401" spans="328:328">
      <c r="LP886401" s="473"/>
    </row>
    <row r="886417" spans="328:328">
      <c r="LP886417" s="473"/>
    </row>
    <row r="886433" spans="328:328">
      <c r="LP886433" s="473"/>
    </row>
    <row r="886449" spans="328:328">
      <c r="LP886449" s="473"/>
    </row>
    <row r="886465" spans="328:328">
      <c r="LP886465" s="473"/>
    </row>
    <row r="886481" spans="328:328">
      <c r="LP886481" s="473"/>
    </row>
    <row r="886497" spans="328:328">
      <c r="LP886497" s="473"/>
    </row>
    <row r="886513" spans="328:328">
      <c r="LP886513" s="473"/>
    </row>
    <row r="886529" spans="328:328">
      <c r="LP886529" s="473"/>
    </row>
    <row r="886545" spans="328:328">
      <c r="LP886545" s="473"/>
    </row>
    <row r="886561" spans="328:328">
      <c r="LP886561" s="473"/>
    </row>
    <row r="886577" spans="328:328">
      <c r="LP886577" s="473"/>
    </row>
    <row r="886593" spans="328:328">
      <c r="LP886593" s="473"/>
    </row>
    <row r="886609" spans="328:328">
      <c r="LP886609" s="473"/>
    </row>
    <row r="886625" spans="328:328">
      <c r="LP886625" s="473"/>
    </row>
    <row r="886641" spans="328:328">
      <c r="LP886641" s="473"/>
    </row>
    <row r="886657" spans="328:328">
      <c r="LP886657" s="473"/>
    </row>
    <row r="886673" spans="328:328">
      <c r="LP886673" s="473"/>
    </row>
    <row r="886689" spans="328:328">
      <c r="LP886689" s="473"/>
    </row>
    <row r="886705" spans="328:328">
      <c r="LP886705" s="473"/>
    </row>
    <row r="886721" spans="328:328">
      <c r="LP886721" s="473"/>
    </row>
    <row r="886737" spans="328:328">
      <c r="LP886737" s="473"/>
    </row>
    <row r="886753" spans="328:328">
      <c r="LP886753" s="473"/>
    </row>
    <row r="886769" spans="328:328">
      <c r="LP886769" s="473"/>
    </row>
    <row r="886785" spans="328:328">
      <c r="LP886785" s="473"/>
    </row>
    <row r="886801" spans="328:328">
      <c r="LP886801" s="473"/>
    </row>
    <row r="886817" spans="328:328">
      <c r="LP886817" s="473"/>
    </row>
    <row r="886833" spans="328:328">
      <c r="LP886833" s="473"/>
    </row>
    <row r="886849" spans="328:328">
      <c r="LP886849" s="473"/>
    </row>
    <row r="886865" spans="328:328">
      <c r="LP886865" s="473"/>
    </row>
    <row r="886881" spans="328:328">
      <c r="LP886881" s="473"/>
    </row>
    <row r="886897" spans="328:328">
      <c r="LP886897" s="473"/>
    </row>
    <row r="886913" spans="328:328">
      <c r="LP886913" s="473"/>
    </row>
    <row r="886929" spans="328:328">
      <c r="LP886929" s="473"/>
    </row>
    <row r="886945" spans="328:328">
      <c r="LP886945" s="473"/>
    </row>
    <row r="886961" spans="328:328">
      <c r="LP886961" s="473"/>
    </row>
    <row r="886977" spans="328:328">
      <c r="LP886977" s="473"/>
    </row>
    <row r="886993" spans="328:328">
      <c r="LP886993" s="473"/>
    </row>
    <row r="887009" spans="328:328">
      <c r="LP887009" s="473"/>
    </row>
    <row r="887025" spans="328:328">
      <c r="LP887025" s="473"/>
    </row>
    <row r="887041" spans="328:328">
      <c r="LP887041" s="473"/>
    </row>
    <row r="887057" spans="328:328">
      <c r="LP887057" s="473"/>
    </row>
    <row r="887073" spans="328:328">
      <c r="LP887073" s="473"/>
    </row>
    <row r="887089" spans="328:328">
      <c r="LP887089" s="473"/>
    </row>
    <row r="887105" spans="328:328">
      <c r="LP887105" s="473"/>
    </row>
    <row r="887121" spans="328:328">
      <c r="LP887121" s="473"/>
    </row>
    <row r="887137" spans="328:328">
      <c r="LP887137" s="473"/>
    </row>
    <row r="887153" spans="328:328">
      <c r="LP887153" s="473"/>
    </row>
    <row r="887169" spans="328:328">
      <c r="LP887169" s="473"/>
    </row>
    <row r="887185" spans="328:328">
      <c r="LP887185" s="473"/>
    </row>
    <row r="887201" spans="328:328">
      <c r="LP887201" s="473"/>
    </row>
    <row r="887217" spans="328:328">
      <c r="LP887217" s="473"/>
    </row>
    <row r="887233" spans="328:328">
      <c r="LP887233" s="473"/>
    </row>
    <row r="887249" spans="328:328">
      <c r="LP887249" s="473"/>
    </row>
    <row r="887265" spans="328:328">
      <c r="LP887265" s="473"/>
    </row>
    <row r="887281" spans="328:328">
      <c r="LP887281" s="473"/>
    </row>
    <row r="887297" spans="328:328">
      <c r="LP887297" s="473"/>
    </row>
    <row r="887313" spans="328:328">
      <c r="LP887313" s="473"/>
    </row>
    <row r="887329" spans="328:328">
      <c r="LP887329" s="473"/>
    </row>
    <row r="887345" spans="328:328">
      <c r="LP887345" s="473"/>
    </row>
    <row r="887361" spans="328:328">
      <c r="LP887361" s="473"/>
    </row>
    <row r="887377" spans="328:328">
      <c r="LP887377" s="473"/>
    </row>
    <row r="887393" spans="328:328">
      <c r="LP887393" s="473"/>
    </row>
    <row r="887409" spans="328:328">
      <c r="LP887409" s="473"/>
    </row>
    <row r="887425" spans="328:328">
      <c r="LP887425" s="473"/>
    </row>
    <row r="887441" spans="328:328">
      <c r="LP887441" s="473"/>
    </row>
    <row r="887457" spans="328:328">
      <c r="LP887457" s="473"/>
    </row>
    <row r="887473" spans="328:328">
      <c r="LP887473" s="473"/>
    </row>
    <row r="887489" spans="328:328">
      <c r="LP887489" s="473"/>
    </row>
    <row r="887505" spans="328:328">
      <c r="LP887505" s="473"/>
    </row>
    <row r="887521" spans="328:328">
      <c r="LP887521" s="473"/>
    </row>
    <row r="887537" spans="328:328">
      <c r="LP887537" s="473"/>
    </row>
    <row r="887553" spans="328:328">
      <c r="LP887553" s="473"/>
    </row>
    <row r="887569" spans="328:328">
      <c r="LP887569" s="473"/>
    </row>
    <row r="887585" spans="328:328">
      <c r="LP887585" s="473"/>
    </row>
    <row r="887601" spans="328:328">
      <c r="LP887601" s="473"/>
    </row>
    <row r="887617" spans="328:328">
      <c r="LP887617" s="473"/>
    </row>
    <row r="887633" spans="328:328">
      <c r="LP887633" s="473"/>
    </row>
    <row r="887649" spans="328:328">
      <c r="LP887649" s="473"/>
    </row>
    <row r="887665" spans="328:328">
      <c r="LP887665" s="473"/>
    </row>
    <row r="887681" spans="328:328">
      <c r="LP887681" s="473"/>
    </row>
    <row r="887697" spans="328:328">
      <c r="LP887697" s="473"/>
    </row>
    <row r="887713" spans="328:328">
      <c r="LP887713" s="473"/>
    </row>
    <row r="887729" spans="328:328">
      <c r="LP887729" s="473"/>
    </row>
    <row r="887745" spans="328:328">
      <c r="LP887745" s="473"/>
    </row>
    <row r="887761" spans="328:328">
      <c r="LP887761" s="473"/>
    </row>
    <row r="887777" spans="328:328">
      <c r="LP887777" s="473"/>
    </row>
    <row r="887793" spans="328:328">
      <c r="LP887793" s="473"/>
    </row>
    <row r="887809" spans="328:328">
      <c r="LP887809" s="473"/>
    </row>
    <row r="887825" spans="328:328">
      <c r="LP887825" s="473"/>
    </row>
    <row r="887841" spans="328:328">
      <c r="LP887841" s="473"/>
    </row>
    <row r="887857" spans="328:328">
      <c r="LP887857" s="473"/>
    </row>
    <row r="887873" spans="328:328">
      <c r="LP887873" s="473"/>
    </row>
    <row r="887889" spans="328:328">
      <c r="LP887889" s="473"/>
    </row>
    <row r="887905" spans="328:328">
      <c r="LP887905" s="473"/>
    </row>
    <row r="887921" spans="328:328">
      <c r="LP887921" s="473"/>
    </row>
    <row r="887937" spans="328:328">
      <c r="LP887937" s="473"/>
    </row>
    <row r="887953" spans="328:328">
      <c r="LP887953" s="473"/>
    </row>
    <row r="887969" spans="328:328">
      <c r="LP887969" s="473"/>
    </row>
    <row r="887985" spans="328:328">
      <c r="LP887985" s="473"/>
    </row>
    <row r="888001" spans="328:328">
      <c r="LP888001" s="473"/>
    </row>
    <row r="888017" spans="328:328">
      <c r="LP888017" s="473"/>
    </row>
    <row r="888033" spans="328:328">
      <c r="LP888033" s="473"/>
    </row>
    <row r="888049" spans="328:328">
      <c r="LP888049" s="473"/>
    </row>
    <row r="888065" spans="328:328">
      <c r="LP888065" s="473"/>
    </row>
    <row r="888081" spans="328:328">
      <c r="LP888081" s="473"/>
    </row>
    <row r="888097" spans="328:328">
      <c r="LP888097" s="473"/>
    </row>
    <row r="888113" spans="328:328">
      <c r="LP888113" s="473"/>
    </row>
    <row r="888129" spans="328:328">
      <c r="LP888129" s="473"/>
    </row>
    <row r="888145" spans="328:328">
      <c r="LP888145" s="473"/>
    </row>
    <row r="888161" spans="328:328">
      <c r="LP888161" s="473"/>
    </row>
    <row r="888177" spans="328:328">
      <c r="LP888177" s="473"/>
    </row>
    <row r="888193" spans="328:328">
      <c r="LP888193" s="473"/>
    </row>
    <row r="888209" spans="328:328">
      <c r="LP888209" s="473"/>
    </row>
    <row r="888225" spans="328:328">
      <c r="LP888225" s="473"/>
    </row>
    <row r="888241" spans="328:328">
      <c r="LP888241" s="473"/>
    </row>
    <row r="888257" spans="328:328">
      <c r="LP888257" s="473"/>
    </row>
    <row r="888273" spans="328:328">
      <c r="LP888273" s="473"/>
    </row>
    <row r="888289" spans="328:328">
      <c r="LP888289" s="473"/>
    </row>
    <row r="888305" spans="328:328">
      <c r="LP888305" s="473"/>
    </row>
    <row r="888321" spans="328:328">
      <c r="LP888321" s="473"/>
    </row>
    <row r="888337" spans="328:328">
      <c r="LP888337" s="473"/>
    </row>
    <row r="888353" spans="328:328">
      <c r="LP888353" s="473"/>
    </row>
    <row r="888369" spans="328:328">
      <c r="LP888369" s="473"/>
    </row>
    <row r="888385" spans="328:328">
      <c r="LP888385" s="473"/>
    </row>
    <row r="888401" spans="328:328">
      <c r="LP888401" s="473"/>
    </row>
    <row r="888417" spans="328:328">
      <c r="LP888417" s="473"/>
    </row>
    <row r="888433" spans="328:328">
      <c r="LP888433" s="473"/>
    </row>
    <row r="888449" spans="328:328">
      <c r="LP888449" s="473"/>
    </row>
    <row r="888465" spans="328:328">
      <c r="LP888465" s="473"/>
    </row>
    <row r="888481" spans="328:328">
      <c r="LP888481" s="473"/>
    </row>
    <row r="888497" spans="328:328">
      <c r="LP888497" s="473"/>
    </row>
    <row r="888513" spans="328:328">
      <c r="LP888513" s="473"/>
    </row>
    <row r="888529" spans="328:328">
      <c r="LP888529" s="473"/>
    </row>
    <row r="888545" spans="328:328">
      <c r="LP888545" s="473"/>
    </row>
    <row r="888561" spans="328:328">
      <c r="LP888561" s="473"/>
    </row>
    <row r="888577" spans="328:328">
      <c r="LP888577" s="473"/>
    </row>
    <row r="888593" spans="328:328">
      <c r="LP888593" s="473"/>
    </row>
    <row r="888609" spans="328:328">
      <c r="LP888609" s="473"/>
    </row>
    <row r="888625" spans="328:328">
      <c r="LP888625" s="473"/>
    </row>
    <row r="888641" spans="328:328">
      <c r="LP888641" s="473"/>
    </row>
    <row r="888657" spans="328:328">
      <c r="LP888657" s="473"/>
    </row>
    <row r="888673" spans="328:328">
      <c r="LP888673" s="473"/>
    </row>
    <row r="888689" spans="328:328">
      <c r="LP888689" s="473"/>
    </row>
    <row r="888705" spans="328:328">
      <c r="LP888705" s="473"/>
    </row>
    <row r="888721" spans="328:328">
      <c r="LP888721" s="473"/>
    </row>
    <row r="888737" spans="328:328">
      <c r="LP888737" s="473"/>
    </row>
    <row r="888753" spans="328:328">
      <c r="LP888753" s="473"/>
    </row>
    <row r="888769" spans="328:328">
      <c r="LP888769" s="473"/>
    </row>
    <row r="888785" spans="328:328">
      <c r="LP888785" s="473"/>
    </row>
    <row r="888801" spans="328:328">
      <c r="LP888801" s="473"/>
    </row>
    <row r="888817" spans="328:328">
      <c r="LP888817" s="473"/>
    </row>
    <row r="888833" spans="328:328">
      <c r="LP888833" s="473"/>
    </row>
    <row r="888849" spans="328:328">
      <c r="LP888849" s="473"/>
    </row>
    <row r="888865" spans="328:328">
      <c r="LP888865" s="473"/>
    </row>
    <row r="888881" spans="328:328">
      <c r="LP888881" s="473"/>
    </row>
    <row r="888897" spans="328:328">
      <c r="LP888897" s="473"/>
    </row>
    <row r="888913" spans="328:328">
      <c r="LP888913" s="473"/>
    </row>
    <row r="888929" spans="328:328">
      <c r="LP888929" s="473"/>
    </row>
    <row r="888945" spans="328:328">
      <c r="LP888945" s="473"/>
    </row>
    <row r="888961" spans="328:328">
      <c r="LP888961" s="473"/>
    </row>
    <row r="888977" spans="328:328">
      <c r="LP888977" s="473"/>
    </row>
    <row r="888993" spans="328:328">
      <c r="LP888993" s="473"/>
    </row>
    <row r="889009" spans="328:328">
      <c r="LP889009" s="473"/>
    </row>
    <row r="889025" spans="328:328">
      <c r="LP889025" s="473"/>
    </row>
    <row r="889041" spans="328:328">
      <c r="LP889041" s="473"/>
    </row>
    <row r="889057" spans="328:328">
      <c r="LP889057" s="473"/>
    </row>
    <row r="889073" spans="328:328">
      <c r="LP889073" s="473"/>
    </row>
    <row r="889089" spans="328:328">
      <c r="LP889089" s="473"/>
    </row>
    <row r="889105" spans="328:328">
      <c r="LP889105" s="473"/>
    </row>
    <row r="889121" spans="328:328">
      <c r="LP889121" s="473"/>
    </row>
    <row r="889137" spans="328:328">
      <c r="LP889137" s="473"/>
    </row>
    <row r="889153" spans="328:328">
      <c r="LP889153" s="473"/>
    </row>
    <row r="889169" spans="328:328">
      <c r="LP889169" s="473"/>
    </row>
    <row r="889185" spans="328:328">
      <c r="LP889185" s="473"/>
    </row>
    <row r="889201" spans="328:328">
      <c r="LP889201" s="473"/>
    </row>
    <row r="889217" spans="328:328">
      <c r="LP889217" s="473"/>
    </row>
    <row r="889233" spans="328:328">
      <c r="LP889233" s="473"/>
    </row>
    <row r="889249" spans="328:328">
      <c r="LP889249" s="473"/>
    </row>
    <row r="889265" spans="328:328">
      <c r="LP889265" s="473"/>
    </row>
    <row r="889281" spans="328:328">
      <c r="LP889281" s="473"/>
    </row>
    <row r="889297" spans="328:328">
      <c r="LP889297" s="473"/>
    </row>
    <row r="889313" spans="328:328">
      <c r="LP889313" s="473"/>
    </row>
    <row r="889329" spans="328:328">
      <c r="LP889329" s="473"/>
    </row>
    <row r="889345" spans="328:328">
      <c r="LP889345" s="473"/>
    </row>
    <row r="889361" spans="328:328">
      <c r="LP889361" s="473"/>
    </row>
    <row r="889377" spans="328:328">
      <c r="LP889377" s="473"/>
    </row>
    <row r="889393" spans="328:328">
      <c r="LP889393" s="473"/>
    </row>
    <row r="889409" spans="328:328">
      <c r="LP889409" s="473"/>
    </row>
    <row r="889425" spans="328:328">
      <c r="LP889425" s="473"/>
    </row>
    <row r="889441" spans="328:328">
      <c r="LP889441" s="473"/>
    </row>
    <row r="889457" spans="328:328">
      <c r="LP889457" s="473"/>
    </row>
    <row r="889473" spans="328:328">
      <c r="LP889473" s="473"/>
    </row>
    <row r="889489" spans="328:328">
      <c r="LP889489" s="473"/>
    </row>
    <row r="889505" spans="328:328">
      <c r="LP889505" s="473"/>
    </row>
    <row r="889521" spans="328:328">
      <c r="LP889521" s="473"/>
    </row>
    <row r="889537" spans="328:328">
      <c r="LP889537" s="473"/>
    </row>
    <row r="889553" spans="328:328">
      <c r="LP889553" s="473"/>
    </row>
    <row r="889569" spans="328:328">
      <c r="LP889569" s="473"/>
    </row>
    <row r="889585" spans="328:328">
      <c r="LP889585" s="473"/>
    </row>
    <row r="889601" spans="328:328">
      <c r="LP889601" s="473"/>
    </row>
    <row r="889617" spans="328:328">
      <c r="LP889617" s="473"/>
    </row>
    <row r="889633" spans="328:328">
      <c r="LP889633" s="473"/>
    </row>
    <row r="889649" spans="328:328">
      <c r="LP889649" s="473"/>
    </row>
    <row r="889665" spans="328:328">
      <c r="LP889665" s="473"/>
    </row>
    <row r="889681" spans="328:328">
      <c r="LP889681" s="473"/>
    </row>
    <row r="889697" spans="328:328">
      <c r="LP889697" s="473"/>
    </row>
    <row r="889713" spans="328:328">
      <c r="LP889713" s="473"/>
    </row>
    <row r="889729" spans="328:328">
      <c r="LP889729" s="473"/>
    </row>
    <row r="889745" spans="328:328">
      <c r="LP889745" s="473"/>
    </row>
    <row r="889761" spans="328:328">
      <c r="LP889761" s="473"/>
    </row>
    <row r="889777" spans="328:328">
      <c r="LP889777" s="473"/>
    </row>
    <row r="889793" spans="328:328">
      <c r="LP889793" s="473"/>
    </row>
    <row r="889809" spans="328:328">
      <c r="LP889809" s="473"/>
    </row>
    <row r="889825" spans="328:328">
      <c r="LP889825" s="473"/>
    </row>
    <row r="889841" spans="328:328">
      <c r="LP889841" s="473"/>
    </row>
    <row r="889857" spans="328:328">
      <c r="LP889857" s="473"/>
    </row>
    <row r="889873" spans="328:328">
      <c r="LP889873" s="473"/>
    </row>
    <row r="889889" spans="328:328">
      <c r="LP889889" s="473"/>
    </row>
    <row r="889905" spans="328:328">
      <c r="LP889905" s="473"/>
    </row>
    <row r="889921" spans="328:328">
      <c r="LP889921" s="473"/>
    </row>
    <row r="889937" spans="328:328">
      <c r="LP889937" s="473"/>
    </row>
    <row r="889953" spans="328:328">
      <c r="LP889953" s="473"/>
    </row>
    <row r="889969" spans="328:328">
      <c r="LP889969" s="473"/>
    </row>
    <row r="889985" spans="328:328">
      <c r="LP889985" s="473"/>
    </row>
    <row r="890001" spans="328:328">
      <c r="LP890001" s="473"/>
    </row>
    <row r="890017" spans="328:328">
      <c r="LP890017" s="473"/>
    </row>
    <row r="890033" spans="328:328">
      <c r="LP890033" s="473"/>
    </row>
    <row r="890049" spans="328:328">
      <c r="LP890049" s="473"/>
    </row>
    <row r="890065" spans="328:328">
      <c r="LP890065" s="473"/>
    </row>
    <row r="890081" spans="328:328">
      <c r="LP890081" s="473"/>
    </row>
    <row r="890097" spans="328:328">
      <c r="LP890097" s="473"/>
    </row>
    <row r="890113" spans="328:328">
      <c r="LP890113" s="473"/>
    </row>
    <row r="890129" spans="328:328">
      <c r="LP890129" s="473"/>
    </row>
    <row r="890145" spans="328:328">
      <c r="LP890145" s="473"/>
    </row>
    <row r="890161" spans="328:328">
      <c r="LP890161" s="473"/>
    </row>
    <row r="890177" spans="328:328">
      <c r="LP890177" s="473"/>
    </row>
    <row r="890193" spans="328:328">
      <c r="LP890193" s="473"/>
    </row>
    <row r="890209" spans="328:328">
      <c r="LP890209" s="473"/>
    </row>
    <row r="890225" spans="328:328">
      <c r="LP890225" s="473"/>
    </row>
    <row r="890241" spans="328:328">
      <c r="LP890241" s="473"/>
    </row>
    <row r="890257" spans="328:328">
      <c r="LP890257" s="473"/>
    </row>
    <row r="890273" spans="328:328">
      <c r="LP890273" s="473"/>
    </row>
    <row r="890289" spans="328:328">
      <c r="LP890289" s="473"/>
    </row>
    <row r="890305" spans="328:328">
      <c r="LP890305" s="473"/>
    </row>
    <row r="890321" spans="328:328">
      <c r="LP890321" s="473"/>
    </row>
    <row r="890337" spans="328:328">
      <c r="LP890337" s="473"/>
    </row>
    <row r="890353" spans="328:328">
      <c r="LP890353" s="473"/>
    </row>
    <row r="890369" spans="328:328">
      <c r="LP890369" s="473"/>
    </row>
    <row r="890385" spans="328:328">
      <c r="LP890385" s="473"/>
    </row>
    <row r="890401" spans="328:328">
      <c r="LP890401" s="473"/>
    </row>
    <row r="890417" spans="328:328">
      <c r="LP890417" s="473"/>
    </row>
    <row r="890433" spans="328:328">
      <c r="LP890433" s="473"/>
    </row>
    <row r="890449" spans="328:328">
      <c r="LP890449" s="473"/>
    </row>
    <row r="890465" spans="328:328">
      <c r="LP890465" s="473"/>
    </row>
    <row r="890481" spans="328:328">
      <c r="LP890481" s="473"/>
    </row>
    <row r="890497" spans="328:328">
      <c r="LP890497" s="473"/>
    </row>
    <row r="890513" spans="328:328">
      <c r="LP890513" s="473"/>
    </row>
    <row r="890529" spans="328:328">
      <c r="LP890529" s="473"/>
    </row>
    <row r="890545" spans="328:328">
      <c r="LP890545" s="473"/>
    </row>
    <row r="890561" spans="328:328">
      <c r="LP890561" s="473"/>
    </row>
    <row r="890577" spans="328:328">
      <c r="LP890577" s="473"/>
    </row>
    <row r="890593" spans="328:328">
      <c r="LP890593" s="473"/>
    </row>
    <row r="890609" spans="328:328">
      <c r="LP890609" s="473"/>
    </row>
    <row r="890625" spans="328:328">
      <c r="LP890625" s="473"/>
    </row>
    <row r="890641" spans="328:328">
      <c r="LP890641" s="473"/>
    </row>
    <row r="890657" spans="328:328">
      <c r="LP890657" s="473"/>
    </row>
    <row r="890673" spans="328:328">
      <c r="LP890673" s="473"/>
    </row>
    <row r="890689" spans="328:328">
      <c r="LP890689" s="473"/>
    </row>
    <row r="890705" spans="328:328">
      <c r="LP890705" s="473"/>
    </row>
    <row r="890721" spans="328:328">
      <c r="LP890721" s="473"/>
    </row>
    <row r="890737" spans="328:328">
      <c r="LP890737" s="473"/>
    </row>
    <row r="890753" spans="328:328">
      <c r="LP890753" s="473"/>
    </row>
    <row r="890769" spans="328:328">
      <c r="LP890769" s="473"/>
    </row>
    <row r="890785" spans="328:328">
      <c r="LP890785" s="473"/>
    </row>
    <row r="890801" spans="328:328">
      <c r="LP890801" s="473"/>
    </row>
    <row r="890817" spans="328:328">
      <c r="LP890817" s="473"/>
    </row>
    <row r="890833" spans="328:328">
      <c r="LP890833" s="473"/>
    </row>
    <row r="890849" spans="328:328">
      <c r="LP890849" s="473"/>
    </row>
    <row r="890865" spans="328:328">
      <c r="LP890865" s="473"/>
    </row>
    <row r="890881" spans="328:328">
      <c r="LP890881" s="473"/>
    </row>
    <row r="890897" spans="328:328">
      <c r="LP890897" s="473"/>
    </row>
    <row r="890913" spans="328:328">
      <c r="LP890913" s="473"/>
    </row>
    <row r="890929" spans="328:328">
      <c r="LP890929" s="473"/>
    </row>
    <row r="890945" spans="328:328">
      <c r="LP890945" s="473"/>
    </row>
    <row r="890961" spans="328:328">
      <c r="LP890961" s="473"/>
    </row>
    <row r="890977" spans="328:328">
      <c r="LP890977" s="473"/>
    </row>
    <row r="890993" spans="328:328">
      <c r="LP890993" s="473"/>
    </row>
    <row r="891009" spans="328:328">
      <c r="LP891009" s="473"/>
    </row>
    <row r="891025" spans="328:328">
      <c r="LP891025" s="473"/>
    </row>
    <row r="891041" spans="328:328">
      <c r="LP891041" s="473"/>
    </row>
    <row r="891057" spans="328:328">
      <c r="LP891057" s="473"/>
    </row>
    <row r="891073" spans="328:328">
      <c r="LP891073" s="473"/>
    </row>
    <row r="891089" spans="328:328">
      <c r="LP891089" s="473"/>
    </row>
    <row r="891105" spans="328:328">
      <c r="LP891105" s="473"/>
    </row>
    <row r="891121" spans="328:328">
      <c r="LP891121" s="473"/>
    </row>
    <row r="891137" spans="328:328">
      <c r="LP891137" s="473"/>
    </row>
    <row r="891153" spans="328:328">
      <c r="LP891153" s="473"/>
    </row>
    <row r="891169" spans="328:328">
      <c r="LP891169" s="473"/>
    </row>
    <row r="891185" spans="328:328">
      <c r="LP891185" s="473"/>
    </row>
    <row r="891201" spans="328:328">
      <c r="LP891201" s="473"/>
    </row>
    <row r="891217" spans="328:328">
      <c r="LP891217" s="473"/>
    </row>
    <row r="891233" spans="328:328">
      <c r="LP891233" s="473"/>
    </row>
    <row r="891249" spans="328:328">
      <c r="LP891249" s="473"/>
    </row>
    <row r="891265" spans="328:328">
      <c r="LP891265" s="473"/>
    </row>
    <row r="891281" spans="328:328">
      <c r="LP891281" s="473"/>
    </row>
    <row r="891297" spans="328:328">
      <c r="LP891297" s="473"/>
    </row>
    <row r="891313" spans="328:328">
      <c r="LP891313" s="473"/>
    </row>
    <row r="891329" spans="328:328">
      <c r="LP891329" s="473"/>
    </row>
    <row r="891345" spans="328:328">
      <c r="LP891345" s="473"/>
    </row>
    <row r="891361" spans="328:328">
      <c r="LP891361" s="473"/>
    </row>
    <row r="891377" spans="328:328">
      <c r="LP891377" s="473"/>
    </row>
    <row r="891393" spans="328:328">
      <c r="LP891393" s="473"/>
    </row>
    <row r="891409" spans="328:328">
      <c r="LP891409" s="473"/>
    </row>
    <row r="891425" spans="328:328">
      <c r="LP891425" s="473"/>
    </row>
    <row r="891441" spans="328:328">
      <c r="LP891441" s="473"/>
    </row>
    <row r="891457" spans="328:328">
      <c r="LP891457" s="473"/>
    </row>
    <row r="891473" spans="328:328">
      <c r="LP891473" s="473"/>
    </row>
    <row r="891489" spans="328:328">
      <c r="LP891489" s="473"/>
    </row>
    <row r="891505" spans="328:328">
      <c r="LP891505" s="473"/>
    </row>
    <row r="891521" spans="328:328">
      <c r="LP891521" s="473"/>
    </row>
    <row r="891537" spans="328:328">
      <c r="LP891537" s="473"/>
    </row>
    <row r="891553" spans="328:328">
      <c r="LP891553" s="473"/>
    </row>
    <row r="891569" spans="328:328">
      <c r="LP891569" s="473"/>
    </row>
    <row r="891585" spans="328:328">
      <c r="LP891585" s="473"/>
    </row>
    <row r="891601" spans="328:328">
      <c r="LP891601" s="473"/>
    </row>
    <row r="891617" spans="328:328">
      <c r="LP891617" s="473"/>
    </row>
    <row r="891633" spans="328:328">
      <c r="LP891633" s="473"/>
    </row>
    <row r="891649" spans="328:328">
      <c r="LP891649" s="473"/>
    </row>
    <row r="891665" spans="328:328">
      <c r="LP891665" s="473"/>
    </row>
    <row r="891681" spans="328:328">
      <c r="LP891681" s="473"/>
    </row>
    <row r="891697" spans="328:328">
      <c r="LP891697" s="473"/>
    </row>
    <row r="891713" spans="328:328">
      <c r="LP891713" s="473"/>
    </row>
    <row r="891729" spans="328:328">
      <c r="LP891729" s="473"/>
    </row>
    <row r="891745" spans="328:328">
      <c r="LP891745" s="473"/>
    </row>
    <row r="891761" spans="328:328">
      <c r="LP891761" s="473"/>
    </row>
    <row r="891777" spans="328:328">
      <c r="LP891777" s="473"/>
    </row>
    <row r="891793" spans="328:328">
      <c r="LP891793" s="473"/>
    </row>
    <row r="891809" spans="328:328">
      <c r="LP891809" s="473"/>
    </row>
    <row r="891825" spans="328:328">
      <c r="LP891825" s="473"/>
    </row>
    <row r="891841" spans="328:328">
      <c r="LP891841" s="473"/>
    </row>
    <row r="891857" spans="328:328">
      <c r="LP891857" s="473"/>
    </row>
    <row r="891873" spans="328:328">
      <c r="LP891873" s="473"/>
    </row>
    <row r="891889" spans="328:328">
      <c r="LP891889" s="473"/>
    </row>
    <row r="891905" spans="328:328">
      <c r="LP891905" s="473"/>
    </row>
    <row r="891921" spans="328:328">
      <c r="LP891921" s="473"/>
    </row>
    <row r="891937" spans="328:328">
      <c r="LP891937" s="473"/>
    </row>
    <row r="891953" spans="328:328">
      <c r="LP891953" s="473"/>
    </row>
    <row r="891969" spans="328:328">
      <c r="LP891969" s="473"/>
    </row>
    <row r="891985" spans="328:328">
      <c r="LP891985" s="473"/>
    </row>
    <row r="892001" spans="328:328">
      <c r="LP892001" s="473"/>
    </row>
    <row r="892017" spans="328:328">
      <c r="LP892017" s="473"/>
    </row>
    <row r="892033" spans="328:328">
      <c r="LP892033" s="473"/>
    </row>
    <row r="892049" spans="328:328">
      <c r="LP892049" s="473"/>
    </row>
    <row r="892065" spans="328:328">
      <c r="LP892065" s="473"/>
    </row>
    <row r="892081" spans="328:328">
      <c r="LP892081" s="473"/>
    </row>
    <row r="892097" spans="328:328">
      <c r="LP892097" s="473"/>
    </row>
    <row r="892113" spans="328:328">
      <c r="LP892113" s="473"/>
    </row>
    <row r="892129" spans="328:328">
      <c r="LP892129" s="473"/>
    </row>
    <row r="892145" spans="328:328">
      <c r="LP892145" s="473"/>
    </row>
    <row r="892161" spans="328:328">
      <c r="LP892161" s="473"/>
    </row>
    <row r="892177" spans="328:328">
      <c r="LP892177" s="473"/>
    </row>
    <row r="892193" spans="328:328">
      <c r="LP892193" s="473"/>
    </row>
    <row r="892209" spans="328:328">
      <c r="LP892209" s="473"/>
    </row>
    <row r="892225" spans="328:328">
      <c r="LP892225" s="473"/>
    </row>
    <row r="892241" spans="328:328">
      <c r="LP892241" s="473"/>
    </row>
    <row r="892257" spans="328:328">
      <c r="LP892257" s="473"/>
    </row>
    <row r="892273" spans="328:328">
      <c r="LP892273" s="473"/>
    </row>
    <row r="892289" spans="328:328">
      <c r="LP892289" s="473"/>
    </row>
    <row r="892305" spans="328:328">
      <c r="LP892305" s="473"/>
    </row>
    <row r="892321" spans="328:328">
      <c r="LP892321" s="473"/>
    </row>
    <row r="892337" spans="328:328">
      <c r="LP892337" s="473"/>
    </row>
    <row r="892353" spans="328:328">
      <c r="LP892353" s="473"/>
    </row>
    <row r="892369" spans="328:328">
      <c r="LP892369" s="473"/>
    </row>
    <row r="892385" spans="328:328">
      <c r="LP892385" s="473"/>
    </row>
    <row r="892401" spans="328:328">
      <c r="LP892401" s="473"/>
    </row>
    <row r="892417" spans="328:328">
      <c r="LP892417" s="473"/>
    </row>
    <row r="892433" spans="328:328">
      <c r="LP892433" s="473"/>
    </row>
    <row r="892449" spans="328:328">
      <c r="LP892449" s="473"/>
    </row>
    <row r="892465" spans="328:328">
      <c r="LP892465" s="473"/>
    </row>
    <row r="892481" spans="328:328">
      <c r="LP892481" s="473"/>
    </row>
    <row r="892497" spans="328:328">
      <c r="LP892497" s="473"/>
    </row>
    <row r="892513" spans="328:328">
      <c r="LP892513" s="473"/>
    </row>
    <row r="892529" spans="328:328">
      <c r="LP892529" s="473"/>
    </row>
    <row r="892545" spans="328:328">
      <c r="LP892545" s="473"/>
    </row>
    <row r="892561" spans="328:328">
      <c r="LP892561" s="473"/>
    </row>
    <row r="892577" spans="328:328">
      <c r="LP892577" s="473"/>
    </row>
    <row r="892593" spans="328:328">
      <c r="LP892593" s="473"/>
    </row>
    <row r="892609" spans="328:328">
      <c r="LP892609" s="473"/>
    </row>
    <row r="892625" spans="328:328">
      <c r="LP892625" s="473"/>
    </row>
    <row r="892641" spans="328:328">
      <c r="LP892641" s="473"/>
    </row>
    <row r="892657" spans="328:328">
      <c r="LP892657" s="473"/>
    </row>
    <row r="892673" spans="328:328">
      <c r="LP892673" s="473"/>
    </row>
    <row r="892689" spans="328:328">
      <c r="LP892689" s="473"/>
    </row>
    <row r="892705" spans="328:328">
      <c r="LP892705" s="473"/>
    </row>
    <row r="892721" spans="328:328">
      <c r="LP892721" s="473"/>
    </row>
    <row r="892737" spans="328:328">
      <c r="LP892737" s="473"/>
    </row>
    <row r="892753" spans="328:328">
      <c r="LP892753" s="473"/>
    </row>
    <row r="892769" spans="328:328">
      <c r="LP892769" s="473"/>
    </row>
    <row r="892785" spans="328:328">
      <c r="LP892785" s="473"/>
    </row>
    <row r="892801" spans="328:328">
      <c r="LP892801" s="473"/>
    </row>
    <row r="892817" spans="328:328">
      <c r="LP892817" s="473"/>
    </row>
    <row r="892833" spans="328:328">
      <c r="LP892833" s="473"/>
    </row>
    <row r="892849" spans="328:328">
      <c r="LP892849" s="473"/>
    </row>
    <row r="892865" spans="328:328">
      <c r="LP892865" s="473"/>
    </row>
    <row r="892881" spans="328:328">
      <c r="LP892881" s="473"/>
    </row>
    <row r="892897" spans="328:328">
      <c r="LP892897" s="473"/>
    </row>
    <row r="892913" spans="328:328">
      <c r="LP892913" s="473"/>
    </row>
    <row r="892929" spans="328:328">
      <c r="LP892929" s="473"/>
    </row>
    <row r="892945" spans="328:328">
      <c r="LP892945" s="473"/>
    </row>
    <row r="892961" spans="328:328">
      <c r="LP892961" s="473"/>
    </row>
    <row r="892977" spans="328:328">
      <c r="LP892977" s="473"/>
    </row>
    <row r="892993" spans="328:328">
      <c r="LP892993" s="473"/>
    </row>
    <row r="893009" spans="328:328">
      <c r="LP893009" s="473"/>
    </row>
    <row r="893025" spans="328:328">
      <c r="LP893025" s="473"/>
    </row>
    <row r="893041" spans="328:328">
      <c r="LP893041" s="473"/>
    </row>
    <row r="893057" spans="328:328">
      <c r="LP893057" s="473"/>
    </row>
    <row r="893073" spans="328:328">
      <c r="LP893073" s="473"/>
    </row>
    <row r="893089" spans="328:328">
      <c r="LP893089" s="473"/>
    </row>
    <row r="893105" spans="328:328">
      <c r="LP893105" s="473"/>
    </row>
    <row r="893121" spans="328:328">
      <c r="LP893121" s="473"/>
    </row>
    <row r="893137" spans="328:328">
      <c r="LP893137" s="473"/>
    </row>
    <row r="893153" spans="328:328">
      <c r="LP893153" s="473"/>
    </row>
    <row r="893169" spans="328:328">
      <c r="LP893169" s="473"/>
    </row>
    <row r="893185" spans="328:328">
      <c r="LP893185" s="473"/>
    </row>
    <row r="893201" spans="328:328">
      <c r="LP893201" s="473"/>
    </row>
    <row r="893217" spans="328:328">
      <c r="LP893217" s="473"/>
    </row>
    <row r="893233" spans="328:328">
      <c r="LP893233" s="473"/>
    </row>
    <row r="893249" spans="328:328">
      <c r="LP893249" s="473"/>
    </row>
    <row r="893265" spans="328:328">
      <c r="LP893265" s="473"/>
    </row>
    <row r="893281" spans="328:328">
      <c r="LP893281" s="473"/>
    </row>
    <row r="893297" spans="328:328">
      <c r="LP893297" s="473"/>
    </row>
    <row r="893313" spans="328:328">
      <c r="LP893313" s="473"/>
    </row>
    <row r="893329" spans="328:328">
      <c r="LP893329" s="473"/>
    </row>
    <row r="893345" spans="328:328">
      <c r="LP893345" s="473"/>
    </row>
    <row r="893361" spans="328:328">
      <c r="LP893361" s="473"/>
    </row>
    <row r="893377" spans="328:328">
      <c r="LP893377" s="473"/>
    </row>
    <row r="893393" spans="328:328">
      <c r="LP893393" s="473"/>
    </row>
    <row r="893409" spans="328:328">
      <c r="LP893409" s="473"/>
    </row>
    <row r="893425" spans="328:328">
      <c r="LP893425" s="473"/>
    </row>
    <row r="893441" spans="328:328">
      <c r="LP893441" s="473"/>
    </row>
    <row r="893457" spans="328:328">
      <c r="LP893457" s="473"/>
    </row>
    <row r="893473" spans="328:328">
      <c r="LP893473" s="473"/>
    </row>
    <row r="893489" spans="328:328">
      <c r="LP893489" s="473"/>
    </row>
    <row r="893505" spans="328:328">
      <c r="LP893505" s="473"/>
    </row>
    <row r="893521" spans="328:328">
      <c r="LP893521" s="473"/>
    </row>
    <row r="893537" spans="328:328">
      <c r="LP893537" s="473"/>
    </row>
    <row r="893553" spans="328:328">
      <c r="LP893553" s="473"/>
    </row>
    <row r="893569" spans="328:328">
      <c r="LP893569" s="473"/>
    </row>
    <row r="893585" spans="328:328">
      <c r="LP893585" s="473"/>
    </row>
    <row r="893601" spans="328:328">
      <c r="LP893601" s="473"/>
    </row>
    <row r="893617" spans="328:328">
      <c r="LP893617" s="473"/>
    </row>
    <row r="893633" spans="328:328">
      <c r="LP893633" s="473"/>
    </row>
    <row r="893649" spans="328:328">
      <c r="LP893649" s="473"/>
    </row>
    <row r="893665" spans="328:328">
      <c r="LP893665" s="473"/>
    </row>
    <row r="893681" spans="328:328">
      <c r="LP893681" s="473"/>
    </row>
    <row r="893697" spans="328:328">
      <c r="LP893697" s="473"/>
    </row>
    <row r="893713" spans="328:328">
      <c r="LP893713" s="473"/>
    </row>
    <row r="893729" spans="328:328">
      <c r="LP893729" s="473"/>
    </row>
    <row r="893745" spans="328:328">
      <c r="LP893745" s="473"/>
    </row>
    <row r="893761" spans="328:328">
      <c r="LP893761" s="473"/>
    </row>
    <row r="893777" spans="328:328">
      <c r="LP893777" s="473"/>
    </row>
    <row r="893793" spans="328:328">
      <c r="LP893793" s="473"/>
    </row>
    <row r="893809" spans="328:328">
      <c r="LP893809" s="473"/>
    </row>
    <row r="893825" spans="328:328">
      <c r="LP893825" s="473"/>
    </row>
    <row r="893841" spans="328:328">
      <c r="LP893841" s="473"/>
    </row>
    <row r="893857" spans="328:328">
      <c r="LP893857" s="473"/>
    </row>
    <row r="893873" spans="328:328">
      <c r="LP893873" s="473"/>
    </row>
    <row r="893889" spans="328:328">
      <c r="LP893889" s="473"/>
    </row>
    <row r="893905" spans="328:328">
      <c r="LP893905" s="473"/>
    </row>
    <row r="893921" spans="328:328">
      <c r="LP893921" s="473"/>
    </row>
    <row r="893937" spans="328:328">
      <c r="LP893937" s="473"/>
    </row>
    <row r="893953" spans="328:328">
      <c r="LP893953" s="473"/>
    </row>
    <row r="893969" spans="328:328">
      <c r="LP893969" s="473"/>
    </row>
    <row r="893985" spans="328:328">
      <c r="LP893985" s="473"/>
    </row>
    <row r="894001" spans="328:328">
      <c r="LP894001" s="473"/>
    </row>
    <row r="894017" spans="328:328">
      <c r="LP894017" s="473"/>
    </row>
    <row r="894033" spans="328:328">
      <c r="LP894033" s="473"/>
    </row>
    <row r="894049" spans="328:328">
      <c r="LP894049" s="473"/>
    </row>
    <row r="894065" spans="328:328">
      <c r="LP894065" s="473"/>
    </row>
    <row r="894081" spans="328:328">
      <c r="LP894081" s="473"/>
    </row>
    <row r="894097" spans="328:328">
      <c r="LP894097" s="473"/>
    </row>
    <row r="894113" spans="328:328">
      <c r="LP894113" s="473"/>
    </row>
    <row r="894129" spans="328:328">
      <c r="LP894129" s="473"/>
    </row>
    <row r="894145" spans="328:328">
      <c r="LP894145" s="473"/>
    </row>
    <row r="894161" spans="328:328">
      <c r="LP894161" s="473"/>
    </row>
    <row r="894177" spans="328:328">
      <c r="LP894177" s="473"/>
    </row>
    <row r="894193" spans="328:328">
      <c r="LP894193" s="473"/>
    </row>
    <row r="894209" spans="328:328">
      <c r="LP894209" s="473"/>
    </row>
    <row r="894225" spans="328:328">
      <c r="LP894225" s="473"/>
    </row>
    <row r="894241" spans="328:328">
      <c r="LP894241" s="473"/>
    </row>
    <row r="894257" spans="328:328">
      <c r="LP894257" s="473"/>
    </row>
    <row r="894273" spans="328:328">
      <c r="LP894273" s="473"/>
    </row>
    <row r="894289" spans="328:328">
      <c r="LP894289" s="473"/>
    </row>
    <row r="894305" spans="328:328">
      <c r="LP894305" s="473"/>
    </row>
    <row r="894321" spans="328:328">
      <c r="LP894321" s="473"/>
    </row>
    <row r="894337" spans="328:328">
      <c r="LP894337" s="473"/>
    </row>
    <row r="894353" spans="328:328">
      <c r="LP894353" s="473"/>
    </row>
    <row r="894369" spans="328:328">
      <c r="LP894369" s="473"/>
    </row>
    <row r="894385" spans="328:328">
      <c r="LP894385" s="473"/>
    </row>
    <row r="894401" spans="328:328">
      <c r="LP894401" s="473"/>
    </row>
    <row r="894417" spans="328:328">
      <c r="LP894417" s="473"/>
    </row>
    <row r="894433" spans="328:328">
      <c r="LP894433" s="473"/>
    </row>
    <row r="894449" spans="328:328">
      <c r="LP894449" s="473"/>
    </row>
    <row r="894465" spans="328:328">
      <c r="LP894465" s="473"/>
    </row>
    <row r="894481" spans="328:328">
      <c r="LP894481" s="473"/>
    </row>
    <row r="894497" spans="328:328">
      <c r="LP894497" s="473"/>
    </row>
    <row r="894513" spans="328:328">
      <c r="LP894513" s="473"/>
    </row>
    <row r="894529" spans="328:328">
      <c r="LP894529" s="473"/>
    </row>
    <row r="894545" spans="328:328">
      <c r="LP894545" s="473"/>
    </row>
    <row r="894561" spans="328:328">
      <c r="LP894561" s="473"/>
    </row>
    <row r="894577" spans="328:328">
      <c r="LP894577" s="473"/>
    </row>
    <row r="894593" spans="328:328">
      <c r="LP894593" s="473"/>
    </row>
    <row r="894609" spans="328:328">
      <c r="LP894609" s="473"/>
    </row>
    <row r="894625" spans="328:328">
      <c r="LP894625" s="473"/>
    </row>
    <row r="894641" spans="328:328">
      <c r="LP894641" s="473"/>
    </row>
    <row r="894657" spans="328:328">
      <c r="LP894657" s="473"/>
    </row>
    <row r="894673" spans="328:328">
      <c r="LP894673" s="473"/>
    </row>
    <row r="894689" spans="328:328">
      <c r="LP894689" s="473"/>
    </row>
    <row r="894705" spans="328:328">
      <c r="LP894705" s="473"/>
    </row>
    <row r="894721" spans="328:328">
      <c r="LP894721" s="473"/>
    </row>
    <row r="894737" spans="328:328">
      <c r="LP894737" s="473"/>
    </row>
    <row r="894753" spans="328:328">
      <c r="LP894753" s="473"/>
    </row>
    <row r="894769" spans="328:328">
      <c r="LP894769" s="473"/>
    </row>
    <row r="894785" spans="328:328">
      <c r="LP894785" s="473"/>
    </row>
    <row r="894801" spans="328:328">
      <c r="LP894801" s="473"/>
    </row>
    <row r="894817" spans="328:328">
      <c r="LP894817" s="473"/>
    </row>
    <row r="894833" spans="328:328">
      <c r="LP894833" s="473"/>
    </row>
    <row r="894849" spans="328:328">
      <c r="LP894849" s="473"/>
    </row>
    <row r="894865" spans="328:328">
      <c r="LP894865" s="473"/>
    </row>
    <row r="894881" spans="328:328">
      <c r="LP894881" s="473"/>
    </row>
    <row r="894897" spans="328:328">
      <c r="LP894897" s="473"/>
    </row>
    <row r="894913" spans="328:328">
      <c r="LP894913" s="473"/>
    </row>
    <row r="894929" spans="328:328">
      <c r="LP894929" s="473"/>
    </row>
    <row r="894945" spans="328:328">
      <c r="LP894945" s="473"/>
    </row>
    <row r="894961" spans="328:328">
      <c r="LP894961" s="473"/>
    </row>
    <row r="894977" spans="328:328">
      <c r="LP894977" s="473"/>
    </row>
    <row r="894993" spans="328:328">
      <c r="LP894993" s="473"/>
    </row>
    <row r="895009" spans="328:328">
      <c r="LP895009" s="473"/>
    </row>
    <row r="895025" spans="328:328">
      <c r="LP895025" s="473"/>
    </row>
    <row r="895041" spans="328:328">
      <c r="LP895041" s="473"/>
    </row>
    <row r="895057" spans="328:328">
      <c r="LP895057" s="473"/>
    </row>
    <row r="895073" spans="328:328">
      <c r="LP895073" s="473"/>
    </row>
    <row r="895089" spans="328:328">
      <c r="LP895089" s="473"/>
    </row>
    <row r="895105" spans="328:328">
      <c r="LP895105" s="473"/>
    </row>
    <row r="895121" spans="328:328">
      <c r="LP895121" s="473"/>
    </row>
    <row r="895137" spans="328:328">
      <c r="LP895137" s="473"/>
    </row>
    <row r="895153" spans="328:328">
      <c r="LP895153" s="473"/>
    </row>
    <row r="895169" spans="328:328">
      <c r="LP895169" s="473"/>
    </row>
    <row r="895185" spans="328:328">
      <c r="LP895185" s="473"/>
    </row>
    <row r="895201" spans="328:328">
      <c r="LP895201" s="473"/>
    </row>
    <row r="895217" spans="328:328">
      <c r="LP895217" s="473"/>
    </row>
    <row r="895233" spans="328:328">
      <c r="LP895233" s="473"/>
    </row>
    <row r="895249" spans="328:328">
      <c r="LP895249" s="473"/>
    </row>
    <row r="895265" spans="328:328">
      <c r="LP895265" s="473"/>
    </row>
    <row r="895281" spans="328:328">
      <c r="LP895281" s="473"/>
    </row>
    <row r="895297" spans="328:328">
      <c r="LP895297" s="473"/>
    </row>
    <row r="895313" spans="328:328">
      <c r="LP895313" s="473"/>
    </row>
    <row r="895329" spans="328:328">
      <c r="LP895329" s="473"/>
    </row>
    <row r="895345" spans="328:328">
      <c r="LP895345" s="473"/>
    </row>
    <row r="895361" spans="328:328">
      <c r="LP895361" s="473"/>
    </row>
    <row r="895377" spans="328:328">
      <c r="LP895377" s="473"/>
    </row>
    <row r="895393" spans="328:328">
      <c r="LP895393" s="473"/>
    </row>
    <row r="895409" spans="328:328">
      <c r="LP895409" s="473"/>
    </row>
    <row r="895425" spans="328:328">
      <c r="LP895425" s="473"/>
    </row>
    <row r="895441" spans="328:328">
      <c r="LP895441" s="473"/>
    </row>
    <row r="895457" spans="328:328">
      <c r="LP895457" s="473"/>
    </row>
    <row r="895473" spans="328:328">
      <c r="LP895473" s="473"/>
    </row>
    <row r="895489" spans="328:328">
      <c r="LP895489" s="473"/>
    </row>
    <row r="895505" spans="328:328">
      <c r="LP895505" s="473"/>
    </row>
    <row r="895521" spans="328:328">
      <c r="LP895521" s="473"/>
    </row>
    <row r="895537" spans="328:328">
      <c r="LP895537" s="473"/>
    </row>
    <row r="895553" spans="328:328">
      <c r="LP895553" s="473"/>
    </row>
    <row r="895569" spans="328:328">
      <c r="LP895569" s="473"/>
    </row>
    <row r="895585" spans="328:328">
      <c r="LP895585" s="473"/>
    </row>
    <row r="895601" spans="328:328">
      <c r="LP895601" s="473"/>
    </row>
    <row r="895617" spans="328:328">
      <c r="LP895617" s="473"/>
    </row>
    <row r="895633" spans="328:328">
      <c r="LP895633" s="473"/>
    </row>
    <row r="895649" spans="328:328">
      <c r="LP895649" s="473"/>
    </row>
    <row r="895665" spans="328:328">
      <c r="LP895665" s="473"/>
    </row>
    <row r="895681" spans="328:328">
      <c r="LP895681" s="473"/>
    </row>
    <row r="895697" spans="328:328">
      <c r="LP895697" s="473"/>
    </row>
    <row r="895713" spans="328:328">
      <c r="LP895713" s="473"/>
    </row>
    <row r="895729" spans="328:328">
      <c r="LP895729" s="473"/>
    </row>
    <row r="895745" spans="328:328">
      <c r="LP895745" s="473"/>
    </row>
    <row r="895761" spans="328:328">
      <c r="LP895761" s="473"/>
    </row>
    <row r="895777" spans="328:328">
      <c r="LP895777" s="473"/>
    </row>
    <row r="895793" spans="328:328">
      <c r="LP895793" s="473"/>
    </row>
    <row r="895809" spans="328:328">
      <c r="LP895809" s="473"/>
    </row>
    <row r="895825" spans="328:328">
      <c r="LP895825" s="473"/>
    </row>
    <row r="895841" spans="328:328">
      <c r="LP895841" s="473"/>
    </row>
    <row r="895857" spans="328:328">
      <c r="LP895857" s="473"/>
    </row>
    <row r="895873" spans="328:328">
      <c r="LP895873" s="473"/>
    </row>
    <row r="895889" spans="328:328">
      <c r="LP895889" s="473"/>
    </row>
    <row r="895905" spans="328:328">
      <c r="LP895905" s="473"/>
    </row>
    <row r="895921" spans="328:328">
      <c r="LP895921" s="473"/>
    </row>
    <row r="895937" spans="328:328">
      <c r="LP895937" s="473"/>
    </row>
    <row r="895953" spans="328:328">
      <c r="LP895953" s="473"/>
    </row>
    <row r="895969" spans="328:328">
      <c r="LP895969" s="473"/>
    </row>
    <row r="895985" spans="328:328">
      <c r="LP895985" s="473"/>
    </row>
    <row r="896001" spans="328:328">
      <c r="LP896001" s="473"/>
    </row>
    <row r="896017" spans="328:328">
      <c r="LP896017" s="473"/>
    </row>
    <row r="896033" spans="328:328">
      <c r="LP896033" s="473"/>
    </row>
    <row r="896049" spans="328:328">
      <c r="LP896049" s="473"/>
    </row>
    <row r="896065" spans="328:328">
      <c r="LP896065" s="473"/>
    </row>
    <row r="896081" spans="328:328">
      <c r="LP896081" s="473"/>
    </row>
    <row r="896097" spans="328:328">
      <c r="LP896097" s="473"/>
    </row>
    <row r="896113" spans="328:328">
      <c r="LP896113" s="473"/>
    </row>
    <row r="896129" spans="328:328">
      <c r="LP896129" s="473"/>
    </row>
    <row r="896145" spans="328:328">
      <c r="LP896145" s="473"/>
    </row>
    <row r="896161" spans="328:328">
      <c r="LP896161" s="473"/>
    </row>
    <row r="896177" spans="328:328">
      <c r="LP896177" s="473"/>
    </row>
    <row r="896193" spans="328:328">
      <c r="LP896193" s="473"/>
    </row>
    <row r="896209" spans="328:328">
      <c r="LP896209" s="473"/>
    </row>
    <row r="896225" spans="328:328">
      <c r="LP896225" s="473"/>
    </row>
    <row r="896241" spans="328:328">
      <c r="LP896241" s="473"/>
    </row>
    <row r="896257" spans="328:328">
      <c r="LP896257" s="473"/>
    </row>
    <row r="896273" spans="328:328">
      <c r="LP896273" s="473"/>
    </row>
    <row r="896289" spans="328:328">
      <c r="LP896289" s="473"/>
    </row>
    <row r="896305" spans="328:328">
      <c r="LP896305" s="473"/>
    </row>
    <row r="896321" spans="328:328">
      <c r="LP896321" s="473"/>
    </row>
    <row r="896337" spans="328:328">
      <c r="LP896337" s="473"/>
    </row>
    <row r="896353" spans="328:328">
      <c r="LP896353" s="473"/>
    </row>
    <row r="896369" spans="328:328">
      <c r="LP896369" s="473"/>
    </row>
    <row r="896385" spans="328:328">
      <c r="LP896385" s="473"/>
    </row>
    <row r="896401" spans="328:328">
      <c r="LP896401" s="473"/>
    </row>
    <row r="896417" spans="328:328">
      <c r="LP896417" s="473"/>
    </row>
    <row r="896433" spans="328:328">
      <c r="LP896433" s="473"/>
    </row>
    <row r="896449" spans="328:328">
      <c r="LP896449" s="473"/>
    </row>
    <row r="896465" spans="328:328">
      <c r="LP896465" s="473"/>
    </row>
    <row r="896481" spans="328:328">
      <c r="LP896481" s="473"/>
    </row>
    <row r="896497" spans="328:328">
      <c r="LP896497" s="473"/>
    </row>
    <row r="896513" spans="328:328">
      <c r="LP896513" s="473"/>
    </row>
    <row r="896529" spans="328:328">
      <c r="LP896529" s="473"/>
    </row>
    <row r="896545" spans="328:328">
      <c r="LP896545" s="473"/>
    </row>
    <row r="896561" spans="328:328">
      <c r="LP896561" s="473"/>
    </row>
    <row r="896577" spans="328:328">
      <c r="LP896577" s="473"/>
    </row>
    <row r="896593" spans="328:328">
      <c r="LP896593" s="473"/>
    </row>
    <row r="896609" spans="328:328">
      <c r="LP896609" s="473"/>
    </row>
    <row r="896625" spans="328:328">
      <c r="LP896625" s="473"/>
    </row>
    <row r="896641" spans="328:328">
      <c r="LP896641" s="473"/>
    </row>
    <row r="896657" spans="328:328">
      <c r="LP896657" s="473"/>
    </row>
    <row r="896673" spans="328:328">
      <c r="LP896673" s="473"/>
    </row>
    <row r="896689" spans="328:328">
      <c r="LP896689" s="473"/>
    </row>
    <row r="896705" spans="328:328">
      <c r="LP896705" s="473"/>
    </row>
    <row r="896721" spans="328:328">
      <c r="LP896721" s="473"/>
    </row>
    <row r="896737" spans="328:328">
      <c r="LP896737" s="473"/>
    </row>
    <row r="896753" spans="328:328">
      <c r="LP896753" s="473"/>
    </row>
    <row r="896769" spans="328:328">
      <c r="LP896769" s="473"/>
    </row>
    <row r="896785" spans="328:328">
      <c r="LP896785" s="473"/>
    </row>
    <row r="896801" spans="328:328">
      <c r="LP896801" s="473"/>
    </row>
    <row r="896817" spans="328:328">
      <c r="LP896817" s="473"/>
    </row>
    <row r="896833" spans="328:328">
      <c r="LP896833" s="473"/>
    </row>
    <row r="896849" spans="328:328">
      <c r="LP896849" s="473"/>
    </row>
    <row r="896865" spans="328:328">
      <c r="LP896865" s="473"/>
    </row>
    <row r="896881" spans="328:328">
      <c r="LP896881" s="473"/>
    </row>
    <row r="896897" spans="328:328">
      <c r="LP896897" s="473"/>
    </row>
    <row r="896913" spans="328:328">
      <c r="LP896913" s="473"/>
    </row>
    <row r="896929" spans="328:328">
      <c r="LP896929" s="473"/>
    </row>
    <row r="896945" spans="328:328">
      <c r="LP896945" s="473"/>
    </row>
    <row r="896961" spans="328:328">
      <c r="LP896961" s="473"/>
    </row>
    <row r="896977" spans="328:328">
      <c r="LP896977" s="473"/>
    </row>
    <row r="896993" spans="328:328">
      <c r="LP896993" s="473"/>
    </row>
    <row r="897009" spans="328:328">
      <c r="LP897009" s="473"/>
    </row>
    <row r="897025" spans="328:328">
      <c r="LP897025" s="473"/>
    </row>
    <row r="897041" spans="328:328">
      <c r="LP897041" s="473"/>
    </row>
    <row r="897057" spans="328:328">
      <c r="LP897057" s="473"/>
    </row>
    <row r="897073" spans="328:328">
      <c r="LP897073" s="473"/>
    </row>
    <row r="897089" spans="328:328">
      <c r="LP897089" s="473"/>
    </row>
    <row r="897105" spans="328:328">
      <c r="LP897105" s="473"/>
    </row>
    <row r="897121" spans="328:328">
      <c r="LP897121" s="473"/>
    </row>
    <row r="897137" spans="328:328">
      <c r="LP897137" s="473"/>
    </row>
    <row r="897153" spans="328:328">
      <c r="LP897153" s="473"/>
    </row>
    <row r="897169" spans="328:328">
      <c r="LP897169" s="473"/>
    </row>
    <row r="897185" spans="328:328">
      <c r="LP897185" s="473"/>
    </row>
    <row r="897201" spans="328:328">
      <c r="LP897201" s="473"/>
    </row>
    <row r="897217" spans="328:328">
      <c r="LP897217" s="473"/>
    </row>
    <row r="897233" spans="328:328">
      <c r="LP897233" s="473"/>
    </row>
    <row r="897249" spans="328:328">
      <c r="LP897249" s="473"/>
    </row>
    <row r="897265" spans="328:328">
      <c r="LP897265" s="473"/>
    </row>
    <row r="897281" spans="328:328">
      <c r="LP897281" s="473"/>
    </row>
    <row r="897297" spans="328:328">
      <c r="LP897297" s="473"/>
    </row>
    <row r="897313" spans="328:328">
      <c r="LP897313" s="473"/>
    </row>
    <row r="897329" spans="328:328">
      <c r="LP897329" s="473"/>
    </row>
    <row r="897345" spans="328:328">
      <c r="LP897345" s="473"/>
    </row>
    <row r="897361" spans="328:328">
      <c r="LP897361" s="473"/>
    </row>
    <row r="897377" spans="328:328">
      <c r="LP897377" s="473"/>
    </row>
    <row r="897393" spans="328:328">
      <c r="LP897393" s="473"/>
    </row>
    <row r="897409" spans="328:328">
      <c r="LP897409" s="473"/>
    </row>
    <row r="897425" spans="328:328">
      <c r="LP897425" s="473"/>
    </row>
    <row r="897441" spans="328:328">
      <c r="LP897441" s="473"/>
    </row>
    <row r="897457" spans="328:328">
      <c r="LP897457" s="473"/>
    </row>
    <row r="897473" spans="328:328">
      <c r="LP897473" s="473"/>
    </row>
    <row r="897489" spans="328:328">
      <c r="LP897489" s="473"/>
    </row>
    <row r="897505" spans="328:328">
      <c r="LP897505" s="473"/>
    </row>
    <row r="897521" spans="328:328">
      <c r="LP897521" s="473"/>
    </row>
    <row r="897537" spans="328:328">
      <c r="LP897537" s="473"/>
    </row>
    <row r="897553" spans="328:328">
      <c r="LP897553" s="473"/>
    </row>
    <row r="897569" spans="328:328">
      <c r="LP897569" s="473"/>
    </row>
    <row r="897585" spans="328:328">
      <c r="LP897585" s="473"/>
    </row>
    <row r="897601" spans="328:328">
      <c r="LP897601" s="473"/>
    </row>
    <row r="897617" spans="328:328">
      <c r="LP897617" s="473"/>
    </row>
    <row r="897633" spans="328:328">
      <c r="LP897633" s="473"/>
    </row>
    <row r="897649" spans="328:328">
      <c r="LP897649" s="473"/>
    </row>
    <row r="897665" spans="328:328">
      <c r="LP897665" s="473"/>
    </row>
    <row r="897681" spans="328:328">
      <c r="LP897681" s="473"/>
    </row>
    <row r="897697" spans="328:328">
      <c r="LP897697" s="473"/>
    </row>
    <row r="897713" spans="328:328">
      <c r="LP897713" s="473"/>
    </row>
    <row r="897729" spans="328:328">
      <c r="LP897729" s="473"/>
    </row>
    <row r="897745" spans="328:328">
      <c r="LP897745" s="473"/>
    </row>
    <row r="897761" spans="328:328">
      <c r="LP897761" s="473"/>
    </row>
    <row r="897777" spans="328:328">
      <c r="LP897777" s="473"/>
    </row>
    <row r="897793" spans="328:328">
      <c r="LP897793" s="473"/>
    </row>
    <row r="897809" spans="328:328">
      <c r="LP897809" s="473"/>
    </row>
    <row r="897825" spans="328:328">
      <c r="LP897825" s="473"/>
    </row>
    <row r="897841" spans="328:328">
      <c r="LP897841" s="473"/>
    </row>
    <row r="897857" spans="328:328">
      <c r="LP897857" s="473"/>
    </row>
    <row r="897873" spans="328:328">
      <c r="LP897873" s="473"/>
    </row>
    <row r="897889" spans="328:328">
      <c r="LP897889" s="473"/>
    </row>
    <row r="897905" spans="328:328">
      <c r="LP897905" s="473"/>
    </row>
    <row r="897921" spans="328:328">
      <c r="LP897921" s="473"/>
    </row>
    <row r="897937" spans="328:328">
      <c r="LP897937" s="473"/>
    </row>
    <row r="897953" spans="328:328">
      <c r="LP897953" s="473"/>
    </row>
    <row r="897969" spans="328:328">
      <c r="LP897969" s="473"/>
    </row>
    <row r="897985" spans="328:328">
      <c r="LP897985" s="473"/>
    </row>
    <row r="898001" spans="328:328">
      <c r="LP898001" s="473"/>
    </row>
    <row r="898017" spans="328:328">
      <c r="LP898017" s="473"/>
    </row>
    <row r="898033" spans="328:328">
      <c r="LP898033" s="473"/>
    </row>
    <row r="898049" spans="328:328">
      <c r="LP898049" s="473"/>
    </row>
    <row r="898065" spans="328:328">
      <c r="LP898065" s="473"/>
    </row>
    <row r="898081" spans="328:328">
      <c r="LP898081" s="473"/>
    </row>
    <row r="898097" spans="328:328">
      <c r="LP898097" s="473"/>
    </row>
    <row r="898113" spans="328:328">
      <c r="LP898113" s="473"/>
    </row>
    <row r="898129" spans="328:328">
      <c r="LP898129" s="473"/>
    </row>
    <row r="898145" spans="328:328">
      <c r="LP898145" s="473"/>
    </row>
    <row r="898161" spans="328:328">
      <c r="LP898161" s="473"/>
    </row>
    <row r="898177" spans="328:328">
      <c r="LP898177" s="473"/>
    </row>
    <row r="898193" spans="328:328">
      <c r="LP898193" s="473"/>
    </row>
    <row r="898209" spans="328:328">
      <c r="LP898209" s="473"/>
    </row>
    <row r="898225" spans="328:328">
      <c r="LP898225" s="473"/>
    </row>
    <row r="898241" spans="328:328">
      <c r="LP898241" s="473"/>
    </row>
    <row r="898257" spans="328:328">
      <c r="LP898257" s="473"/>
    </row>
    <row r="898273" spans="328:328">
      <c r="LP898273" s="473"/>
    </row>
    <row r="898289" spans="328:328">
      <c r="LP898289" s="473"/>
    </row>
    <row r="898305" spans="328:328">
      <c r="LP898305" s="473"/>
    </row>
    <row r="898321" spans="328:328">
      <c r="LP898321" s="473"/>
    </row>
    <row r="898337" spans="328:328">
      <c r="LP898337" s="473"/>
    </row>
    <row r="898353" spans="328:328">
      <c r="LP898353" s="473"/>
    </row>
    <row r="898369" spans="328:328">
      <c r="LP898369" s="473"/>
    </row>
    <row r="898385" spans="328:328">
      <c r="LP898385" s="473"/>
    </row>
    <row r="898401" spans="328:328">
      <c r="LP898401" s="473"/>
    </row>
    <row r="898417" spans="328:328">
      <c r="LP898417" s="473"/>
    </row>
    <row r="898433" spans="328:328">
      <c r="LP898433" s="473"/>
    </row>
    <row r="898449" spans="328:328">
      <c r="LP898449" s="473"/>
    </row>
    <row r="898465" spans="328:328">
      <c r="LP898465" s="473"/>
    </row>
    <row r="898481" spans="328:328">
      <c r="LP898481" s="473"/>
    </row>
    <row r="898497" spans="328:328">
      <c r="LP898497" s="473"/>
    </row>
    <row r="898513" spans="328:328">
      <c r="LP898513" s="473"/>
    </row>
    <row r="898529" spans="328:328">
      <c r="LP898529" s="473"/>
    </row>
    <row r="898545" spans="328:328">
      <c r="LP898545" s="473"/>
    </row>
    <row r="898561" spans="328:328">
      <c r="LP898561" s="473"/>
    </row>
    <row r="898577" spans="328:328">
      <c r="LP898577" s="473"/>
    </row>
    <row r="898593" spans="328:328">
      <c r="LP898593" s="473"/>
    </row>
    <row r="898609" spans="328:328">
      <c r="LP898609" s="473"/>
    </row>
    <row r="898625" spans="328:328">
      <c r="LP898625" s="473"/>
    </row>
    <row r="898641" spans="328:328">
      <c r="LP898641" s="473"/>
    </row>
    <row r="898657" spans="328:328">
      <c r="LP898657" s="473"/>
    </row>
    <row r="898673" spans="328:328">
      <c r="LP898673" s="473"/>
    </row>
    <row r="898689" spans="328:328">
      <c r="LP898689" s="473"/>
    </row>
    <row r="898705" spans="328:328">
      <c r="LP898705" s="473"/>
    </row>
    <row r="898721" spans="328:328">
      <c r="LP898721" s="473"/>
    </row>
    <row r="898737" spans="328:328">
      <c r="LP898737" s="473"/>
    </row>
    <row r="898753" spans="328:328">
      <c r="LP898753" s="473"/>
    </row>
    <row r="898769" spans="328:328">
      <c r="LP898769" s="473"/>
    </row>
    <row r="898785" spans="328:328">
      <c r="LP898785" s="473"/>
    </row>
    <row r="898801" spans="328:328">
      <c r="LP898801" s="473"/>
    </row>
    <row r="898817" spans="328:328">
      <c r="LP898817" s="473"/>
    </row>
    <row r="898833" spans="328:328">
      <c r="LP898833" s="473"/>
    </row>
    <row r="898849" spans="328:328">
      <c r="LP898849" s="473"/>
    </row>
    <row r="898865" spans="328:328">
      <c r="LP898865" s="473"/>
    </row>
    <row r="898881" spans="328:328">
      <c r="LP898881" s="473"/>
    </row>
    <row r="898897" spans="328:328">
      <c r="LP898897" s="473"/>
    </row>
    <row r="898913" spans="328:328">
      <c r="LP898913" s="473"/>
    </row>
    <row r="898929" spans="328:328">
      <c r="LP898929" s="473"/>
    </row>
    <row r="898945" spans="328:328">
      <c r="LP898945" s="473"/>
    </row>
    <row r="898961" spans="328:328">
      <c r="LP898961" s="473"/>
    </row>
    <row r="898977" spans="328:328">
      <c r="LP898977" s="473"/>
    </row>
    <row r="898993" spans="328:328">
      <c r="LP898993" s="473"/>
    </row>
    <row r="899009" spans="328:328">
      <c r="LP899009" s="473"/>
    </row>
    <row r="899025" spans="328:328">
      <c r="LP899025" s="473"/>
    </row>
    <row r="899041" spans="328:328">
      <c r="LP899041" s="473"/>
    </row>
    <row r="899057" spans="328:328">
      <c r="LP899057" s="473"/>
    </row>
    <row r="899073" spans="328:328">
      <c r="LP899073" s="473"/>
    </row>
    <row r="899089" spans="328:328">
      <c r="LP899089" s="473"/>
    </row>
    <row r="899105" spans="328:328">
      <c r="LP899105" s="473"/>
    </row>
    <row r="899121" spans="328:328">
      <c r="LP899121" s="473"/>
    </row>
    <row r="899137" spans="328:328">
      <c r="LP899137" s="473"/>
    </row>
    <row r="899153" spans="328:328">
      <c r="LP899153" s="473"/>
    </row>
    <row r="899169" spans="328:328">
      <c r="LP899169" s="473"/>
    </row>
    <row r="899185" spans="328:328">
      <c r="LP899185" s="473"/>
    </row>
    <row r="899201" spans="328:328">
      <c r="LP899201" s="473"/>
    </row>
    <row r="899217" spans="328:328">
      <c r="LP899217" s="473"/>
    </row>
    <row r="899233" spans="328:328">
      <c r="LP899233" s="473"/>
    </row>
    <row r="899249" spans="328:328">
      <c r="LP899249" s="473"/>
    </row>
    <row r="899265" spans="328:328">
      <c r="LP899265" s="473"/>
    </row>
    <row r="899281" spans="328:328">
      <c r="LP899281" s="473"/>
    </row>
    <row r="899297" spans="328:328">
      <c r="LP899297" s="473"/>
    </row>
    <row r="899313" spans="328:328">
      <c r="LP899313" s="473"/>
    </row>
    <row r="899329" spans="328:328">
      <c r="LP899329" s="473"/>
    </row>
    <row r="899345" spans="328:328">
      <c r="LP899345" s="473"/>
    </row>
    <row r="899361" spans="328:328">
      <c r="LP899361" s="473"/>
    </row>
    <row r="899377" spans="328:328">
      <c r="LP899377" s="473"/>
    </row>
    <row r="899393" spans="328:328">
      <c r="LP899393" s="473"/>
    </row>
    <row r="899409" spans="328:328">
      <c r="LP899409" s="473"/>
    </row>
    <row r="899425" spans="328:328">
      <c r="LP899425" s="473"/>
    </row>
    <row r="899441" spans="328:328">
      <c r="LP899441" s="473"/>
    </row>
    <row r="899457" spans="328:328">
      <c r="LP899457" s="473"/>
    </row>
    <row r="899473" spans="328:328">
      <c r="LP899473" s="473"/>
    </row>
    <row r="899489" spans="328:328">
      <c r="LP899489" s="473"/>
    </row>
    <row r="899505" spans="328:328">
      <c r="LP899505" s="473"/>
    </row>
    <row r="899521" spans="328:328">
      <c r="LP899521" s="473"/>
    </row>
    <row r="899537" spans="328:328">
      <c r="LP899537" s="473"/>
    </row>
    <row r="899553" spans="328:328">
      <c r="LP899553" s="473"/>
    </row>
    <row r="899569" spans="328:328">
      <c r="LP899569" s="473"/>
    </row>
    <row r="899585" spans="328:328">
      <c r="LP899585" s="473"/>
    </row>
    <row r="899601" spans="328:328">
      <c r="LP899601" s="473"/>
    </row>
    <row r="899617" spans="328:328">
      <c r="LP899617" s="473"/>
    </row>
    <row r="899633" spans="328:328">
      <c r="LP899633" s="473"/>
    </row>
    <row r="899649" spans="328:328">
      <c r="LP899649" s="473"/>
    </row>
    <row r="899665" spans="328:328">
      <c r="LP899665" s="473"/>
    </row>
    <row r="899681" spans="328:328">
      <c r="LP899681" s="473"/>
    </row>
    <row r="899697" spans="328:328">
      <c r="LP899697" s="473"/>
    </row>
    <row r="899713" spans="328:328">
      <c r="LP899713" s="473"/>
    </row>
    <row r="899729" spans="328:328">
      <c r="LP899729" s="473"/>
    </row>
    <row r="899745" spans="328:328">
      <c r="LP899745" s="473"/>
    </row>
    <row r="899761" spans="328:328">
      <c r="LP899761" s="473"/>
    </row>
    <row r="899777" spans="328:328">
      <c r="LP899777" s="473"/>
    </row>
    <row r="899793" spans="328:328">
      <c r="LP899793" s="473"/>
    </row>
    <row r="899809" spans="328:328">
      <c r="LP899809" s="473"/>
    </row>
    <row r="899825" spans="328:328">
      <c r="LP899825" s="473"/>
    </row>
    <row r="899841" spans="328:328">
      <c r="LP899841" s="473"/>
    </row>
    <row r="899857" spans="328:328">
      <c r="LP899857" s="473"/>
    </row>
    <row r="899873" spans="328:328">
      <c r="LP899873" s="473"/>
    </row>
    <row r="899889" spans="328:328">
      <c r="LP899889" s="473"/>
    </row>
    <row r="899905" spans="328:328">
      <c r="LP899905" s="473"/>
    </row>
    <row r="899921" spans="328:328">
      <c r="LP899921" s="473"/>
    </row>
    <row r="899937" spans="328:328">
      <c r="LP899937" s="473"/>
    </row>
    <row r="899953" spans="328:328">
      <c r="LP899953" s="473"/>
    </row>
    <row r="899969" spans="328:328">
      <c r="LP899969" s="473"/>
    </row>
    <row r="899985" spans="328:328">
      <c r="LP899985" s="473"/>
    </row>
    <row r="900001" spans="328:328">
      <c r="LP900001" s="473"/>
    </row>
    <row r="900017" spans="328:328">
      <c r="LP900017" s="473"/>
    </row>
    <row r="900033" spans="328:328">
      <c r="LP900033" s="473"/>
    </row>
    <row r="900049" spans="328:328">
      <c r="LP900049" s="473"/>
    </row>
    <row r="900065" spans="328:328">
      <c r="LP900065" s="473"/>
    </row>
    <row r="900081" spans="328:328">
      <c r="LP900081" s="473"/>
    </row>
    <row r="900097" spans="328:328">
      <c r="LP900097" s="473"/>
    </row>
    <row r="900113" spans="328:328">
      <c r="LP900113" s="473"/>
    </row>
    <row r="900129" spans="328:328">
      <c r="LP900129" s="473"/>
    </row>
    <row r="900145" spans="328:328">
      <c r="LP900145" s="473"/>
    </row>
    <row r="900161" spans="328:328">
      <c r="LP900161" s="473"/>
    </row>
    <row r="900177" spans="328:328">
      <c r="LP900177" s="473"/>
    </row>
    <row r="900193" spans="328:328">
      <c r="LP900193" s="473"/>
    </row>
    <row r="900209" spans="328:328">
      <c r="LP900209" s="473"/>
    </row>
    <row r="900225" spans="328:328">
      <c r="LP900225" s="473"/>
    </row>
    <row r="900241" spans="328:328">
      <c r="LP900241" s="473"/>
    </row>
    <row r="900257" spans="328:328">
      <c r="LP900257" s="473"/>
    </row>
    <row r="900273" spans="328:328">
      <c r="LP900273" s="473"/>
    </row>
    <row r="900289" spans="328:328">
      <c r="LP900289" s="473"/>
    </row>
    <row r="900305" spans="328:328">
      <c r="LP900305" s="473"/>
    </row>
    <row r="900321" spans="328:328">
      <c r="LP900321" s="473"/>
    </row>
    <row r="900337" spans="328:328">
      <c r="LP900337" s="473"/>
    </row>
    <row r="900353" spans="328:328">
      <c r="LP900353" s="473"/>
    </row>
    <row r="900369" spans="328:328">
      <c r="LP900369" s="473"/>
    </row>
    <row r="900385" spans="328:328">
      <c r="LP900385" s="473"/>
    </row>
    <row r="900401" spans="328:328">
      <c r="LP900401" s="473"/>
    </row>
    <row r="900417" spans="328:328">
      <c r="LP900417" s="473"/>
    </row>
    <row r="900433" spans="328:328">
      <c r="LP900433" s="473"/>
    </row>
    <row r="900449" spans="328:328">
      <c r="LP900449" s="473"/>
    </row>
    <row r="900465" spans="328:328">
      <c r="LP900465" s="473"/>
    </row>
    <row r="900481" spans="328:328">
      <c r="LP900481" s="473"/>
    </row>
    <row r="900497" spans="328:328">
      <c r="LP900497" s="473"/>
    </row>
    <row r="900513" spans="328:328">
      <c r="LP900513" s="473"/>
    </row>
    <row r="900529" spans="328:328">
      <c r="LP900529" s="473"/>
    </row>
    <row r="900545" spans="328:328">
      <c r="LP900545" s="473"/>
    </row>
    <row r="900561" spans="328:328">
      <c r="LP900561" s="473"/>
    </row>
    <row r="900577" spans="328:328">
      <c r="LP900577" s="473"/>
    </row>
    <row r="900593" spans="328:328">
      <c r="LP900593" s="473"/>
    </row>
    <row r="900609" spans="328:328">
      <c r="LP900609" s="473"/>
    </row>
    <row r="900625" spans="328:328">
      <c r="LP900625" s="473"/>
    </row>
    <row r="900641" spans="328:328">
      <c r="LP900641" s="473"/>
    </row>
    <row r="900657" spans="328:328">
      <c r="LP900657" s="473"/>
    </row>
    <row r="900673" spans="328:328">
      <c r="LP900673" s="473"/>
    </row>
    <row r="900689" spans="328:328">
      <c r="LP900689" s="473"/>
    </row>
    <row r="900705" spans="328:328">
      <c r="LP900705" s="473"/>
    </row>
    <row r="900721" spans="328:328">
      <c r="LP900721" s="473"/>
    </row>
    <row r="900737" spans="328:328">
      <c r="LP900737" s="473"/>
    </row>
    <row r="900753" spans="328:328">
      <c r="LP900753" s="473"/>
    </row>
    <row r="900769" spans="328:328">
      <c r="LP900769" s="473"/>
    </row>
    <row r="900785" spans="328:328">
      <c r="LP900785" s="473"/>
    </row>
    <row r="900801" spans="328:328">
      <c r="LP900801" s="473"/>
    </row>
    <row r="900817" spans="328:328">
      <c r="LP900817" s="473"/>
    </row>
    <row r="900833" spans="328:328">
      <c r="LP900833" s="473"/>
    </row>
    <row r="900849" spans="328:328">
      <c r="LP900849" s="473"/>
    </row>
    <row r="900865" spans="328:328">
      <c r="LP900865" s="473"/>
    </row>
    <row r="900881" spans="328:328">
      <c r="LP900881" s="473"/>
    </row>
    <row r="900897" spans="328:328">
      <c r="LP900897" s="473"/>
    </row>
    <row r="900913" spans="328:328">
      <c r="LP900913" s="473"/>
    </row>
    <row r="900929" spans="328:328">
      <c r="LP900929" s="473"/>
    </row>
    <row r="900945" spans="328:328">
      <c r="LP900945" s="473"/>
    </row>
    <row r="900961" spans="328:328">
      <c r="LP900961" s="473"/>
    </row>
    <row r="900977" spans="328:328">
      <c r="LP900977" s="473"/>
    </row>
    <row r="900993" spans="328:328">
      <c r="LP900993" s="473"/>
    </row>
    <row r="901009" spans="328:328">
      <c r="LP901009" s="473"/>
    </row>
    <row r="901025" spans="328:328">
      <c r="LP901025" s="473"/>
    </row>
    <row r="901041" spans="328:328">
      <c r="LP901041" s="473"/>
    </row>
    <row r="901057" spans="328:328">
      <c r="LP901057" s="473"/>
    </row>
    <row r="901073" spans="328:328">
      <c r="LP901073" s="473"/>
    </row>
    <row r="901089" spans="328:328">
      <c r="LP901089" s="473"/>
    </row>
    <row r="901105" spans="328:328">
      <c r="LP901105" s="473"/>
    </row>
    <row r="901121" spans="328:328">
      <c r="LP901121" s="473"/>
    </row>
    <row r="901137" spans="328:328">
      <c r="LP901137" s="473"/>
    </row>
    <row r="901153" spans="328:328">
      <c r="LP901153" s="473"/>
    </row>
    <row r="901169" spans="328:328">
      <c r="LP901169" s="473"/>
    </row>
    <row r="901185" spans="328:328">
      <c r="LP901185" s="473"/>
    </row>
    <row r="901201" spans="328:328">
      <c r="LP901201" s="473"/>
    </row>
    <row r="901217" spans="328:328">
      <c r="LP901217" s="473"/>
    </row>
    <row r="901233" spans="328:328">
      <c r="LP901233" s="473"/>
    </row>
    <row r="901249" spans="328:328">
      <c r="LP901249" s="473"/>
    </row>
    <row r="901265" spans="328:328">
      <c r="LP901265" s="473"/>
    </row>
    <row r="901281" spans="328:328">
      <c r="LP901281" s="473"/>
    </row>
    <row r="901297" spans="328:328">
      <c r="LP901297" s="473"/>
    </row>
    <row r="901313" spans="328:328">
      <c r="LP901313" s="473"/>
    </row>
    <row r="901329" spans="328:328">
      <c r="LP901329" s="473"/>
    </row>
    <row r="901345" spans="328:328">
      <c r="LP901345" s="473"/>
    </row>
    <row r="901361" spans="328:328">
      <c r="LP901361" s="473"/>
    </row>
    <row r="901377" spans="328:328">
      <c r="LP901377" s="473"/>
    </row>
    <row r="901393" spans="328:328">
      <c r="LP901393" s="473"/>
    </row>
    <row r="901409" spans="328:328">
      <c r="LP901409" s="473"/>
    </row>
    <row r="901425" spans="328:328">
      <c r="LP901425" s="473"/>
    </row>
    <row r="901441" spans="328:328">
      <c r="LP901441" s="473"/>
    </row>
    <row r="901457" spans="328:328">
      <c r="LP901457" s="473"/>
    </row>
    <row r="901473" spans="328:328">
      <c r="LP901473" s="473"/>
    </row>
    <row r="901489" spans="328:328">
      <c r="LP901489" s="473"/>
    </row>
    <row r="901505" spans="328:328">
      <c r="LP901505" s="473"/>
    </row>
    <row r="901521" spans="328:328">
      <c r="LP901521" s="473"/>
    </row>
    <row r="901537" spans="328:328">
      <c r="LP901537" s="473"/>
    </row>
    <row r="901553" spans="328:328">
      <c r="LP901553" s="473"/>
    </row>
    <row r="901569" spans="328:328">
      <c r="LP901569" s="473"/>
    </row>
    <row r="901585" spans="328:328">
      <c r="LP901585" s="473"/>
    </row>
    <row r="901601" spans="328:328">
      <c r="LP901601" s="473"/>
    </row>
    <row r="901617" spans="328:328">
      <c r="LP901617" s="473"/>
    </row>
    <row r="901633" spans="328:328">
      <c r="LP901633" s="473"/>
    </row>
    <row r="901649" spans="328:328">
      <c r="LP901649" s="473"/>
    </row>
    <row r="901665" spans="328:328">
      <c r="LP901665" s="473"/>
    </row>
    <row r="901681" spans="328:328">
      <c r="LP901681" s="473"/>
    </row>
    <row r="901697" spans="328:328">
      <c r="LP901697" s="473"/>
    </row>
    <row r="901713" spans="328:328">
      <c r="LP901713" s="473"/>
    </row>
    <row r="901729" spans="328:328">
      <c r="LP901729" s="473"/>
    </row>
    <row r="901745" spans="328:328">
      <c r="LP901745" s="473"/>
    </row>
    <row r="901761" spans="328:328">
      <c r="LP901761" s="473"/>
    </row>
    <row r="901777" spans="328:328">
      <c r="LP901777" s="473"/>
    </row>
    <row r="901793" spans="328:328">
      <c r="LP901793" s="473"/>
    </row>
    <row r="901809" spans="328:328">
      <c r="LP901809" s="473"/>
    </row>
    <row r="901825" spans="328:328">
      <c r="LP901825" s="473"/>
    </row>
    <row r="901841" spans="328:328">
      <c r="LP901841" s="473"/>
    </row>
    <row r="901857" spans="328:328">
      <c r="LP901857" s="473"/>
    </row>
    <row r="901873" spans="328:328">
      <c r="LP901873" s="473"/>
    </row>
    <row r="901889" spans="328:328">
      <c r="LP901889" s="473"/>
    </row>
    <row r="901905" spans="328:328">
      <c r="LP901905" s="473"/>
    </row>
    <row r="901921" spans="328:328">
      <c r="LP901921" s="473"/>
    </row>
    <row r="901937" spans="328:328">
      <c r="LP901937" s="473"/>
    </row>
    <row r="901953" spans="328:328">
      <c r="LP901953" s="473"/>
    </row>
    <row r="901969" spans="328:328">
      <c r="LP901969" s="473"/>
    </row>
    <row r="901985" spans="328:328">
      <c r="LP901985" s="473"/>
    </row>
    <row r="902001" spans="328:328">
      <c r="LP902001" s="473"/>
    </row>
    <row r="902017" spans="328:328">
      <c r="LP902017" s="473"/>
    </row>
    <row r="902033" spans="328:328">
      <c r="LP902033" s="473"/>
    </row>
    <row r="902049" spans="328:328">
      <c r="LP902049" s="473"/>
    </row>
    <row r="902065" spans="328:328">
      <c r="LP902065" s="473"/>
    </row>
    <row r="902081" spans="328:328">
      <c r="LP902081" s="473"/>
    </row>
    <row r="902097" spans="328:328">
      <c r="LP902097" s="473"/>
    </row>
    <row r="902113" spans="328:328">
      <c r="LP902113" s="473"/>
    </row>
    <row r="902129" spans="328:328">
      <c r="LP902129" s="473"/>
    </row>
    <row r="902145" spans="328:328">
      <c r="LP902145" s="473"/>
    </row>
    <row r="902161" spans="328:328">
      <c r="LP902161" s="473"/>
    </row>
    <row r="902177" spans="328:328">
      <c r="LP902177" s="473"/>
    </row>
    <row r="902193" spans="328:328">
      <c r="LP902193" s="473"/>
    </row>
    <row r="902209" spans="328:328">
      <c r="LP902209" s="473"/>
    </row>
    <row r="902225" spans="328:328">
      <c r="LP902225" s="473"/>
    </row>
    <row r="902241" spans="328:328">
      <c r="LP902241" s="473"/>
    </row>
    <row r="902257" spans="328:328">
      <c r="LP902257" s="473"/>
    </row>
    <row r="902273" spans="328:328">
      <c r="LP902273" s="473"/>
    </row>
    <row r="902289" spans="328:328">
      <c r="LP902289" s="473"/>
    </row>
    <row r="902305" spans="328:328">
      <c r="LP902305" s="473"/>
    </row>
    <row r="902321" spans="328:328">
      <c r="LP902321" s="473"/>
    </row>
    <row r="902337" spans="328:328">
      <c r="LP902337" s="473"/>
    </row>
    <row r="902353" spans="328:328">
      <c r="LP902353" s="473"/>
    </row>
    <row r="902369" spans="328:328">
      <c r="LP902369" s="473"/>
    </row>
    <row r="902385" spans="328:328">
      <c r="LP902385" s="473"/>
    </row>
    <row r="902401" spans="328:328">
      <c r="LP902401" s="473"/>
    </row>
    <row r="902417" spans="328:328">
      <c r="LP902417" s="473"/>
    </row>
    <row r="902433" spans="328:328">
      <c r="LP902433" s="473"/>
    </row>
    <row r="902449" spans="328:328">
      <c r="LP902449" s="473"/>
    </row>
    <row r="902465" spans="328:328">
      <c r="LP902465" s="473"/>
    </row>
    <row r="902481" spans="328:328">
      <c r="LP902481" s="473"/>
    </row>
    <row r="902497" spans="328:328">
      <c r="LP902497" s="473"/>
    </row>
    <row r="902513" spans="328:328">
      <c r="LP902513" s="473"/>
    </row>
    <row r="902529" spans="328:328">
      <c r="LP902529" s="473"/>
    </row>
    <row r="902545" spans="328:328">
      <c r="LP902545" s="473"/>
    </row>
    <row r="902561" spans="328:328">
      <c r="LP902561" s="473"/>
    </row>
    <row r="902577" spans="328:328">
      <c r="LP902577" s="473"/>
    </row>
    <row r="902593" spans="328:328">
      <c r="LP902593" s="473"/>
    </row>
    <row r="902609" spans="328:328">
      <c r="LP902609" s="473"/>
    </row>
    <row r="902625" spans="328:328">
      <c r="LP902625" s="473"/>
    </row>
    <row r="902641" spans="328:328">
      <c r="LP902641" s="473"/>
    </row>
    <row r="902657" spans="328:328">
      <c r="LP902657" s="473"/>
    </row>
    <row r="902673" spans="328:328">
      <c r="LP902673" s="473"/>
    </row>
    <row r="902689" spans="328:328">
      <c r="LP902689" s="473"/>
    </row>
    <row r="902705" spans="328:328">
      <c r="LP902705" s="473"/>
    </row>
    <row r="902721" spans="328:328">
      <c r="LP902721" s="473"/>
    </row>
    <row r="902737" spans="328:328">
      <c r="LP902737" s="473"/>
    </row>
    <row r="902753" spans="328:328">
      <c r="LP902753" s="473"/>
    </row>
    <row r="902769" spans="328:328">
      <c r="LP902769" s="473"/>
    </row>
    <row r="902785" spans="328:328">
      <c r="LP902785" s="473"/>
    </row>
    <row r="902801" spans="328:328">
      <c r="LP902801" s="473"/>
    </row>
    <row r="902817" spans="328:328">
      <c r="LP902817" s="473"/>
    </row>
    <row r="902833" spans="328:328">
      <c r="LP902833" s="473"/>
    </row>
    <row r="902849" spans="328:328">
      <c r="LP902849" s="473"/>
    </row>
    <row r="902865" spans="328:328">
      <c r="LP902865" s="473"/>
    </row>
    <row r="902881" spans="328:328">
      <c r="LP902881" s="473"/>
    </row>
    <row r="902897" spans="328:328">
      <c r="LP902897" s="473"/>
    </row>
    <row r="902913" spans="328:328">
      <c r="LP902913" s="473"/>
    </row>
    <row r="902929" spans="328:328">
      <c r="LP902929" s="473"/>
    </row>
    <row r="902945" spans="328:328">
      <c r="LP902945" s="473"/>
    </row>
    <row r="902961" spans="328:328">
      <c r="LP902961" s="473"/>
    </row>
    <row r="902977" spans="328:328">
      <c r="LP902977" s="473"/>
    </row>
    <row r="902993" spans="328:328">
      <c r="LP902993" s="473"/>
    </row>
    <row r="903009" spans="328:328">
      <c r="LP903009" s="473"/>
    </row>
    <row r="903025" spans="328:328">
      <c r="LP903025" s="473"/>
    </row>
    <row r="903041" spans="328:328">
      <c r="LP903041" s="473"/>
    </row>
    <row r="903057" spans="328:328">
      <c r="LP903057" s="473"/>
    </row>
    <row r="903073" spans="328:328">
      <c r="LP903073" s="473"/>
    </row>
    <row r="903089" spans="328:328">
      <c r="LP903089" s="473"/>
    </row>
    <row r="903105" spans="328:328">
      <c r="LP903105" s="473"/>
    </row>
    <row r="903121" spans="328:328">
      <c r="LP903121" s="473"/>
    </row>
    <row r="903137" spans="328:328">
      <c r="LP903137" s="473"/>
    </row>
    <row r="903153" spans="328:328">
      <c r="LP903153" s="473"/>
    </row>
    <row r="903169" spans="328:328">
      <c r="LP903169" s="473"/>
    </row>
    <row r="903185" spans="328:328">
      <c r="LP903185" s="473"/>
    </row>
    <row r="903201" spans="328:328">
      <c r="LP903201" s="473"/>
    </row>
    <row r="903217" spans="328:328">
      <c r="LP903217" s="473"/>
    </row>
    <row r="903233" spans="328:328">
      <c r="LP903233" s="473"/>
    </row>
    <row r="903249" spans="328:328">
      <c r="LP903249" s="473"/>
    </row>
    <row r="903265" spans="328:328">
      <c r="LP903265" s="473"/>
    </row>
    <row r="903281" spans="328:328">
      <c r="LP903281" s="473"/>
    </row>
    <row r="903297" spans="328:328">
      <c r="LP903297" s="473"/>
    </row>
    <row r="903313" spans="328:328">
      <c r="LP903313" s="473"/>
    </row>
    <row r="903329" spans="328:328">
      <c r="LP903329" s="473"/>
    </row>
    <row r="903345" spans="328:328">
      <c r="LP903345" s="473"/>
    </row>
    <row r="903361" spans="328:328">
      <c r="LP903361" s="473"/>
    </row>
    <row r="903377" spans="328:328">
      <c r="LP903377" s="473"/>
    </row>
    <row r="903393" spans="328:328">
      <c r="LP903393" s="473"/>
    </row>
    <row r="903409" spans="328:328">
      <c r="LP903409" s="473"/>
    </row>
    <row r="903425" spans="328:328">
      <c r="LP903425" s="473"/>
    </row>
    <row r="903441" spans="328:328">
      <c r="LP903441" s="473"/>
    </row>
    <row r="903457" spans="328:328">
      <c r="LP903457" s="473"/>
    </row>
    <row r="903473" spans="328:328">
      <c r="LP903473" s="473"/>
    </row>
    <row r="903489" spans="328:328">
      <c r="LP903489" s="473"/>
    </row>
    <row r="903505" spans="328:328">
      <c r="LP903505" s="473"/>
    </row>
    <row r="903521" spans="328:328">
      <c r="LP903521" s="473"/>
    </row>
    <row r="903537" spans="328:328">
      <c r="LP903537" s="473"/>
    </row>
    <row r="903553" spans="328:328">
      <c r="LP903553" s="473"/>
    </row>
    <row r="903569" spans="328:328">
      <c r="LP903569" s="473"/>
    </row>
    <row r="903585" spans="328:328">
      <c r="LP903585" s="473"/>
    </row>
    <row r="903601" spans="328:328">
      <c r="LP903601" s="473"/>
    </row>
    <row r="903617" spans="328:328">
      <c r="LP903617" s="473"/>
    </row>
    <row r="903633" spans="328:328">
      <c r="LP903633" s="473"/>
    </row>
    <row r="903649" spans="328:328">
      <c r="LP903649" s="473"/>
    </row>
    <row r="903665" spans="328:328">
      <c r="LP903665" s="473"/>
    </row>
    <row r="903681" spans="328:328">
      <c r="LP903681" s="473"/>
    </row>
    <row r="903697" spans="328:328">
      <c r="LP903697" s="473"/>
    </row>
    <row r="903713" spans="328:328">
      <c r="LP903713" s="473"/>
    </row>
    <row r="903729" spans="328:328">
      <c r="LP903729" s="473"/>
    </row>
    <row r="903745" spans="328:328">
      <c r="LP903745" s="473"/>
    </row>
    <row r="903761" spans="328:328">
      <c r="LP903761" s="473"/>
    </row>
    <row r="903777" spans="328:328">
      <c r="LP903777" s="473"/>
    </row>
    <row r="903793" spans="328:328">
      <c r="LP903793" s="473"/>
    </row>
    <row r="903809" spans="328:328">
      <c r="LP903809" s="473"/>
    </row>
    <row r="903825" spans="328:328">
      <c r="LP903825" s="473"/>
    </row>
    <row r="903841" spans="328:328">
      <c r="LP903841" s="473"/>
    </row>
    <row r="903857" spans="328:328">
      <c r="LP903857" s="473"/>
    </row>
    <row r="903873" spans="328:328">
      <c r="LP903873" s="473"/>
    </row>
    <row r="903889" spans="328:328">
      <c r="LP903889" s="473"/>
    </row>
    <row r="903905" spans="328:328">
      <c r="LP903905" s="473"/>
    </row>
    <row r="903921" spans="328:328">
      <c r="LP903921" s="473"/>
    </row>
    <row r="903937" spans="328:328">
      <c r="LP903937" s="473"/>
    </row>
    <row r="903953" spans="328:328">
      <c r="LP903953" s="473"/>
    </row>
    <row r="903969" spans="328:328">
      <c r="LP903969" s="473"/>
    </row>
    <row r="903985" spans="328:328">
      <c r="LP903985" s="473"/>
    </row>
    <row r="904001" spans="328:328">
      <c r="LP904001" s="473"/>
    </row>
    <row r="904017" spans="328:328">
      <c r="LP904017" s="473"/>
    </row>
    <row r="904033" spans="328:328">
      <c r="LP904033" s="473"/>
    </row>
    <row r="904049" spans="328:328">
      <c r="LP904049" s="473"/>
    </row>
    <row r="904065" spans="328:328">
      <c r="LP904065" s="473"/>
    </row>
    <row r="904081" spans="328:328">
      <c r="LP904081" s="473"/>
    </row>
    <row r="904097" spans="328:328">
      <c r="LP904097" s="473"/>
    </row>
    <row r="904113" spans="328:328">
      <c r="LP904113" s="473"/>
    </row>
    <row r="904129" spans="328:328">
      <c r="LP904129" s="473"/>
    </row>
    <row r="904145" spans="328:328">
      <c r="LP904145" s="473"/>
    </row>
    <row r="904161" spans="328:328">
      <c r="LP904161" s="473"/>
    </row>
    <row r="904177" spans="328:328">
      <c r="LP904177" s="473"/>
    </row>
    <row r="904193" spans="328:328">
      <c r="LP904193" s="473"/>
    </row>
    <row r="904209" spans="328:328">
      <c r="LP904209" s="473"/>
    </row>
    <row r="904225" spans="328:328">
      <c r="LP904225" s="473"/>
    </row>
    <row r="904241" spans="328:328">
      <c r="LP904241" s="473"/>
    </row>
    <row r="904257" spans="328:328">
      <c r="LP904257" s="473"/>
    </row>
    <row r="904273" spans="328:328">
      <c r="LP904273" s="473"/>
    </row>
    <row r="904289" spans="328:328">
      <c r="LP904289" s="473"/>
    </row>
    <row r="904305" spans="328:328">
      <c r="LP904305" s="473"/>
    </row>
    <row r="904321" spans="328:328">
      <c r="LP904321" s="473"/>
    </row>
    <row r="904337" spans="328:328">
      <c r="LP904337" s="473"/>
    </row>
    <row r="904353" spans="328:328">
      <c r="LP904353" s="473"/>
    </row>
    <row r="904369" spans="328:328">
      <c r="LP904369" s="473"/>
    </row>
    <row r="904385" spans="328:328">
      <c r="LP904385" s="473"/>
    </row>
    <row r="904401" spans="328:328">
      <c r="LP904401" s="473"/>
    </row>
    <row r="904417" spans="328:328">
      <c r="LP904417" s="473"/>
    </row>
    <row r="904433" spans="328:328">
      <c r="LP904433" s="473"/>
    </row>
    <row r="904449" spans="328:328">
      <c r="LP904449" s="473"/>
    </row>
    <row r="904465" spans="328:328">
      <c r="LP904465" s="473"/>
    </row>
    <row r="904481" spans="328:328">
      <c r="LP904481" s="473"/>
    </row>
    <row r="904497" spans="328:328">
      <c r="LP904497" s="473"/>
    </row>
    <row r="904513" spans="328:328">
      <c r="LP904513" s="473"/>
    </row>
    <row r="904529" spans="328:328">
      <c r="LP904529" s="473"/>
    </row>
    <row r="904545" spans="328:328">
      <c r="LP904545" s="473"/>
    </row>
    <row r="904561" spans="328:328">
      <c r="LP904561" s="473"/>
    </row>
    <row r="904577" spans="328:328">
      <c r="LP904577" s="473"/>
    </row>
    <row r="904593" spans="328:328">
      <c r="LP904593" s="473"/>
    </row>
    <row r="904609" spans="328:328">
      <c r="LP904609" s="473"/>
    </row>
    <row r="904625" spans="328:328">
      <c r="LP904625" s="473"/>
    </row>
    <row r="904641" spans="328:328">
      <c r="LP904641" s="473"/>
    </row>
    <row r="904657" spans="328:328">
      <c r="LP904657" s="473"/>
    </row>
    <row r="904673" spans="328:328">
      <c r="LP904673" s="473"/>
    </row>
    <row r="904689" spans="328:328">
      <c r="LP904689" s="473"/>
    </row>
    <row r="904705" spans="328:328">
      <c r="LP904705" s="473"/>
    </row>
    <row r="904721" spans="328:328">
      <c r="LP904721" s="473"/>
    </row>
    <row r="904737" spans="328:328">
      <c r="LP904737" s="473"/>
    </row>
    <row r="904753" spans="328:328">
      <c r="LP904753" s="473"/>
    </row>
    <row r="904769" spans="328:328">
      <c r="LP904769" s="473"/>
    </row>
    <row r="904785" spans="328:328">
      <c r="LP904785" s="473"/>
    </row>
    <row r="904801" spans="328:328">
      <c r="LP904801" s="473"/>
    </row>
    <row r="904817" spans="328:328">
      <c r="LP904817" s="473"/>
    </row>
    <row r="904833" spans="328:328">
      <c r="LP904833" s="473"/>
    </row>
    <row r="904849" spans="328:328">
      <c r="LP904849" s="473"/>
    </row>
    <row r="904865" spans="328:328">
      <c r="LP904865" s="473"/>
    </row>
    <row r="904881" spans="328:328">
      <c r="LP904881" s="473"/>
    </row>
    <row r="904897" spans="328:328">
      <c r="LP904897" s="473"/>
    </row>
    <row r="904913" spans="328:328">
      <c r="LP904913" s="473"/>
    </row>
    <row r="904929" spans="328:328">
      <c r="LP904929" s="473"/>
    </row>
    <row r="904945" spans="328:328">
      <c r="LP904945" s="473"/>
    </row>
    <row r="904961" spans="328:328">
      <c r="LP904961" s="473"/>
    </row>
    <row r="904977" spans="328:328">
      <c r="LP904977" s="473"/>
    </row>
    <row r="904993" spans="328:328">
      <c r="LP904993" s="473"/>
    </row>
    <row r="905009" spans="328:328">
      <c r="LP905009" s="473"/>
    </row>
    <row r="905025" spans="328:328">
      <c r="LP905025" s="473"/>
    </row>
    <row r="905041" spans="328:328">
      <c r="LP905041" s="473"/>
    </row>
    <row r="905057" spans="328:328">
      <c r="LP905057" s="473"/>
    </row>
    <row r="905073" spans="328:328">
      <c r="LP905073" s="473"/>
    </row>
    <row r="905089" spans="328:328">
      <c r="LP905089" s="473"/>
    </row>
    <row r="905105" spans="328:328">
      <c r="LP905105" s="473"/>
    </row>
    <row r="905121" spans="328:328">
      <c r="LP905121" s="473"/>
    </row>
    <row r="905137" spans="328:328">
      <c r="LP905137" s="473"/>
    </row>
    <row r="905153" spans="328:328">
      <c r="LP905153" s="473"/>
    </row>
    <row r="905169" spans="328:328">
      <c r="LP905169" s="473"/>
    </row>
    <row r="905185" spans="328:328">
      <c r="LP905185" s="473"/>
    </row>
    <row r="905201" spans="328:328">
      <c r="LP905201" s="473"/>
    </row>
    <row r="905217" spans="328:328">
      <c r="LP905217" s="473"/>
    </row>
    <row r="905233" spans="328:328">
      <c r="LP905233" s="473"/>
    </row>
    <row r="905249" spans="328:328">
      <c r="LP905249" s="473"/>
    </row>
    <row r="905265" spans="328:328">
      <c r="LP905265" s="473"/>
    </row>
    <row r="905281" spans="328:328">
      <c r="LP905281" s="473"/>
    </row>
    <row r="905297" spans="328:328">
      <c r="LP905297" s="473"/>
    </row>
    <row r="905313" spans="328:328">
      <c r="LP905313" s="473"/>
    </row>
    <row r="905329" spans="328:328">
      <c r="LP905329" s="473"/>
    </row>
    <row r="905345" spans="328:328">
      <c r="LP905345" s="473"/>
    </row>
    <row r="905361" spans="328:328">
      <c r="LP905361" s="473"/>
    </row>
    <row r="905377" spans="328:328">
      <c r="LP905377" s="473"/>
    </row>
    <row r="905393" spans="328:328">
      <c r="LP905393" s="473"/>
    </row>
    <row r="905409" spans="328:328">
      <c r="LP905409" s="473"/>
    </row>
    <row r="905425" spans="328:328">
      <c r="LP905425" s="473"/>
    </row>
    <row r="905441" spans="328:328">
      <c r="LP905441" s="473"/>
    </row>
    <row r="905457" spans="328:328">
      <c r="LP905457" s="473"/>
    </row>
    <row r="905473" spans="328:328">
      <c r="LP905473" s="473"/>
    </row>
    <row r="905489" spans="328:328">
      <c r="LP905489" s="473"/>
    </row>
    <row r="905505" spans="328:328">
      <c r="LP905505" s="473"/>
    </row>
    <row r="905521" spans="328:328">
      <c r="LP905521" s="473"/>
    </row>
    <row r="905537" spans="328:328">
      <c r="LP905537" s="473"/>
    </row>
    <row r="905553" spans="328:328">
      <c r="LP905553" s="473"/>
    </row>
    <row r="905569" spans="328:328">
      <c r="LP905569" s="473"/>
    </row>
    <row r="905585" spans="328:328">
      <c r="LP905585" s="473"/>
    </row>
    <row r="905601" spans="328:328">
      <c r="LP905601" s="473"/>
    </row>
    <row r="905617" spans="328:328">
      <c r="LP905617" s="473"/>
    </row>
    <row r="905633" spans="328:328">
      <c r="LP905633" s="473"/>
    </row>
    <row r="905649" spans="328:328">
      <c r="LP905649" s="473"/>
    </row>
    <row r="905665" spans="328:328">
      <c r="LP905665" s="473"/>
    </row>
    <row r="905681" spans="328:328">
      <c r="LP905681" s="473"/>
    </row>
    <row r="905697" spans="328:328">
      <c r="LP905697" s="473"/>
    </row>
    <row r="905713" spans="328:328">
      <c r="LP905713" s="473"/>
    </row>
    <row r="905729" spans="328:328">
      <c r="LP905729" s="473"/>
    </row>
    <row r="905745" spans="328:328">
      <c r="LP905745" s="473"/>
    </row>
    <row r="905761" spans="328:328">
      <c r="LP905761" s="473"/>
    </row>
    <row r="905777" spans="328:328">
      <c r="LP905777" s="473"/>
    </row>
    <row r="905793" spans="328:328">
      <c r="LP905793" s="473"/>
    </row>
    <row r="905809" spans="328:328">
      <c r="LP905809" s="473"/>
    </row>
    <row r="905825" spans="328:328">
      <c r="LP905825" s="473"/>
    </row>
    <row r="905841" spans="328:328">
      <c r="LP905841" s="473"/>
    </row>
    <row r="905857" spans="328:328">
      <c r="LP905857" s="473"/>
    </row>
    <row r="905873" spans="328:328">
      <c r="LP905873" s="473"/>
    </row>
    <row r="905889" spans="328:328">
      <c r="LP905889" s="473"/>
    </row>
    <row r="905905" spans="328:328">
      <c r="LP905905" s="473"/>
    </row>
    <row r="905921" spans="328:328">
      <c r="LP905921" s="473"/>
    </row>
    <row r="905937" spans="328:328">
      <c r="LP905937" s="473"/>
    </row>
    <row r="905953" spans="328:328">
      <c r="LP905953" s="473"/>
    </row>
    <row r="905969" spans="328:328">
      <c r="LP905969" s="473"/>
    </row>
    <row r="905985" spans="328:328">
      <c r="LP905985" s="473"/>
    </row>
    <row r="906001" spans="328:328">
      <c r="LP906001" s="473"/>
    </row>
    <row r="906017" spans="328:328">
      <c r="LP906017" s="473"/>
    </row>
    <row r="906033" spans="328:328">
      <c r="LP906033" s="473"/>
    </row>
    <row r="906049" spans="328:328">
      <c r="LP906049" s="473"/>
    </row>
    <row r="906065" spans="328:328">
      <c r="LP906065" s="473"/>
    </row>
    <row r="906081" spans="328:328">
      <c r="LP906081" s="473"/>
    </row>
    <row r="906097" spans="328:328">
      <c r="LP906097" s="473"/>
    </row>
    <row r="906113" spans="328:328">
      <c r="LP906113" s="473"/>
    </row>
    <row r="906129" spans="328:328">
      <c r="LP906129" s="473"/>
    </row>
    <row r="906145" spans="328:328">
      <c r="LP906145" s="473"/>
    </row>
    <row r="906161" spans="328:328">
      <c r="LP906161" s="473"/>
    </row>
    <row r="906177" spans="328:328">
      <c r="LP906177" s="473"/>
    </row>
    <row r="906193" spans="328:328">
      <c r="LP906193" s="473"/>
    </row>
    <row r="906209" spans="328:328">
      <c r="LP906209" s="473"/>
    </row>
    <row r="906225" spans="328:328">
      <c r="LP906225" s="473"/>
    </row>
    <row r="906241" spans="328:328">
      <c r="LP906241" s="473"/>
    </row>
    <row r="906257" spans="328:328">
      <c r="LP906257" s="473"/>
    </row>
    <row r="906273" spans="328:328">
      <c r="LP906273" s="473"/>
    </row>
    <row r="906289" spans="328:328">
      <c r="LP906289" s="473"/>
    </row>
    <row r="906305" spans="328:328">
      <c r="LP906305" s="473"/>
    </row>
    <row r="906321" spans="328:328">
      <c r="LP906321" s="473"/>
    </row>
    <row r="906337" spans="328:328">
      <c r="LP906337" s="473"/>
    </row>
    <row r="906353" spans="328:328">
      <c r="LP906353" s="473"/>
    </row>
    <row r="906369" spans="328:328">
      <c r="LP906369" s="473"/>
    </row>
    <row r="906385" spans="328:328">
      <c r="LP906385" s="473"/>
    </row>
    <row r="906401" spans="328:328">
      <c r="LP906401" s="473"/>
    </row>
    <row r="906417" spans="328:328">
      <c r="LP906417" s="473"/>
    </row>
    <row r="906433" spans="328:328">
      <c r="LP906433" s="473"/>
    </row>
    <row r="906449" spans="328:328">
      <c r="LP906449" s="473"/>
    </row>
    <row r="906465" spans="328:328">
      <c r="LP906465" s="473"/>
    </row>
    <row r="906481" spans="328:328">
      <c r="LP906481" s="473"/>
    </row>
    <row r="906497" spans="328:328">
      <c r="LP906497" s="473"/>
    </row>
    <row r="906513" spans="328:328">
      <c r="LP906513" s="473"/>
    </row>
    <row r="906529" spans="328:328">
      <c r="LP906529" s="473"/>
    </row>
    <row r="906545" spans="328:328">
      <c r="LP906545" s="473"/>
    </row>
    <row r="906561" spans="328:328">
      <c r="LP906561" s="473"/>
    </row>
    <row r="906577" spans="328:328">
      <c r="LP906577" s="473"/>
    </row>
    <row r="906593" spans="328:328">
      <c r="LP906593" s="473"/>
    </row>
    <row r="906609" spans="328:328">
      <c r="LP906609" s="473"/>
    </row>
    <row r="906625" spans="328:328">
      <c r="LP906625" s="473"/>
    </row>
    <row r="906641" spans="328:328">
      <c r="LP906641" s="473"/>
    </row>
    <row r="906657" spans="328:328">
      <c r="LP906657" s="473"/>
    </row>
    <row r="906673" spans="328:328">
      <c r="LP906673" s="473"/>
    </row>
    <row r="906689" spans="328:328">
      <c r="LP906689" s="473"/>
    </row>
    <row r="906705" spans="328:328">
      <c r="LP906705" s="473"/>
    </row>
    <row r="906721" spans="328:328">
      <c r="LP906721" s="473"/>
    </row>
    <row r="906737" spans="328:328">
      <c r="LP906737" s="473"/>
    </row>
    <row r="906753" spans="328:328">
      <c r="LP906753" s="473"/>
    </row>
    <row r="906769" spans="328:328">
      <c r="LP906769" s="473"/>
    </row>
    <row r="906785" spans="328:328">
      <c r="LP906785" s="473"/>
    </row>
    <row r="906801" spans="328:328">
      <c r="LP906801" s="473"/>
    </row>
    <row r="906817" spans="328:328">
      <c r="LP906817" s="473"/>
    </row>
    <row r="906833" spans="328:328">
      <c r="LP906833" s="473"/>
    </row>
    <row r="906849" spans="328:328">
      <c r="LP906849" s="473"/>
    </row>
    <row r="906865" spans="328:328">
      <c r="LP906865" s="473"/>
    </row>
    <row r="906881" spans="328:328">
      <c r="LP906881" s="473"/>
    </row>
    <row r="906897" spans="328:328">
      <c r="LP906897" s="473"/>
    </row>
    <row r="906913" spans="328:328">
      <c r="LP906913" s="473"/>
    </row>
    <row r="906929" spans="328:328">
      <c r="LP906929" s="473"/>
    </row>
    <row r="906945" spans="328:328">
      <c r="LP906945" s="473"/>
    </row>
    <row r="906961" spans="328:328">
      <c r="LP906961" s="473"/>
    </row>
    <row r="906977" spans="328:328">
      <c r="LP906977" s="473"/>
    </row>
    <row r="906993" spans="328:328">
      <c r="LP906993" s="473"/>
    </row>
    <row r="907009" spans="328:328">
      <c r="LP907009" s="473"/>
    </row>
    <row r="907025" spans="328:328">
      <c r="LP907025" s="473"/>
    </row>
    <row r="907041" spans="328:328">
      <c r="LP907041" s="473"/>
    </row>
    <row r="907057" spans="328:328">
      <c r="LP907057" s="473"/>
    </row>
    <row r="907073" spans="328:328">
      <c r="LP907073" s="473"/>
    </row>
    <row r="907089" spans="328:328">
      <c r="LP907089" s="473"/>
    </row>
    <row r="907105" spans="328:328">
      <c r="LP907105" s="473"/>
    </row>
    <row r="907121" spans="328:328">
      <c r="LP907121" s="473"/>
    </row>
    <row r="907137" spans="328:328">
      <c r="LP907137" s="473"/>
    </row>
    <row r="907153" spans="328:328">
      <c r="LP907153" s="473"/>
    </row>
    <row r="907169" spans="328:328">
      <c r="LP907169" s="473"/>
    </row>
    <row r="907185" spans="328:328">
      <c r="LP907185" s="473"/>
    </row>
    <row r="907201" spans="328:328">
      <c r="LP907201" s="473"/>
    </row>
    <row r="907217" spans="328:328">
      <c r="LP907217" s="473"/>
    </row>
    <row r="907233" spans="328:328">
      <c r="LP907233" s="473"/>
    </row>
    <row r="907249" spans="328:328">
      <c r="LP907249" s="473"/>
    </row>
    <row r="907265" spans="328:328">
      <c r="LP907265" s="473"/>
    </row>
    <row r="907281" spans="328:328">
      <c r="LP907281" s="473"/>
    </row>
    <row r="907297" spans="328:328">
      <c r="LP907297" s="473"/>
    </row>
    <row r="907313" spans="328:328">
      <c r="LP907313" s="473"/>
    </row>
    <row r="907329" spans="328:328">
      <c r="LP907329" s="473"/>
    </row>
    <row r="907345" spans="328:328">
      <c r="LP907345" s="473"/>
    </row>
    <row r="907361" spans="328:328">
      <c r="LP907361" s="473"/>
    </row>
    <row r="907377" spans="328:328">
      <c r="LP907377" s="473"/>
    </row>
    <row r="907393" spans="328:328">
      <c r="LP907393" s="473"/>
    </row>
    <row r="907409" spans="328:328">
      <c r="LP907409" s="473"/>
    </row>
    <row r="907425" spans="328:328">
      <c r="LP907425" s="473"/>
    </row>
    <row r="907441" spans="328:328">
      <c r="LP907441" s="473"/>
    </row>
    <row r="907457" spans="328:328">
      <c r="LP907457" s="473"/>
    </row>
    <row r="907473" spans="328:328">
      <c r="LP907473" s="473"/>
    </row>
    <row r="907489" spans="328:328">
      <c r="LP907489" s="473"/>
    </row>
    <row r="907505" spans="328:328">
      <c r="LP907505" s="473"/>
    </row>
    <row r="907521" spans="328:328">
      <c r="LP907521" s="473"/>
    </row>
    <row r="907537" spans="328:328">
      <c r="LP907537" s="473"/>
    </row>
    <row r="907553" spans="328:328">
      <c r="LP907553" s="473"/>
    </row>
    <row r="907569" spans="328:328">
      <c r="LP907569" s="473"/>
    </row>
    <row r="907585" spans="328:328">
      <c r="LP907585" s="473"/>
    </row>
    <row r="907601" spans="328:328">
      <c r="LP907601" s="473"/>
    </row>
    <row r="907617" spans="328:328">
      <c r="LP907617" s="473"/>
    </row>
    <row r="907633" spans="328:328">
      <c r="LP907633" s="473"/>
    </row>
    <row r="907649" spans="328:328">
      <c r="LP907649" s="473"/>
    </row>
    <row r="907665" spans="328:328">
      <c r="LP907665" s="473"/>
    </row>
    <row r="907681" spans="328:328">
      <c r="LP907681" s="473"/>
    </row>
    <row r="907697" spans="328:328">
      <c r="LP907697" s="473"/>
    </row>
    <row r="907713" spans="328:328">
      <c r="LP907713" s="473"/>
    </row>
    <row r="907729" spans="328:328">
      <c r="LP907729" s="473"/>
    </row>
    <row r="907745" spans="328:328">
      <c r="LP907745" s="473"/>
    </row>
    <row r="907761" spans="328:328">
      <c r="LP907761" s="473"/>
    </row>
    <row r="907777" spans="328:328">
      <c r="LP907777" s="473"/>
    </row>
    <row r="907793" spans="328:328">
      <c r="LP907793" s="473"/>
    </row>
    <row r="907809" spans="328:328">
      <c r="LP907809" s="473"/>
    </row>
    <row r="907825" spans="328:328">
      <c r="LP907825" s="473"/>
    </row>
    <row r="907841" spans="328:328">
      <c r="LP907841" s="473"/>
    </row>
    <row r="907857" spans="328:328">
      <c r="LP907857" s="473"/>
    </row>
    <row r="907873" spans="328:328">
      <c r="LP907873" s="473"/>
    </row>
    <row r="907889" spans="328:328">
      <c r="LP907889" s="473"/>
    </row>
    <row r="907905" spans="328:328">
      <c r="LP907905" s="473"/>
    </row>
    <row r="907921" spans="328:328">
      <c r="LP907921" s="473"/>
    </row>
    <row r="907937" spans="328:328">
      <c r="LP907937" s="473"/>
    </row>
    <row r="907953" spans="328:328">
      <c r="LP907953" s="473"/>
    </row>
    <row r="907969" spans="328:328">
      <c r="LP907969" s="473"/>
    </row>
    <row r="907985" spans="328:328">
      <c r="LP907985" s="473"/>
    </row>
    <row r="908001" spans="328:328">
      <c r="LP908001" s="473"/>
    </row>
    <row r="908017" spans="328:328">
      <c r="LP908017" s="473"/>
    </row>
    <row r="908033" spans="328:328">
      <c r="LP908033" s="473"/>
    </row>
    <row r="908049" spans="328:328">
      <c r="LP908049" s="473"/>
    </row>
    <row r="908065" spans="328:328">
      <c r="LP908065" s="473"/>
    </row>
    <row r="908081" spans="328:328">
      <c r="LP908081" s="473"/>
    </row>
    <row r="908097" spans="328:328">
      <c r="LP908097" s="473"/>
    </row>
    <row r="908113" spans="328:328">
      <c r="LP908113" s="473"/>
    </row>
    <row r="908129" spans="328:328">
      <c r="LP908129" s="473"/>
    </row>
    <row r="908145" spans="328:328">
      <c r="LP908145" s="473"/>
    </row>
    <row r="908161" spans="328:328">
      <c r="LP908161" s="473"/>
    </row>
    <row r="908177" spans="328:328">
      <c r="LP908177" s="473"/>
    </row>
    <row r="908193" spans="328:328">
      <c r="LP908193" s="473"/>
    </row>
    <row r="908209" spans="328:328">
      <c r="LP908209" s="473"/>
    </row>
    <row r="908225" spans="328:328">
      <c r="LP908225" s="473"/>
    </row>
    <row r="908241" spans="328:328">
      <c r="LP908241" s="473"/>
    </row>
    <row r="908257" spans="328:328">
      <c r="LP908257" s="473"/>
    </row>
    <row r="908273" spans="328:328">
      <c r="LP908273" s="473"/>
    </row>
    <row r="908289" spans="328:328">
      <c r="LP908289" s="473"/>
    </row>
    <row r="908305" spans="328:328">
      <c r="LP908305" s="473"/>
    </row>
    <row r="908321" spans="328:328">
      <c r="LP908321" s="473"/>
    </row>
    <row r="908337" spans="328:328">
      <c r="LP908337" s="473"/>
    </row>
    <row r="908353" spans="328:328">
      <c r="LP908353" s="473"/>
    </row>
    <row r="908369" spans="328:328">
      <c r="LP908369" s="473"/>
    </row>
    <row r="908385" spans="328:328">
      <c r="LP908385" s="473"/>
    </row>
    <row r="908401" spans="328:328">
      <c r="LP908401" s="473"/>
    </row>
    <row r="908417" spans="328:328">
      <c r="LP908417" s="473"/>
    </row>
    <row r="908433" spans="328:328">
      <c r="LP908433" s="473"/>
    </row>
    <row r="908449" spans="328:328">
      <c r="LP908449" s="473"/>
    </row>
    <row r="908465" spans="328:328">
      <c r="LP908465" s="473"/>
    </row>
    <row r="908481" spans="328:328">
      <c r="LP908481" s="473"/>
    </row>
    <row r="908497" spans="328:328">
      <c r="LP908497" s="473"/>
    </row>
    <row r="908513" spans="328:328">
      <c r="LP908513" s="473"/>
    </row>
    <row r="908529" spans="328:328">
      <c r="LP908529" s="473"/>
    </row>
    <row r="908545" spans="328:328">
      <c r="LP908545" s="473"/>
    </row>
    <row r="908561" spans="328:328">
      <c r="LP908561" s="473"/>
    </row>
    <row r="908577" spans="328:328">
      <c r="LP908577" s="473"/>
    </row>
    <row r="908593" spans="328:328">
      <c r="LP908593" s="473"/>
    </row>
    <row r="908609" spans="328:328">
      <c r="LP908609" s="473"/>
    </row>
    <row r="908625" spans="328:328">
      <c r="LP908625" s="473"/>
    </row>
    <row r="908641" spans="328:328">
      <c r="LP908641" s="473"/>
    </row>
    <row r="908657" spans="328:328">
      <c r="LP908657" s="473"/>
    </row>
    <row r="908673" spans="328:328">
      <c r="LP908673" s="473"/>
    </row>
    <row r="908689" spans="328:328">
      <c r="LP908689" s="473"/>
    </row>
    <row r="908705" spans="328:328">
      <c r="LP908705" s="473"/>
    </row>
    <row r="908721" spans="328:328">
      <c r="LP908721" s="473"/>
    </row>
    <row r="908737" spans="328:328">
      <c r="LP908737" s="473"/>
    </row>
    <row r="908753" spans="328:328">
      <c r="LP908753" s="473"/>
    </row>
    <row r="908769" spans="328:328">
      <c r="LP908769" s="473"/>
    </row>
    <row r="908785" spans="328:328">
      <c r="LP908785" s="473"/>
    </row>
    <row r="908801" spans="328:328">
      <c r="LP908801" s="473"/>
    </row>
    <row r="908817" spans="328:328">
      <c r="LP908817" s="473"/>
    </row>
    <row r="908833" spans="328:328">
      <c r="LP908833" s="473"/>
    </row>
    <row r="908849" spans="328:328">
      <c r="LP908849" s="473"/>
    </row>
    <row r="908865" spans="328:328">
      <c r="LP908865" s="473"/>
    </row>
    <row r="908881" spans="328:328">
      <c r="LP908881" s="473"/>
    </row>
    <row r="908897" spans="328:328">
      <c r="LP908897" s="473"/>
    </row>
    <row r="908913" spans="328:328">
      <c r="LP908913" s="473"/>
    </row>
    <row r="908929" spans="328:328">
      <c r="LP908929" s="473"/>
    </row>
    <row r="908945" spans="328:328">
      <c r="LP908945" s="473"/>
    </row>
    <row r="908961" spans="328:328">
      <c r="LP908961" s="473"/>
    </row>
    <row r="908977" spans="328:328">
      <c r="LP908977" s="473"/>
    </row>
    <row r="908993" spans="328:328">
      <c r="LP908993" s="473"/>
    </row>
    <row r="909009" spans="328:328">
      <c r="LP909009" s="473"/>
    </row>
    <row r="909025" spans="328:328">
      <c r="LP909025" s="473"/>
    </row>
    <row r="909041" spans="328:328">
      <c r="LP909041" s="473"/>
    </row>
    <row r="909057" spans="328:328">
      <c r="LP909057" s="473"/>
    </row>
    <row r="909073" spans="328:328">
      <c r="LP909073" s="473"/>
    </row>
    <row r="909089" spans="328:328">
      <c r="LP909089" s="473"/>
    </row>
    <row r="909105" spans="328:328">
      <c r="LP909105" s="473"/>
    </row>
    <row r="909121" spans="328:328">
      <c r="LP909121" s="473"/>
    </row>
    <row r="909137" spans="328:328">
      <c r="LP909137" s="473"/>
    </row>
    <row r="909153" spans="328:328">
      <c r="LP909153" s="473"/>
    </row>
    <row r="909169" spans="328:328">
      <c r="LP909169" s="473"/>
    </row>
    <row r="909185" spans="328:328">
      <c r="LP909185" s="473"/>
    </row>
    <row r="909201" spans="328:328">
      <c r="LP909201" s="473"/>
    </row>
    <row r="909217" spans="328:328">
      <c r="LP909217" s="473"/>
    </row>
    <row r="909233" spans="328:328">
      <c r="LP909233" s="473"/>
    </row>
    <row r="909249" spans="328:328">
      <c r="LP909249" s="473"/>
    </row>
    <row r="909265" spans="328:328">
      <c r="LP909265" s="473"/>
    </row>
    <row r="909281" spans="328:328">
      <c r="LP909281" s="473"/>
    </row>
    <row r="909297" spans="328:328">
      <c r="LP909297" s="473"/>
    </row>
    <row r="909313" spans="328:328">
      <c r="LP909313" s="473"/>
    </row>
    <row r="909329" spans="328:328">
      <c r="LP909329" s="473"/>
    </row>
    <row r="909345" spans="328:328">
      <c r="LP909345" s="473"/>
    </row>
    <row r="909361" spans="328:328">
      <c r="LP909361" s="473"/>
    </row>
    <row r="909377" spans="328:328">
      <c r="LP909377" s="473"/>
    </row>
    <row r="909393" spans="328:328">
      <c r="LP909393" s="473"/>
    </row>
    <row r="909409" spans="328:328">
      <c r="LP909409" s="473"/>
    </row>
    <row r="909425" spans="328:328">
      <c r="LP909425" s="473"/>
    </row>
    <row r="909441" spans="328:328">
      <c r="LP909441" s="473"/>
    </row>
    <row r="909457" spans="328:328">
      <c r="LP909457" s="473"/>
    </row>
    <row r="909473" spans="328:328">
      <c r="LP909473" s="473"/>
    </row>
    <row r="909489" spans="328:328">
      <c r="LP909489" s="473"/>
    </row>
    <row r="909505" spans="328:328">
      <c r="LP909505" s="473"/>
    </row>
    <row r="909521" spans="328:328">
      <c r="LP909521" s="473"/>
    </row>
    <row r="909537" spans="328:328">
      <c r="LP909537" s="473"/>
    </row>
    <row r="909553" spans="328:328">
      <c r="LP909553" s="473"/>
    </row>
    <row r="909569" spans="328:328">
      <c r="LP909569" s="473"/>
    </row>
    <row r="909585" spans="328:328">
      <c r="LP909585" s="473"/>
    </row>
    <row r="909601" spans="328:328">
      <c r="LP909601" s="473"/>
    </row>
    <row r="909617" spans="328:328">
      <c r="LP909617" s="473"/>
    </row>
    <row r="909633" spans="328:328">
      <c r="LP909633" s="473"/>
    </row>
    <row r="909649" spans="328:328">
      <c r="LP909649" s="473"/>
    </row>
    <row r="909665" spans="328:328">
      <c r="LP909665" s="473"/>
    </row>
    <row r="909681" spans="328:328">
      <c r="LP909681" s="473"/>
    </row>
    <row r="909697" spans="328:328">
      <c r="LP909697" s="473"/>
    </row>
    <row r="909713" spans="328:328">
      <c r="LP909713" s="473"/>
    </row>
    <row r="909729" spans="328:328">
      <c r="LP909729" s="473"/>
    </row>
    <row r="909745" spans="328:328">
      <c r="LP909745" s="473"/>
    </row>
    <row r="909761" spans="328:328">
      <c r="LP909761" s="473"/>
    </row>
    <row r="909777" spans="328:328">
      <c r="LP909777" s="473"/>
    </row>
    <row r="909793" spans="328:328">
      <c r="LP909793" s="473"/>
    </row>
    <row r="909809" spans="328:328">
      <c r="LP909809" s="473"/>
    </row>
    <row r="909825" spans="328:328">
      <c r="LP909825" s="473"/>
    </row>
    <row r="909841" spans="328:328">
      <c r="LP909841" s="473"/>
    </row>
    <row r="909857" spans="328:328">
      <c r="LP909857" s="473"/>
    </row>
    <row r="909873" spans="328:328">
      <c r="LP909873" s="473"/>
    </row>
    <row r="909889" spans="328:328">
      <c r="LP909889" s="473"/>
    </row>
    <row r="909905" spans="328:328">
      <c r="LP909905" s="473"/>
    </row>
    <row r="909921" spans="328:328">
      <c r="LP909921" s="473"/>
    </row>
    <row r="909937" spans="328:328">
      <c r="LP909937" s="473"/>
    </row>
    <row r="909953" spans="328:328">
      <c r="LP909953" s="473"/>
    </row>
    <row r="909969" spans="328:328">
      <c r="LP909969" s="473"/>
    </row>
    <row r="909985" spans="328:328">
      <c r="LP909985" s="473"/>
    </row>
    <row r="910001" spans="328:328">
      <c r="LP910001" s="473"/>
    </row>
    <row r="910017" spans="328:328">
      <c r="LP910017" s="473"/>
    </row>
    <row r="910033" spans="328:328">
      <c r="LP910033" s="473"/>
    </row>
    <row r="910049" spans="328:328">
      <c r="LP910049" s="473"/>
    </row>
    <row r="910065" spans="328:328">
      <c r="LP910065" s="473"/>
    </row>
    <row r="910081" spans="328:328">
      <c r="LP910081" s="473"/>
    </row>
    <row r="910097" spans="328:328">
      <c r="LP910097" s="473"/>
    </row>
    <row r="910113" spans="328:328">
      <c r="LP910113" s="473"/>
    </row>
    <row r="910129" spans="328:328">
      <c r="LP910129" s="473"/>
    </row>
    <row r="910145" spans="328:328">
      <c r="LP910145" s="473"/>
    </row>
    <row r="910161" spans="328:328">
      <c r="LP910161" s="473"/>
    </row>
    <row r="910177" spans="328:328">
      <c r="LP910177" s="473"/>
    </row>
    <row r="910193" spans="328:328">
      <c r="LP910193" s="473"/>
    </row>
    <row r="910209" spans="328:328">
      <c r="LP910209" s="473"/>
    </row>
    <row r="910225" spans="328:328">
      <c r="LP910225" s="473"/>
    </row>
    <row r="910241" spans="328:328">
      <c r="LP910241" s="473"/>
    </row>
    <row r="910257" spans="328:328">
      <c r="LP910257" s="473"/>
    </row>
    <row r="910273" spans="328:328">
      <c r="LP910273" s="473"/>
    </row>
    <row r="910289" spans="328:328">
      <c r="LP910289" s="473"/>
    </row>
    <row r="910305" spans="328:328">
      <c r="LP910305" s="473"/>
    </row>
    <row r="910321" spans="328:328">
      <c r="LP910321" s="473"/>
    </row>
    <row r="910337" spans="328:328">
      <c r="LP910337" s="473"/>
    </row>
    <row r="910353" spans="328:328">
      <c r="LP910353" s="473"/>
    </row>
    <row r="910369" spans="328:328">
      <c r="LP910369" s="473"/>
    </row>
    <row r="910385" spans="328:328">
      <c r="LP910385" s="473"/>
    </row>
    <row r="910401" spans="328:328">
      <c r="LP910401" s="473"/>
    </row>
    <row r="910417" spans="328:328">
      <c r="LP910417" s="473"/>
    </row>
    <row r="910433" spans="328:328">
      <c r="LP910433" s="473"/>
    </row>
    <row r="910449" spans="328:328">
      <c r="LP910449" s="473"/>
    </row>
    <row r="910465" spans="328:328">
      <c r="LP910465" s="473"/>
    </row>
    <row r="910481" spans="328:328">
      <c r="LP910481" s="473"/>
    </row>
    <row r="910497" spans="328:328">
      <c r="LP910497" s="473"/>
    </row>
    <row r="910513" spans="328:328">
      <c r="LP910513" s="473"/>
    </row>
    <row r="910529" spans="328:328">
      <c r="LP910529" s="473"/>
    </row>
    <row r="910545" spans="328:328">
      <c r="LP910545" s="473"/>
    </row>
    <row r="910561" spans="328:328">
      <c r="LP910561" s="473"/>
    </row>
    <row r="910577" spans="328:328">
      <c r="LP910577" s="473"/>
    </row>
    <row r="910593" spans="328:328">
      <c r="LP910593" s="473"/>
    </row>
    <row r="910609" spans="328:328">
      <c r="LP910609" s="473"/>
    </row>
    <row r="910625" spans="328:328">
      <c r="LP910625" s="473"/>
    </row>
    <row r="910641" spans="328:328">
      <c r="LP910641" s="473"/>
    </row>
    <row r="910657" spans="328:328">
      <c r="LP910657" s="473"/>
    </row>
    <row r="910673" spans="328:328">
      <c r="LP910673" s="473"/>
    </row>
    <row r="910689" spans="328:328">
      <c r="LP910689" s="473"/>
    </row>
    <row r="910705" spans="328:328">
      <c r="LP910705" s="473"/>
    </row>
    <row r="910721" spans="328:328">
      <c r="LP910721" s="473"/>
    </row>
    <row r="910737" spans="328:328">
      <c r="LP910737" s="473"/>
    </row>
    <row r="910753" spans="328:328">
      <c r="LP910753" s="473"/>
    </row>
    <row r="910769" spans="328:328">
      <c r="LP910769" s="473"/>
    </row>
    <row r="910785" spans="328:328">
      <c r="LP910785" s="473"/>
    </row>
    <row r="910801" spans="328:328">
      <c r="LP910801" s="473"/>
    </row>
    <row r="910817" spans="328:328">
      <c r="LP910817" s="473"/>
    </row>
    <row r="910833" spans="328:328">
      <c r="LP910833" s="473"/>
    </row>
    <row r="910849" spans="328:328">
      <c r="LP910849" s="473"/>
    </row>
    <row r="910865" spans="328:328">
      <c r="LP910865" s="473"/>
    </row>
    <row r="910881" spans="328:328">
      <c r="LP910881" s="473"/>
    </row>
    <row r="910897" spans="328:328">
      <c r="LP910897" s="473"/>
    </row>
    <row r="910913" spans="328:328">
      <c r="LP910913" s="473"/>
    </row>
    <row r="910929" spans="328:328">
      <c r="LP910929" s="473"/>
    </row>
    <row r="910945" spans="328:328">
      <c r="LP910945" s="473"/>
    </row>
    <row r="910961" spans="328:328">
      <c r="LP910961" s="473"/>
    </row>
    <row r="910977" spans="328:328">
      <c r="LP910977" s="473"/>
    </row>
    <row r="910993" spans="328:328">
      <c r="LP910993" s="473"/>
    </row>
    <row r="911009" spans="328:328">
      <c r="LP911009" s="473"/>
    </row>
    <row r="911025" spans="328:328">
      <c r="LP911025" s="473"/>
    </row>
    <row r="911041" spans="328:328">
      <c r="LP911041" s="473"/>
    </row>
    <row r="911057" spans="328:328">
      <c r="LP911057" s="473"/>
    </row>
    <row r="911073" spans="328:328">
      <c r="LP911073" s="473"/>
    </row>
    <row r="911089" spans="328:328">
      <c r="LP911089" s="473"/>
    </row>
    <row r="911105" spans="328:328">
      <c r="LP911105" s="473"/>
    </row>
    <row r="911121" spans="328:328">
      <c r="LP911121" s="473"/>
    </row>
    <row r="911137" spans="328:328">
      <c r="LP911137" s="473"/>
    </row>
    <row r="911153" spans="328:328">
      <c r="LP911153" s="473"/>
    </row>
    <row r="911169" spans="328:328">
      <c r="LP911169" s="473"/>
    </row>
    <row r="911185" spans="328:328">
      <c r="LP911185" s="473"/>
    </row>
    <row r="911201" spans="328:328">
      <c r="LP911201" s="473"/>
    </row>
    <row r="911217" spans="328:328">
      <c r="LP911217" s="473"/>
    </row>
    <row r="911233" spans="328:328">
      <c r="LP911233" s="473"/>
    </row>
    <row r="911249" spans="328:328">
      <c r="LP911249" s="473"/>
    </row>
    <row r="911265" spans="328:328">
      <c r="LP911265" s="473"/>
    </row>
    <row r="911281" spans="328:328">
      <c r="LP911281" s="473"/>
    </row>
    <row r="911297" spans="328:328">
      <c r="LP911297" s="473"/>
    </row>
    <row r="911313" spans="328:328">
      <c r="LP911313" s="473"/>
    </row>
    <row r="911329" spans="328:328">
      <c r="LP911329" s="473"/>
    </row>
    <row r="911345" spans="328:328">
      <c r="LP911345" s="473"/>
    </row>
    <row r="911361" spans="328:328">
      <c r="LP911361" s="473"/>
    </row>
    <row r="911377" spans="328:328">
      <c r="LP911377" s="473"/>
    </row>
    <row r="911393" spans="328:328">
      <c r="LP911393" s="473"/>
    </row>
    <row r="911409" spans="328:328">
      <c r="LP911409" s="473"/>
    </row>
    <row r="911425" spans="328:328">
      <c r="LP911425" s="473"/>
    </row>
    <row r="911441" spans="328:328">
      <c r="LP911441" s="473"/>
    </row>
    <row r="911457" spans="328:328">
      <c r="LP911457" s="473"/>
    </row>
    <row r="911473" spans="328:328">
      <c r="LP911473" s="473"/>
    </row>
    <row r="911489" spans="328:328">
      <c r="LP911489" s="473"/>
    </row>
    <row r="911505" spans="328:328">
      <c r="LP911505" s="473"/>
    </row>
    <row r="911521" spans="328:328">
      <c r="LP911521" s="473"/>
    </row>
    <row r="911537" spans="328:328">
      <c r="LP911537" s="473"/>
    </row>
    <row r="911553" spans="328:328">
      <c r="LP911553" s="473"/>
    </row>
    <row r="911569" spans="328:328">
      <c r="LP911569" s="473"/>
    </row>
    <row r="911585" spans="328:328">
      <c r="LP911585" s="473"/>
    </row>
    <row r="911601" spans="328:328">
      <c r="LP911601" s="473"/>
    </row>
    <row r="911617" spans="328:328">
      <c r="LP911617" s="473"/>
    </row>
    <row r="911633" spans="328:328">
      <c r="LP911633" s="473"/>
    </row>
    <row r="911649" spans="328:328">
      <c r="LP911649" s="473"/>
    </row>
    <row r="911665" spans="328:328">
      <c r="LP911665" s="473"/>
    </row>
    <row r="911681" spans="328:328">
      <c r="LP911681" s="473"/>
    </row>
    <row r="911697" spans="328:328">
      <c r="LP911697" s="473"/>
    </row>
    <row r="911713" spans="328:328">
      <c r="LP911713" s="473"/>
    </row>
    <row r="911729" spans="328:328">
      <c r="LP911729" s="473"/>
    </row>
    <row r="911745" spans="328:328">
      <c r="LP911745" s="473"/>
    </row>
    <row r="911761" spans="328:328">
      <c r="LP911761" s="473"/>
    </row>
    <row r="911777" spans="328:328">
      <c r="LP911777" s="473"/>
    </row>
    <row r="911793" spans="328:328">
      <c r="LP911793" s="473"/>
    </row>
    <row r="911809" spans="328:328">
      <c r="LP911809" s="473"/>
    </row>
    <row r="911825" spans="328:328">
      <c r="LP911825" s="473"/>
    </row>
    <row r="911841" spans="328:328">
      <c r="LP911841" s="473"/>
    </row>
    <row r="911857" spans="328:328">
      <c r="LP911857" s="473"/>
    </row>
    <row r="911873" spans="328:328">
      <c r="LP911873" s="473"/>
    </row>
    <row r="911889" spans="328:328">
      <c r="LP911889" s="473"/>
    </row>
    <row r="911905" spans="328:328">
      <c r="LP911905" s="473"/>
    </row>
    <row r="911921" spans="328:328">
      <c r="LP911921" s="473"/>
    </row>
    <row r="911937" spans="328:328">
      <c r="LP911937" s="473"/>
    </row>
    <row r="911953" spans="328:328">
      <c r="LP911953" s="473"/>
    </row>
    <row r="911969" spans="328:328">
      <c r="LP911969" s="473"/>
    </row>
    <row r="911985" spans="328:328">
      <c r="LP911985" s="473"/>
    </row>
    <row r="912001" spans="328:328">
      <c r="LP912001" s="473"/>
    </row>
    <row r="912017" spans="328:328">
      <c r="LP912017" s="473"/>
    </row>
    <row r="912033" spans="328:328">
      <c r="LP912033" s="473"/>
    </row>
    <row r="912049" spans="328:328">
      <c r="LP912049" s="473"/>
    </row>
    <row r="912065" spans="328:328">
      <c r="LP912065" s="473"/>
    </row>
    <row r="912081" spans="328:328">
      <c r="LP912081" s="473"/>
    </row>
    <row r="912097" spans="328:328">
      <c r="LP912097" s="473"/>
    </row>
    <row r="912113" spans="328:328">
      <c r="LP912113" s="473"/>
    </row>
    <row r="912129" spans="328:328">
      <c r="LP912129" s="473"/>
    </row>
    <row r="912145" spans="328:328">
      <c r="LP912145" s="473"/>
    </row>
    <row r="912161" spans="328:328">
      <c r="LP912161" s="473"/>
    </row>
    <row r="912177" spans="328:328">
      <c r="LP912177" s="473"/>
    </row>
    <row r="912193" spans="328:328">
      <c r="LP912193" s="473"/>
    </row>
    <row r="912209" spans="328:328">
      <c r="LP912209" s="473"/>
    </row>
    <row r="912225" spans="328:328">
      <c r="LP912225" s="473"/>
    </row>
    <row r="912241" spans="328:328">
      <c r="LP912241" s="473"/>
    </row>
    <row r="912257" spans="328:328">
      <c r="LP912257" s="473"/>
    </row>
    <row r="912273" spans="328:328">
      <c r="LP912273" s="473"/>
    </row>
    <row r="912289" spans="328:328">
      <c r="LP912289" s="473"/>
    </row>
    <row r="912305" spans="328:328">
      <c r="LP912305" s="473"/>
    </row>
    <row r="912321" spans="328:328">
      <c r="LP912321" s="473"/>
    </row>
    <row r="912337" spans="328:328">
      <c r="LP912337" s="473"/>
    </row>
    <row r="912353" spans="328:328">
      <c r="LP912353" s="473"/>
    </row>
    <row r="912369" spans="328:328">
      <c r="LP912369" s="473"/>
    </row>
    <row r="912385" spans="328:328">
      <c r="LP912385" s="473"/>
    </row>
    <row r="912401" spans="328:328">
      <c r="LP912401" s="473"/>
    </row>
    <row r="912417" spans="328:328">
      <c r="LP912417" s="473"/>
    </row>
    <row r="912433" spans="328:328">
      <c r="LP912433" s="473"/>
    </row>
    <row r="912449" spans="328:328">
      <c r="LP912449" s="473"/>
    </row>
    <row r="912465" spans="328:328">
      <c r="LP912465" s="473"/>
    </row>
    <row r="912481" spans="328:328">
      <c r="LP912481" s="473"/>
    </row>
    <row r="912497" spans="328:328">
      <c r="LP912497" s="473"/>
    </row>
    <row r="912513" spans="328:328">
      <c r="LP912513" s="473"/>
    </row>
    <row r="912529" spans="328:328">
      <c r="LP912529" s="473"/>
    </row>
    <row r="912545" spans="328:328">
      <c r="LP912545" s="473"/>
    </row>
    <row r="912561" spans="328:328">
      <c r="LP912561" s="473"/>
    </row>
    <row r="912577" spans="328:328">
      <c r="LP912577" s="473"/>
    </row>
    <row r="912593" spans="328:328">
      <c r="LP912593" s="473"/>
    </row>
    <row r="912609" spans="328:328">
      <c r="LP912609" s="473"/>
    </row>
    <row r="912625" spans="328:328">
      <c r="LP912625" s="473"/>
    </row>
    <row r="912641" spans="328:328">
      <c r="LP912641" s="473"/>
    </row>
    <row r="912657" spans="328:328">
      <c r="LP912657" s="473"/>
    </row>
    <row r="912673" spans="328:328">
      <c r="LP912673" s="473"/>
    </row>
    <row r="912689" spans="328:328">
      <c r="LP912689" s="473"/>
    </row>
    <row r="912705" spans="328:328">
      <c r="LP912705" s="473"/>
    </row>
    <row r="912721" spans="328:328">
      <c r="LP912721" s="473"/>
    </row>
    <row r="912737" spans="328:328">
      <c r="LP912737" s="473"/>
    </row>
    <row r="912753" spans="328:328">
      <c r="LP912753" s="473"/>
    </row>
    <row r="912769" spans="328:328">
      <c r="LP912769" s="473"/>
    </row>
    <row r="912785" spans="328:328">
      <c r="LP912785" s="473"/>
    </row>
    <row r="912801" spans="328:328">
      <c r="LP912801" s="473"/>
    </row>
    <row r="912817" spans="328:328">
      <c r="LP912817" s="473"/>
    </row>
    <row r="912833" spans="328:328">
      <c r="LP912833" s="473"/>
    </row>
    <row r="912849" spans="328:328">
      <c r="LP912849" s="473"/>
    </row>
    <row r="912865" spans="328:328">
      <c r="LP912865" s="473"/>
    </row>
    <row r="912881" spans="328:328">
      <c r="LP912881" s="473"/>
    </row>
    <row r="912897" spans="328:328">
      <c r="LP912897" s="473"/>
    </row>
    <row r="912913" spans="328:328">
      <c r="LP912913" s="473"/>
    </row>
    <row r="912929" spans="328:328">
      <c r="LP912929" s="473"/>
    </row>
    <row r="912945" spans="328:328">
      <c r="LP912945" s="473"/>
    </row>
    <row r="912961" spans="328:328">
      <c r="LP912961" s="473"/>
    </row>
    <row r="912977" spans="328:328">
      <c r="LP912977" s="473"/>
    </row>
    <row r="912993" spans="328:328">
      <c r="LP912993" s="473"/>
    </row>
    <row r="913009" spans="328:328">
      <c r="LP913009" s="473"/>
    </row>
    <row r="913025" spans="328:328">
      <c r="LP913025" s="473"/>
    </row>
    <row r="913041" spans="328:328">
      <c r="LP913041" s="473"/>
    </row>
    <row r="913057" spans="328:328">
      <c r="LP913057" s="473"/>
    </row>
    <row r="913073" spans="328:328">
      <c r="LP913073" s="473"/>
    </row>
    <row r="913089" spans="328:328">
      <c r="LP913089" s="473"/>
    </row>
    <row r="913105" spans="328:328">
      <c r="LP913105" s="473"/>
    </row>
    <row r="913121" spans="328:328">
      <c r="LP913121" s="473"/>
    </row>
    <row r="913137" spans="328:328">
      <c r="LP913137" s="473"/>
    </row>
    <row r="913153" spans="328:328">
      <c r="LP913153" s="473"/>
    </row>
    <row r="913169" spans="328:328">
      <c r="LP913169" s="473"/>
    </row>
    <row r="913185" spans="328:328">
      <c r="LP913185" s="473"/>
    </row>
    <row r="913201" spans="328:328">
      <c r="LP913201" s="473"/>
    </row>
    <row r="913217" spans="328:328">
      <c r="LP913217" s="473"/>
    </row>
    <row r="913233" spans="328:328">
      <c r="LP913233" s="473"/>
    </row>
    <row r="913249" spans="328:328">
      <c r="LP913249" s="473"/>
    </row>
    <row r="913265" spans="328:328">
      <c r="LP913265" s="473"/>
    </row>
    <row r="913281" spans="328:328">
      <c r="LP913281" s="473"/>
    </row>
    <row r="913297" spans="328:328">
      <c r="LP913297" s="473"/>
    </row>
    <row r="913313" spans="328:328">
      <c r="LP913313" s="473"/>
    </row>
    <row r="913329" spans="328:328">
      <c r="LP913329" s="473"/>
    </row>
    <row r="913345" spans="328:328">
      <c r="LP913345" s="473"/>
    </row>
    <row r="913361" spans="328:328">
      <c r="LP913361" s="473"/>
    </row>
    <row r="913377" spans="328:328">
      <c r="LP913377" s="473"/>
    </row>
    <row r="913393" spans="328:328">
      <c r="LP913393" s="473"/>
    </row>
    <row r="913409" spans="328:328">
      <c r="LP913409" s="473"/>
    </row>
    <row r="913425" spans="328:328">
      <c r="LP913425" s="473"/>
    </row>
    <row r="913441" spans="328:328">
      <c r="LP913441" s="473"/>
    </row>
    <row r="913457" spans="328:328">
      <c r="LP913457" s="473"/>
    </row>
    <row r="913473" spans="328:328">
      <c r="LP913473" s="473"/>
    </row>
    <row r="913489" spans="328:328">
      <c r="LP913489" s="473"/>
    </row>
    <row r="913505" spans="328:328">
      <c r="LP913505" s="473"/>
    </row>
    <row r="913521" spans="328:328">
      <c r="LP913521" s="473"/>
    </row>
    <row r="913537" spans="328:328">
      <c r="LP913537" s="473"/>
    </row>
    <row r="913553" spans="328:328">
      <c r="LP913553" s="473"/>
    </row>
    <row r="913569" spans="328:328">
      <c r="LP913569" s="473"/>
    </row>
    <row r="913585" spans="328:328">
      <c r="LP913585" s="473"/>
    </row>
    <row r="913601" spans="328:328">
      <c r="LP913601" s="473"/>
    </row>
    <row r="913617" spans="328:328">
      <c r="LP913617" s="473"/>
    </row>
    <row r="913633" spans="328:328">
      <c r="LP913633" s="473"/>
    </row>
    <row r="913649" spans="328:328">
      <c r="LP913649" s="473"/>
    </row>
    <row r="913665" spans="328:328">
      <c r="LP913665" s="473"/>
    </row>
    <row r="913681" spans="328:328">
      <c r="LP913681" s="473"/>
    </row>
    <row r="913697" spans="328:328">
      <c r="LP913697" s="473"/>
    </row>
    <row r="913713" spans="328:328">
      <c r="LP913713" s="473"/>
    </row>
    <row r="913729" spans="328:328">
      <c r="LP913729" s="473"/>
    </row>
    <row r="913745" spans="328:328">
      <c r="LP913745" s="473"/>
    </row>
    <row r="913761" spans="328:328">
      <c r="LP913761" s="473"/>
    </row>
    <row r="913777" spans="328:328">
      <c r="LP913777" s="473"/>
    </row>
    <row r="913793" spans="328:328">
      <c r="LP913793" s="473"/>
    </row>
    <row r="913809" spans="328:328">
      <c r="LP913809" s="473"/>
    </row>
    <row r="913825" spans="328:328">
      <c r="LP913825" s="473"/>
    </row>
    <row r="913841" spans="328:328">
      <c r="LP913841" s="473"/>
    </row>
    <row r="913857" spans="328:328">
      <c r="LP913857" s="473"/>
    </row>
    <row r="913873" spans="328:328">
      <c r="LP913873" s="473"/>
    </row>
    <row r="913889" spans="328:328">
      <c r="LP913889" s="473"/>
    </row>
    <row r="913905" spans="328:328">
      <c r="LP913905" s="473"/>
    </row>
    <row r="913921" spans="328:328">
      <c r="LP913921" s="473"/>
    </row>
    <row r="913937" spans="328:328">
      <c r="LP913937" s="473"/>
    </row>
    <row r="913953" spans="328:328">
      <c r="LP913953" s="473"/>
    </row>
    <row r="913969" spans="328:328">
      <c r="LP913969" s="473"/>
    </row>
    <row r="913985" spans="328:328">
      <c r="LP913985" s="473"/>
    </row>
    <row r="914001" spans="328:328">
      <c r="LP914001" s="473"/>
    </row>
    <row r="914017" spans="328:328">
      <c r="LP914017" s="473"/>
    </row>
    <row r="914033" spans="328:328">
      <c r="LP914033" s="473"/>
    </row>
    <row r="914049" spans="328:328">
      <c r="LP914049" s="473"/>
    </row>
    <row r="914065" spans="328:328">
      <c r="LP914065" s="473"/>
    </row>
    <row r="914081" spans="328:328">
      <c r="LP914081" s="473"/>
    </row>
    <row r="914097" spans="328:328">
      <c r="LP914097" s="473"/>
    </row>
    <row r="914113" spans="328:328">
      <c r="LP914113" s="473"/>
    </row>
    <row r="914129" spans="328:328">
      <c r="LP914129" s="473"/>
    </row>
    <row r="914145" spans="328:328">
      <c r="LP914145" s="473"/>
    </row>
    <row r="914161" spans="328:328">
      <c r="LP914161" s="473"/>
    </row>
    <row r="914177" spans="328:328">
      <c r="LP914177" s="473"/>
    </row>
    <row r="914193" spans="328:328">
      <c r="LP914193" s="473"/>
    </row>
    <row r="914209" spans="328:328">
      <c r="LP914209" s="473"/>
    </row>
    <row r="914225" spans="328:328">
      <c r="LP914225" s="473"/>
    </row>
    <row r="914241" spans="328:328">
      <c r="LP914241" s="473"/>
    </row>
    <row r="914257" spans="328:328">
      <c r="LP914257" s="473"/>
    </row>
    <row r="914273" spans="328:328">
      <c r="LP914273" s="473"/>
    </row>
    <row r="914289" spans="328:328">
      <c r="LP914289" s="473"/>
    </row>
    <row r="914305" spans="328:328">
      <c r="LP914305" s="473"/>
    </row>
    <row r="914321" spans="328:328">
      <c r="LP914321" s="473"/>
    </row>
    <row r="914337" spans="328:328">
      <c r="LP914337" s="473"/>
    </row>
    <row r="914353" spans="328:328">
      <c r="LP914353" s="473"/>
    </row>
    <row r="914369" spans="328:328">
      <c r="LP914369" s="473"/>
    </row>
    <row r="914385" spans="328:328">
      <c r="LP914385" s="473"/>
    </row>
    <row r="914401" spans="328:328">
      <c r="LP914401" s="473"/>
    </row>
    <row r="914417" spans="328:328">
      <c r="LP914417" s="473"/>
    </row>
    <row r="914433" spans="328:328">
      <c r="LP914433" s="473"/>
    </row>
    <row r="914449" spans="328:328">
      <c r="LP914449" s="473"/>
    </row>
    <row r="914465" spans="328:328">
      <c r="LP914465" s="473"/>
    </row>
    <row r="914481" spans="328:328">
      <c r="LP914481" s="473"/>
    </row>
    <row r="914497" spans="328:328">
      <c r="LP914497" s="473"/>
    </row>
    <row r="914513" spans="328:328">
      <c r="LP914513" s="473"/>
    </row>
    <row r="914529" spans="328:328">
      <c r="LP914529" s="473"/>
    </row>
    <row r="914545" spans="328:328">
      <c r="LP914545" s="473"/>
    </row>
    <row r="914561" spans="328:328">
      <c r="LP914561" s="473"/>
    </row>
    <row r="914577" spans="328:328">
      <c r="LP914577" s="473"/>
    </row>
    <row r="914593" spans="328:328">
      <c r="LP914593" s="473"/>
    </row>
    <row r="914609" spans="328:328">
      <c r="LP914609" s="473"/>
    </row>
    <row r="914625" spans="328:328">
      <c r="LP914625" s="473"/>
    </row>
    <row r="914641" spans="328:328">
      <c r="LP914641" s="473"/>
    </row>
    <row r="914657" spans="328:328">
      <c r="LP914657" s="473"/>
    </row>
    <row r="914673" spans="328:328">
      <c r="LP914673" s="473"/>
    </row>
    <row r="914689" spans="328:328">
      <c r="LP914689" s="473"/>
    </row>
    <row r="914705" spans="328:328">
      <c r="LP914705" s="473"/>
    </row>
    <row r="914721" spans="328:328">
      <c r="LP914721" s="473"/>
    </row>
    <row r="914737" spans="328:328">
      <c r="LP914737" s="473"/>
    </row>
    <row r="914753" spans="328:328">
      <c r="LP914753" s="473"/>
    </row>
    <row r="914769" spans="328:328">
      <c r="LP914769" s="473"/>
    </row>
    <row r="914785" spans="328:328">
      <c r="LP914785" s="473"/>
    </row>
    <row r="914801" spans="328:328">
      <c r="LP914801" s="473"/>
    </row>
    <row r="914817" spans="328:328">
      <c r="LP914817" s="473"/>
    </row>
    <row r="914833" spans="328:328">
      <c r="LP914833" s="473"/>
    </row>
    <row r="914849" spans="328:328">
      <c r="LP914849" s="473"/>
    </row>
    <row r="914865" spans="328:328">
      <c r="LP914865" s="473"/>
    </row>
    <row r="914881" spans="328:328">
      <c r="LP914881" s="473"/>
    </row>
    <row r="914897" spans="328:328">
      <c r="LP914897" s="473"/>
    </row>
    <row r="914913" spans="328:328">
      <c r="LP914913" s="473"/>
    </row>
    <row r="914929" spans="328:328">
      <c r="LP914929" s="473"/>
    </row>
    <row r="914945" spans="328:328">
      <c r="LP914945" s="473"/>
    </row>
    <row r="914961" spans="328:328">
      <c r="LP914961" s="473"/>
    </row>
    <row r="914977" spans="328:328">
      <c r="LP914977" s="473"/>
    </row>
    <row r="914993" spans="328:328">
      <c r="LP914993" s="473"/>
    </row>
    <row r="915009" spans="328:328">
      <c r="LP915009" s="473"/>
    </row>
    <row r="915025" spans="328:328">
      <c r="LP915025" s="473"/>
    </row>
    <row r="915041" spans="328:328">
      <c r="LP915041" s="473"/>
    </row>
    <row r="915057" spans="328:328">
      <c r="LP915057" s="473"/>
    </row>
    <row r="915073" spans="328:328">
      <c r="LP915073" s="473"/>
    </row>
    <row r="915089" spans="328:328">
      <c r="LP915089" s="473"/>
    </row>
    <row r="915105" spans="328:328">
      <c r="LP915105" s="473"/>
    </row>
    <row r="915121" spans="328:328">
      <c r="LP915121" s="473"/>
    </row>
    <row r="915137" spans="328:328">
      <c r="LP915137" s="473"/>
    </row>
    <row r="915153" spans="328:328">
      <c r="LP915153" s="473"/>
    </row>
    <row r="915169" spans="328:328">
      <c r="LP915169" s="473"/>
    </row>
    <row r="915185" spans="328:328">
      <c r="LP915185" s="473"/>
    </row>
    <row r="915201" spans="328:328">
      <c r="LP915201" s="473"/>
    </row>
    <row r="915217" spans="328:328">
      <c r="LP915217" s="473"/>
    </row>
    <row r="915233" spans="328:328">
      <c r="LP915233" s="473"/>
    </row>
    <row r="915249" spans="328:328">
      <c r="LP915249" s="473"/>
    </row>
    <row r="915265" spans="328:328">
      <c r="LP915265" s="473"/>
    </row>
    <row r="915281" spans="328:328">
      <c r="LP915281" s="473"/>
    </row>
    <row r="915297" spans="328:328">
      <c r="LP915297" s="473"/>
    </row>
    <row r="915313" spans="328:328">
      <c r="LP915313" s="473"/>
    </row>
    <row r="915329" spans="328:328">
      <c r="LP915329" s="473"/>
    </row>
    <row r="915345" spans="328:328">
      <c r="LP915345" s="473"/>
    </row>
    <row r="915361" spans="328:328">
      <c r="LP915361" s="473"/>
    </row>
    <row r="915377" spans="328:328">
      <c r="LP915377" s="473"/>
    </row>
    <row r="915393" spans="328:328">
      <c r="LP915393" s="473"/>
    </row>
    <row r="915409" spans="328:328">
      <c r="LP915409" s="473"/>
    </row>
    <row r="915425" spans="328:328">
      <c r="LP915425" s="473"/>
    </row>
    <row r="915441" spans="328:328">
      <c r="LP915441" s="473"/>
    </row>
    <row r="915457" spans="328:328">
      <c r="LP915457" s="473"/>
    </row>
    <row r="915473" spans="328:328">
      <c r="LP915473" s="473"/>
    </row>
    <row r="915489" spans="328:328">
      <c r="LP915489" s="473"/>
    </row>
    <row r="915505" spans="328:328">
      <c r="LP915505" s="473"/>
    </row>
    <row r="915521" spans="328:328">
      <c r="LP915521" s="473"/>
    </row>
    <row r="915537" spans="328:328">
      <c r="LP915537" s="473"/>
    </row>
    <row r="915553" spans="328:328">
      <c r="LP915553" s="473"/>
    </row>
    <row r="915569" spans="328:328">
      <c r="LP915569" s="473"/>
    </row>
    <row r="915585" spans="328:328">
      <c r="LP915585" s="473"/>
    </row>
    <row r="915601" spans="328:328">
      <c r="LP915601" s="473"/>
    </row>
    <row r="915617" spans="328:328">
      <c r="LP915617" s="473"/>
    </row>
    <row r="915633" spans="328:328">
      <c r="LP915633" s="473"/>
    </row>
    <row r="915649" spans="328:328">
      <c r="LP915649" s="473"/>
    </row>
    <row r="915665" spans="328:328">
      <c r="LP915665" s="473"/>
    </row>
    <row r="915681" spans="328:328">
      <c r="LP915681" s="473"/>
    </row>
    <row r="915697" spans="328:328">
      <c r="LP915697" s="473"/>
    </row>
    <row r="915713" spans="328:328">
      <c r="LP915713" s="473"/>
    </row>
    <row r="915729" spans="328:328">
      <c r="LP915729" s="473"/>
    </row>
    <row r="915745" spans="328:328">
      <c r="LP915745" s="473"/>
    </row>
    <row r="915761" spans="328:328">
      <c r="LP915761" s="473"/>
    </row>
    <row r="915777" spans="328:328">
      <c r="LP915777" s="473"/>
    </row>
    <row r="915793" spans="328:328">
      <c r="LP915793" s="473"/>
    </row>
    <row r="915809" spans="328:328">
      <c r="LP915809" s="473"/>
    </row>
    <row r="915825" spans="328:328">
      <c r="LP915825" s="473"/>
    </row>
    <row r="915841" spans="328:328">
      <c r="LP915841" s="473"/>
    </row>
    <row r="915857" spans="328:328">
      <c r="LP915857" s="473"/>
    </row>
    <row r="915873" spans="328:328">
      <c r="LP915873" s="473"/>
    </row>
    <row r="915889" spans="328:328">
      <c r="LP915889" s="473"/>
    </row>
    <row r="915905" spans="328:328">
      <c r="LP915905" s="473"/>
    </row>
    <row r="915921" spans="328:328">
      <c r="LP915921" s="473"/>
    </row>
    <row r="915937" spans="328:328">
      <c r="LP915937" s="473"/>
    </row>
    <row r="915953" spans="328:328">
      <c r="LP915953" s="473"/>
    </row>
    <row r="915969" spans="328:328">
      <c r="LP915969" s="473"/>
    </row>
    <row r="915985" spans="328:328">
      <c r="LP915985" s="473"/>
    </row>
    <row r="916001" spans="328:328">
      <c r="LP916001" s="473"/>
    </row>
    <row r="916017" spans="328:328">
      <c r="LP916017" s="473"/>
    </row>
    <row r="916033" spans="328:328">
      <c r="LP916033" s="473"/>
    </row>
    <row r="916049" spans="328:328">
      <c r="LP916049" s="473"/>
    </row>
    <row r="916065" spans="328:328">
      <c r="LP916065" s="473"/>
    </row>
    <row r="916081" spans="328:328">
      <c r="LP916081" s="473"/>
    </row>
    <row r="916097" spans="328:328">
      <c r="LP916097" s="473"/>
    </row>
    <row r="916113" spans="328:328">
      <c r="LP916113" s="473"/>
    </row>
    <row r="916129" spans="328:328">
      <c r="LP916129" s="473"/>
    </row>
    <row r="916145" spans="328:328">
      <c r="LP916145" s="473"/>
    </row>
    <row r="916161" spans="328:328">
      <c r="LP916161" s="473"/>
    </row>
    <row r="916177" spans="328:328">
      <c r="LP916177" s="473"/>
    </row>
    <row r="916193" spans="328:328">
      <c r="LP916193" s="473"/>
    </row>
    <row r="916209" spans="328:328">
      <c r="LP916209" s="473"/>
    </row>
    <row r="916225" spans="328:328">
      <c r="LP916225" s="473"/>
    </row>
    <row r="916241" spans="328:328">
      <c r="LP916241" s="473"/>
    </row>
    <row r="916257" spans="328:328">
      <c r="LP916257" s="473"/>
    </row>
    <row r="916273" spans="328:328">
      <c r="LP916273" s="473"/>
    </row>
    <row r="916289" spans="328:328">
      <c r="LP916289" s="473"/>
    </row>
    <row r="916305" spans="328:328">
      <c r="LP916305" s="473"/>
    </row>
    <row r="916321" spans="328:328">
      <c r="LP916321" s="473"/>
    </row>
    <row r="916337" spans="328:328">
      <c r="LP916337" s="473"/>
    </row>
    <row r="916353" spans="328:328">
      <c r="LP916353" s="473"/>
    </row>
    <row r="916369" spans="328:328">
      <c r="LP916369" s="473"/>
    </row>
    <row r="916385" spans="328:328">
      <c r="LP916385" s="473"/>
    </row>
    <row r="916401" spans="328:328">
      <c r="LP916401" s="473"/>
    </row>
    <row r="916417" spans="328:328">
      <c r="LP916417" s="473"/>
    </row>
    <row r="916433" spans="328:328">
      <c r="LP916433" s="473"/>
    </row>
    <row r="916449" spans="328:328">
      <c r="LP916449" s="473"/>
    </row>
    <row r="916465" spans="328:328">
      <c r="LP916465" s="473"/>
    </row>
    <row r="916481" spans="328:328">
      <c r="LP916481" s="473"/>
    </row>
    <row r="916497" spans="328:328">
      <c r="LP916497" s="473"/>
    </row>
    <row r="916513" spans="328:328">
      <c r="LP916513" s="473"/>
    </row>
    <row r="916529" spans="328:328">
      <c r="LP916529" s="473"/>
    </row>
    <row r="916545" spans="328:328">
      <c r="LP916545" s="473"/>
    </row>
    <row r="916561" spans="328:328">
      <c r="LP916561" s="473"/>
    </row>
    <row r="916577" spans="328:328">
      <c r="LP916577" s="473"/>
    </row>
    <row r="916593" spans="328:328">
      <c r="LP916593" s="473"/>
    </row>
    <row r="916609" spans="328:328">
      <c r="LP916609" s="473"/>
    </row>
    <row r="916625" spans="328:328">
      <c r="LP916625" s="473"/>
    </row>
    <row r="916641" spans="328:328">
      <c r="LP916641" s="473"/>
    </row>
    <row r="916657" spans="328:328">
      <c r="LP916657" s="473"/>
    </row>
    <row r="916673" spans="328:328">
      <c r="LP916673" s="473"/>
    </row>
    <row r="916689" spans="328:328">
      <c r="LP916689" s="473"/>
    </row>
    <row r="916705" spans="328:328">
      <c r="LP916705" s="473"/>
    </row>
    <row r="916721" spans="328:328">
      <c r="LP916721" s="473"/>
    </row>
    <row r="916737" spans="328:328">
      <c r="LP916737" s="473"/>
    </row>
    <row r="916753" spans="328:328">
      <c r="LP916753" s="473"/>
    </row>
    <row r="916769" spans="328:328">
      <c r="LP916769" s="473"/>
    </row>
    <row r="916785" spans="328:328">
      <c r="LP916785" s="473"/>
    </row>
    <row r="916801" spans="328:328">
      <c r="LP916801" s="473"/>
    </row>
    <row r="916817" spans="328:328">
      <c r="LP916817" s="473"/>
    </row>
    <row r="916833" spans="328:328">
      <c r="LP916833" s="473"/>
    </row>
    <row r="916849" spans="328:328">
      <c r="LP916849" s="473"/>
    </row>
    <row r="916865" spans="328:328">
      <c r="LP916865" s="473"/>
    </row>
    <row r="916881" spans="328:328">
      <c r="LP916881" s="473"/>
    </row>
    <row r="916897" spans="328:328">
      <c r="LP916897" s="473"/>
    </row>
    <row r="916913" spans="328:328">
      <c r="LP916913" s="473"/>
    </row>
    <row r="916929" spans="328:328">
      <c r="LP916929" s="473"/>
    </row>
    <row r="916945" spans="328:328">
      <c r="LP916945" s="473"/>
    </row>
    <row r="916961" spans="328:328">
      <c r="LP916961" s="473"/>
    </row>
    <row r="916977" spans="328:328">
      <c r="LP916977" s="473"/>
    </row>
    <row r="916993" spans="328:328">
      <c r="LP916993" s="473"/>
    </row>
    <row r="917009" spans="328:328">
      <c r="LP917009" s="473"/>
    </row>
    <row r="917025" spans="328:328">
      <c r="LP917025" s="473"/>
    </row>
    <row r="917041" spans="328:328">
      <c r="LP917041" s="473"/>
    </row>
    <row r="917057" spans="328:328">
      <c r="LP917057" s="473"/>
    </row>
    <row r="917073" spans="328:328">
      <c r="LP917073" s="473"/>
    </row>
    <row r="917089" spans="328:328">
      <c r="LP917089" s="473"/>
    </row>
    <row r="917105" spans="328:328">
      <c r="LP917105" s="473"/>
    </row>
    <row r="917121" spans="328:328">
      <c r="LP917121" s="473"/>
    </row>
    <row r="917137" spans="328:328">
      <c r="LP917137" s="473"/>
    </row>
    <row r="917153" spans="328:328">
      <c r="LP917153" s="473"/>
    </row>
    <row r="917169" spans="328:328">
      <c r="LP917169" s="473"/>
    </row>
    <row r="917185" spans="328:328">
      <c r="LP917185" s="473"/>
    </row>
    <row r="917201" spans="328:328">
      <c r="LP917201" s="473"/>
    </row>
    <row r="917217" spans="328:328">
      <c r="LP917217" s="473"/>
    </row>
    <row r="917233" spans="328:328">
      <c r="LP917233" s="473"/>
    </row>
    <row r="917249" spans="328:328">
      <c r="LP917249" s="473"/>
    </row>
    <row r="917265" spans="328:328">
      <c r="LP917265" s="473"/>
    </row>
    <row r="917281" spans="328:328">
      <c r="LP917281" s="473"/>
    </row>
    <row r="917297" spans="328:328">
      <c r="LP917297" s="473"/>
    </row>
    <row r="917313" spans="328:328">
      <c r="LP917313" s="473"/>
    </row>
    <row r="917329" spans="328:328">
      <c r="LP917329" s="473"/>
    </row>
    <row r="917345" spans="328:328">
      <c r="LP917345" s="473"/>
    </row>
    <row r="917361" spans="328:328">
      <c r="LP917361" s="473"/>
    </row>
    <row r="917377" spans="328:328">
      <c r="LP917377" s="473"/>
    </row>
    <row r="917393" spans="328:328">
      <c r="LP917393" s="473"/>
    </row>
    <row r="917409" spans="328:328">
      <c r="LP917409" s="473"/>
    </row>
    <row r="917425" spans="328:328">
      <c r="LP917425" s="473"/>
    </row>
    <row r="917441" spans="328:328">
      <c r="LP917441" s="473"/>
    </row>
    <row r="917457" spans="328:328">
      <c r="LP917457" s="473"/>
    </row>
    <row r="917473" spans="328:328">
      <c r="LP917473" s="473"/>
    </row>
    <row r="917489" spans="328:328">
      <c r="LP917489" s="473"/>
    </row>
    <row r="917505" spans="328:328">
      <c r="LP917505" s="473"/>
    </row>
    <row r="917521" spans="328:328">
      <c r="LP917521" s="473"/>
    </row>
    <row r="917537" spans="328:328">
      <c r="LP917537" s="473"/>
    </row>
    <row r="917553" spans="328:328">
      <c r="LP917553" s="473"/>
    </row>
    <row r="917569" spans="328:328">
      <c r="LP917569" s="473"/>
    </row>
    <row r="917585" spans="328:328">
      <c r="LP917585" s="473"/>
    </row>
    <row r="917601" spans="328:328">
      <c r="LP917601" s="473"/>
    </row>
    <row r="917617" spans="328:328">
      <c r="LP917617" s="473"/>
    </row>
    <row r="917633" spans="328:328">
      <c r="LP917633" s="473"/>
    </row>
    <row r="917649" spans="328:328">
      <c r="LP917649" s="473"/>
    </row>
    <row r="917665" spans="328:328">
      <c r="LP917665" s="473"/>
    </row>
    <row r="917681" spans="328:328">
      <c r="LP917681" s="473"/>
    </row>
    <row r="917697" spans="328:328">
      <c r="LP917697" s="473"/>
    </row>
    <row r="917713" spans="328:328">
      <c r="LP917713" s="473"/>
    </row>
    <row r="917729" spans="328:328">
      <c r="LP917729" s="473"/>
    </row>
    <row r="917745" spans="328:328">
      <c r="LP917745" s="473"/>
    </row>
    <row r="917761" spans="328:328">
      <c r="LP917761" s="473"/>
    </row>
    <row r="917777" spans="328:328">
      <c r="LP917777" s="473"/>
    </row>
    <row r="917793" spans="328:328">
      <c r="LP917793" s="473"/>
    </row>
    <row r="917809" spans="328:328">
      <c r="LP917809" s="473"/>
    </row>
    <row r="917825" spans="328:328">
      <c r="LP917825" s="473"/>
    </row>
    <row r="917841" spans="328:328">
      <c r="LP917841" s="473"/>
    </row>
    <row r="917857" spans="328:328">
      <c r="LP917857" s="473"/>
    </row>
    <row r="917873" spans="328:328">
      <c r="LP917873" s="473"/>
    </row>
    <row r="917889" spans="328:328">
      <c r="LP917889" s="473"/>
    </row>
    <row r="917905" spans="328:328">
      <c r="LP917905" s="473"/>
    </row>
    <row r="917921" spans="328:328">
      <c r="LP917921" s="473"/>
    </row>
    <row r="917937" spans="328:328">
      <c r="LP917937" s="473"/>
    </row>
    <row r="917953" spans="328:328">
      <c r="LP917953" s="473"/>
    </row>
    <row r="917969" spans="328:328">
      <c r="LP917969" s="473"/>
    </row>
    <row r="917985" spans="328:328">
      <c r="LP917985" s="473"/>
    </row>
    <row r="918001" spans="328:328">
      <c r="LP918001" s="473"/>
    </row>
    <row r="918017" spans="328:328">
      <c r="LP918017" s="473"/>
    </row>
    <row r="918033" spans="328:328">
      <c r="LP918033" s="473"/>
    </row>
    <row r="918049" spans="328:328">
      <c r="LP918049" s="473"/>
    </row>
    <row r="918065" spans="328:328">
      <c r="LP918065" s="473"/>
    </row>
    <row r="918081" spans="328:328">
      <c r="LP918081" s="473"/>
    </row>
    <row r="918097" spans="328:328">
      <c r="LP918097" s="473"/>
    </row>
    <row r="918113" spans="328:328">
      <c r="LP918113" s="473"/>
    </row>
    <row r="918129" spans="328:328">
      <c r="LP918129" s="473"/>
    </row>
    <row r="918145" spans="328:328">
      <c r="LP918145" s="473"/>
    </row>
    <row r="918161" spans="328:328">
      <c r="LP918161" s="473"/>
    </row>
    <row r="918177" spans="328:328">
      <c r="LP918177" s="473"/>
    </row>
    <row r="918193" spans="328:328">
      <c r="LP918193" s="473"/>
    </row>
    <row r="918209" spans="328:328">
      <c r="LP918209" s="473"/>
    </row>
    <row r="918225" spans="328:328">
      <c r="LP918225" s="473"/>
    </row>
    <row r="918241" spans="328:328">
      <c r="LP918241" s="473"/>
    </row>
    <row r="918257" spans="328:328">
      <c r="LP918257" s="473"/>
    </row>
    <row r="918273" spans="328:328">
      <c r="LP918273" s="473"/>
    </row>
    <row r="918289" spans="328:328">
      <c r="LP918289" s="473"/>
    </row>
    <row r="918305" spans="328:328">
      <c r="LP918305" s="473"/>
    </row>
    <row r="918321" spans="328:328">
      <c r="LP918321" s="473"/>
    </row>
    <row r="918337" spans="328:328">
      <c r="LP918337" s="473"/>
    </row>
    <row r="918353" spans="328:328">
      <c r="LP918353" s="473"/>
    </row>
    <row r="918369" spans="328:328">
      <c r="LP918369" s="473"/>
    </row>
    <row r="918385" spans="328:328">
      <c r="LP918385" s="473"/>
    </row>
    <row r="918401" spans="328:328">
      <c r="LP918401" s="473"/>
    </row>
    <row r="918417" spans="328:328">
      <c r="LP918417" s="473"/>
    </row>
    <row r="918433" spans="328:328">
      <c r="LP918433" s="473"/>
    </row>
    <row r="918449" spans="328:328">
      <c r="LP918449" s="473"/>
    </row>
    <row r="918465" spans="328:328">
      <c r="LP918465" s="473"/>
    </row>
    <row r="918481" spans="328:328">
      <c r="LP918481" s="473"/>
    </row>
    <row r="918497" spans="328:328">
      <c r="LP918497" s="473"/>
    </row>
    <row r="918513" spans="328:328">
      <c r="LP918513" s="473"/>
    </row>
    <row r="918529" spans="328:328">
      <c r="LP918529" s="473"/>
    </row>
    <row r="918545" spans="328:328">
      <c r="LP918545" s="473"/>
    </row>
    <row r="918561" spans="328:328">
      <c r="LP918561" s="473"/>
    </row>
    <row r="918577" spans="328:328">
      <c r="LP918577" s="473"/>
    </row>
    <row r="918593" spans="328:328">
      <c r="LP918593" s="473"/>
    </row>
    <row r="918609" spans="328:328">
      <c r="LP918609" s="473"/>
    </row>
    <row r="918625" spans="328:328">
      <c r="LP918625" s="473"/>
    </row>
    <row r="918641" spans="328:328">
      <c r="LP918641" s="473"/>
    </row>
    <row r="918657" spans="328:328">
      <c r="LP918657" s="473"/>
    </row>
    <row r="918673" spans="328:328">
      <c r="LP918673" s="473"/>
    </row>
    <row r="918689" spans="328:328">
      <c r="LP918689" s="473"/>
    </row>
    <row r="918705" spans="328:328">
      <c r="LP918705" s="473"/>
    </row>
    <row r="918721" spans="328:328">
      <c r="LP918721" s="473"/>
    </row>
    <row r="918737" spans="328:328">
      <c r="LP918737" s="473"/>
    </row>
    <row r="918753" spans="328:328">
      <c r="LP918753" s="473"/>
    </row>
    <row r="918769" spans="328:328">
      <c r="LP918769" s="473"/>
    </row>
    <row r="918785" spans="328:328">
      <c r="LP918785" s="473"/>
    </row>
    <row r="918801" spans="328:328">
      <c r="LP918801" s="473"/>
    </row>
    <row r="918817" spans="328:328">
      <c r="LP918817" s="473"/>
    </row>
    <row r="918833" spans="328:328">
      <c r="LP918833" s="473"/>
    </row>
    <row r="918849" spans="328:328">
      <c r="LP918849" s="473"/>
    </row>
    <row r="918865" spans="328:328">
      <c r="LP918865" s="473"/>
    </row>
    <row r="918881" spans="328:328">
      <c r="LP918881" s="473"/>
    </row>
    <row r="918897" spans="328:328">
      <c r="LP918897" s="473"/>
    </row>
    <row r="918913" spans="328:328">
      <c r="LP918913" s="473"/>
    </row>
    <row r="918929" spans="328:328">
      <c r="LP918929" s="473"/>
    </row>
    <row r="918945" spans="328:328">
      <c r="LP918945" s="473"/>
    </row>
    <row r="918961" spans="328:328">
      <c r="LP918961" s="473"/>
    </row>
    <row r="918977" spans="328:328">
      <c r="LP918977" s="473"/>
    </row>
    <row r="918993" spans="328:328">
      <c r="LP918993" s="473"/>
    </row>
    <row r="919009" spans="328:328">
      <c r="LP919009" s="473"/>
    </row>
    <row r="919025" spans="328:328">
      <c r="LP919025" s="473"/>
    </row>
    <row r="919041" spans="328:328">
      <c r="LP919041" s="473"/>
    </row>
    <row r="919057" spans="328:328">
      <c r="LP919057" s="473"/>
    </row>
    <row r="919073" spans="328:328">
      <c r="LP919073" s="473"/>
    </row>
    <row r="919089" spans="328:328">
      <c r="LP919089" s="473"/>
    </row>
    <row r="919105" spans="328:328">
      <c r="LP919105" s="473"/>
    </row>
    <row r="919121" spans="328:328">
      <c r="LP919121" s="473"/>
    </row>
    <row r="919137" spans="328:328">
      <c r="LP919137" s="473"/>
    </row>
    <row r="919153" spans="328:328">
      <c r="LP919153" s="473"/>
    </row>
    <row r="919169" spans="328:328">
      <c r="LP919169" s="473"/>
    </row>
    <row r="919185" spans="328:328">
      <c r="LP919185" s="473"/>
    </row>
    <row r="919201" spans="328:328">
      <c r="LP919201" s="473"/>
    </row>
    <row r="919217" spans="328:328">
      <c r="LP919217" s="473"/>
    </row>
    <row r="919233" spans="328:328">
      <c r="LP919233" s="473"/>
    </row>
    <row r="919249" spans="328:328">
      <c r="LP919249" s="473"/>
    </row>
    <row r="919265" spans="328:328">
      <c r="LP919265" s="473"/>
    </row>
    <row r="919281" spans="328:328">
      <c r="LP919281" s="473"/>
    </row>
    <row r="919297" spans="328:328">
      <c r="LP919297" s="473"/>
    </row>
    <row r="919313" spans="328:328">
      <c r="LP919313" s="473"/>
    </row>
    <row r="919329" spans="328:328">
      <c r="LP919329" s="473"/>
    </row>
    <row r="919345" spans="328:328">
      <c r="LP919345" s="473"/>
    </row>
    <row r="919361" spans="328:328">
      <c r="LP919361" s="473"/>
    </row>
    <row r="919377" spans="328:328">
      <c r="LP919377" s="473"/>
    </row>
    <row r="919393" spans="328:328">
      <c r="LP919393" s="473"/>
    </row>
    <row r="919409" spans="328:328">
      <c r="LP919409" s="473"/>
    </row>
    <row r="919425" spans="328:328">
      <c r="LP919425" s="473"/>
    </row>
    <row r="919441" spans="328:328">
      <c r="LP919441" s="473"/>
    </row>
    <row r="919457" spans="328:328">
      <c r="LP919457" s="473"/>
    </row>
    <row r="919473" spans="328:328">
      <c r="LP919473" s="473"/>
    </row>
    <row r="919489" spans="328:328">
      <c r="LP919489" s="473"/>
    </row>
    <row r="919505" spans="328:328">
      <c r="LP919505" s="473"/>
    </row>
    <row r="919521" spans="328:328">
      <c r="LP919521" s="473"/>
    </row>
    <row r="919537" spans="328:328">
      <c r="LP919537" s="473"/>
    </row>
    <row r="919553" spans="328:328">
      <c r="LP919553" s="473"/>
    </row>
    <row r="919569" spans="328:328">
      <c r="LP919569" s="473"/>
    </row>
    <row r="919585" spans="328:328">
      <c r="LP919585" s="473"/>
    </row>
    <row r="919601" spans="328:328">
      <c r="LP919601" s="473"/>
    </row>
    <row r="919617" spans="328:328">
      <c r="LP919617" s="473"/>
    </row>
    <row r="919633" spans="328:328">
      <c r="LP919633" s="473"/>
    </row>
    <row r="919649" spans="328:328">
      <c r="LP919649" s="473"/>
    </row>
    <row r="919665" spans="328:328">
      <c r="LP919665" s="473"/>
    </row>
    <row r="919681" spans="328:328">
      <c r="LP919681" s="473"/>
    </row>
    <row r="919697" spans="328:328">
      <c r="LP919697" s="473"/>
    </row>
    <row r="919713" spans="328:328">
      <c r="LP919713" s="473"/>
    </row>
    <row r="919729" spans="328:328">
      <c r="LP919729" s="473"/>
    </row>
    <row r="919745" spans="328:328">
      <c r="LP919745" s="473"/>
    </row>
    <row r="919761" spans="328:328">
      <c r="LP919761" s="473"/>
    </row>
    <row r="919777" spans="328:328">
      <c r="LP919777" s="473"/>
    </row>
    <row r="919793" spans="328:328">
      <c r="LP919793" s="473"/>
    </row>
    <row r="919809" spans="328:328">
      <c r="LP919809" s="473"/>
    </row>
    <row r="919825" spans="328:328">
      <c r="LP919825" s="473"/>
    </row>
    <row r="919841" spans="328:328">
      <c r="LP919841" s="473"/>
    </row>
    <row r="919857" spans="328:328">
      <c r="LP919857" s="473"/>
    </row>
    <row r="919873" spans="328:328">
      <c r="LP919873" s="473"/>
    </row>
    <row r="919889" spans="328:328">
      <c r="LP919889" s="473"/>
    </row>
    <row r="919905" spans="328:328">
      <c r="LP919905" s="473"/>
    </row>
    <row r="919921" spans="328:328">
      <c r="LP919921" s="473"/>
    </row>
    <row r="919937" spans="328:328">
      <c r="LP919937" s="473"/>
    </row>
    <row r="919953" spans="328:328">
      <c r="LP919953" s="473"/>
    </row>
    <row r="919969" spans="328:328">
      <c r="LP919969" s="473"/>
    </row>
    <row r="919985" spans="328:328">
      <c r="LP919985" s="473"/>
    </row>
    <row r="920001" spans="328:328">
      <c r="LP920001" s="473"/>
    </row>
    <row r="920017" spans="328:328">
      <c r="LP920017" s="473"/>
    </row>
    <row r="920033" spans="328:328">
      <c r="LP920033" s="473"/>
    </row>
    <row r="920049" spans="328:328">
      <c r="LP920049" s="473"/>
    </row>
    <row r="920065" spans="328:328">
      <c r="LP920065" s="473"/>
    </row>
    <row r="920081" spans="328:328">
      <c r="LP920081" s="473"/>
    </row>
    <row r="920097" spans="328:328">
      <c r="LP920097" s="473"/>
    </row>
    <row r="920113" spans="328:328">
      <c r="LP920113" s="473"/>
    </row>
    <row r="920129" spans="328:328">
      <c r="LP920129" s="473"/>
    </row>
    <row r="920145" spans="328:328">
      <c r="LP920145" s="473"/>
    </row>
    <row r="920161" spans="328:328">
      <c r="LP920161" s="473"/>
    </row>
    <row r="920177" spans="328:328">
      <c r="LP920177" s="473"/>
    </row>
    <row r="920193" spans="328:328">
      <c r="LP920193" s="473"/>
    </row>
    <row r="920209" spans="328:328">
      <c r="LP920209" s="473"/>
    </row>
    <row r="920225" spans="328:328">
      <c r="LP920225" s="473"/>
    </row>
    <row r="920241" spans="328:328">
      <c r="LP920241" s="473"/>
    </row>
    <row r="920257" spans="328:328">
      <c r="LP920257" s="473"/>
    </row>
    <row r="920273" spans="328:328">
      <c r="LP920273" s="473"/>
    </row>
    <row r="920289" spans="328:328">
      <c r="LP920289" s="473"/>
    </row>
    <row r="920305" spans="328:328">
      <c r="LP920305" s="473"/>
    </row>
    <row r="920321" spans="328:328">
      <c r="LP920321" s="473"/>
    </row>
    <row r="920337" spans="328:328">
      <c r="LP920337" s="473"/>
    </row>
    <row r="920353" spans="328:328">
      <c r="LP920353" s="473"/>
    </row>
    <row r="920369" spans="328:328">
      <c r="LP920369" s="473"/>
    </row>
    <row r="920385" spans="328:328">
      <c r="LP920385" s="473"/>
    </row>
    <row r="920401" spans="328:328">
      <c r="LP920401" s="473"/>
    </row>
    <row r="920417" spans="328:328">
      <c r="LP920417" s="473"/>
    </row>
    <row r="920433" spans="328:328">
      <c r="LP920433" s="473"/>
    </row>
    <row r="920449" spans="328:328">
      <c r="LP920449" s="473"/>
    </row>
    <row r="920465" spans="328:328">
      <c r="LP920465" s="473"/>
    </row>
    <row r="920481" spans="328:328">
      <c r="LP920481" s="473"/>
    </row>
    <row r="920497" spans="328:328">
      <c r="LP920497" s="473"/>
    </row>
    <row r="920513" spans="328:328">
      <c r="LP920513" s="473"/>
    </row>
    <row r="920529" spans="328:328">
      <c r="LP920529" s="473"/>
    </row>
    <row r="920545" spans="328:328">
      <c r="LP920545" s="473"/>
    </row>
    <row r="920561" spans="328:328">
      <c r="LP920561" s="473"/>
    </row>
    <row r="920577" spans="328:328">
      <c r="LP920577" s="473"/>
    </row>
    <row r="920593" spans="328:328">
      <c r="LP920593" s="473"/>
    </row>
    <row r="920609" spans="328:328">
      <c r="LP920609" s="473"/>
    </row>
    <row r="920625" spans="328:328">
      <c r="LP920625" s="473"/>
    </row>
    <row r="920641" spans="328:328">
      <c r="LP920641" s="473"/>
    </row>
    <row r="920657" spans="328:328">
      <c r="LP920657" s="473"/>
    </row>
    <row r="920673" spans="328:328">
      <c r="LP920673" s="473"/>
    </row>
    <row r="920689" spans="328:328">
      <c r="LP920689" s="473"/>
    </row>
    <row r="920705" spans="328:328">
      <c r="LP920705" s="473"/>
    </row>
    <row r="920721" spans="328:328">
      <c r="LP920721" s="473"/>
    </row>
    <row r="920737" spans="328:328">
      <c r="LP920737" s="473"/>
    </row>
    <row r="920753" spans="328:328">
      <c r="LP920753" s="473"/>
    </row>
    <row r="920769" spans="328:328">
      <c r="LP920769" s="473"/>
    </row>
    <row r="920785" spans="328:328">
      <c r="LP920785" s="473"/>
    </row>
    <row r="920801" spans="328:328">
      <c r="LP920801" s="473"/>
    </row>
    <row r="920817" spans="328:328">
      <c r="LP920817" s="473"/>
    </row>
    <row r="920833" spans="328:328">
      <c r="LP920833" s="473"/>
    </row>
    <row r="920849" spans="328:328">
      <c r="LP920849" s="473"/>
    </row>
    <row r="920865" spans="328:328">
      <c r="LP920865" s="473"/>
    </row>
    <row r="920881" spans="328:328">
      <c r="LP920881" s="473"/>
    </row>
    <row r="920897" spans="328:328">
      <c r="LP920897" s="473"/>
    </row>
    <row r="920913" spans="328:328">
      <c r="LP920913" s="473"/>
    </row>
    <row r="920929" spans="328:328">
      <c r="LP920929" s="473"/>
    </row>
    <row r="920945" spans="328:328">
      <c r="LP920945" s="473"/>
    </row>
    <row r="920961" spans="328:328">
      <c r="LP920961" s="473"/>
    </row>
    <row r="920977" spans="328:328">
      <c r="LP920977" s="473"/>
    </row>
    <row r="920993" spans="328:328">
      <c r="LP920993" s="473"/>
    </row>
    <row r="921009" spans="328:328">
      <c r="LP921009" s="473"/>
    </row>
    <row r="921025" spans="328:328">
      <c r="LP921025" s="473"/>
    </row>
    <row r="921041" spans="328:328">
      <c r="LP921041" s="473"/>
    </row>
    <row r="921057" spans="328:328">
      <c r="LP921057" s="473"/>
    </row>
    <row r="921073" spans="328:328">
      <c r="LP921073" s="473"/>
    </row>
    <row r="921089" spans="328:328">
      <c r="LP921089" s="473"/>
    </row>
    <row r="921105" spans="328:328">
      <c r="LP921105" s="473"/>
    </row>
    <row r="921121" spans="328:328">
      <c r="LP921121" s="473"/>
    </row>
    <row r="921137" spans="328:328">
      <c r="LP921137" s="473"/>
    </row>
    <row r="921153" spans="328:328">
      <c r="LP921153" s="473"/>
    </row>
    <row r="921169" spans="328:328">
      <c r="LP921169" s="473"/>
    </row>
    <row r="921185" spans="328:328">
      <c r="LP921185" s="473"/>
    </row>
    <row r="921201" spans="328:328">
      <c r="LP921201" s="473"/>
    </row>
    <row r="921217" spans="328:328">
      <c r="LP921217" s="473"/>
    </row>
    <row r="921233" spans="328:328">
      <c r="LP921233" s="473"/>
    </row>
    <row r="921249" spans="328:328">
      <c r="LP921249" s="473"/>
    </row>
    <row r="921265" spans="328:328">
      <c r="LP921265" s="473"/>
    </row>
    <row r="921281" spans="328:328">
      <c r="LP921281" s="473"/>
    </row>
    <row r="921297" spans="328:328">
      <c r="LP921297" s="473"/>
    </row>
    <row r="921313" spans="328:328">
      <c r="LP921313" s="473"/>
    </row>
    <row r="921329" spans="328:328">
      <c r="LP921329" s="473"/>
    </row>
    <row r="921345" spans="328:328">
      <c r="LP921345" s="473"/>
    </row>
    <row r="921361" spans="328:328">
      <c r="LP921361" s="473"/>
    </row>
    <row r="921377" spans="328:328">
      <c r="LP921377" s="473"/>
    </row>
    <row r="921393" spans="328:328">
      <c r="LP921393" s="473"/>
    </row>
    <row r="921409" spans="328:328">
      <c r="LP921409" s="473"/>
    </row>
    <row r="921425" spans="328:328">
      <c r="LP921425" s="473"/>
    </row>
    <row r="921441" spans="328:328">
      <c r="LP921441" s="473"/>
    </row>
    <row r="921457" spans="328:328">
      <c r="LP921457" s="473"/>
    </row>
    <row r="921473" spans="328:328">
      <c r="LP921473" s="473"/>
    </row>
    <row r="921489" spans="328:328">
      <c r="LP921489" s="473"/>
    </row>
    <row r="921505" spans="328:328">
      <c r="LP921505" s="473"/>
    </row>
    <row r="921521" spans="328:328">
      <c r="LP921521" s="473"/>
    </row>
    <row r="921537" spans="328:328">
      <c r="LP921537" s="473"/>
    </row>
    <row r="921553" spans="328:328">
      <c r="LP921553" s="473"/>
    </row>
    <row r="921569" spans="328:328">
      <c r="LP921569" s="473"/>
    </row>
    <row r="921585" spans="328:328">
      <c r="LP921585" s="473"/>
    </row>
    <row r="921601" spans="328:328">
      <c r="LP921601" s="473"/>
    </row>
    <row r="921617" spans="328:328">
      <c r="LP921617" s="473"/>
    </row>
    <row r="921633" spans="328:328">
      <c r="LP921633" s="473"/>
    </row>
    <row r="921649" spans="328:328">
      <c r="LP921649" s="473"/>
    </row>
    <row r="921665" spans="328:328">
      <c r="LP921665" s="473"/>
    </row>
    <row r="921681" spans="328:328">
      <c r="LP921681" s="473"/>
    </row>
    <row r="921697" spans="328:328">
      <c r="LP921697" s="473"/>
    </row>
    <row r="921713" spans="328:328">
      <c r="LP921713" s="473"/>
    </row>
    <row r="921729" spans="328:328">
      <c r="LP921729" s="473"/>
    </row>
    <row r="921745" spans="328:328">
      <c r="LP921745" s="473"/>
    </row>
    <row r="921761" spans="328:328">
      <c r="LP921761" s="473"/>
    </row>
    <row r="921777" spans="328:328">
      <c r="LP921777" s="473"/>
    </row>
    <row r="921793" spans="328:328">
      <c r="LP921793" s="473"/>
    </row>
    <row r="921809" spans="328:328">
      <c r="LP921809" s="473"/>
    </row>
    <row r="921825" spans="328:328">
      <c r="LP921825" s="473"/>
    </row>
    <row r="921841" spans="328:328">
      <c r="LP921841" s="473"/>
    </row>
    <row r="921857" spans="328:328">
      <c r="LP921857" s="473"/>
    </row>
    <row r="921873" spans="328:328">
      <c r="LP921873" s="473"/>
    </row>
    <row r="921889" spans="328:328">
      <c r="LP921889" s="473"/>
    </row>
    <row r="921905" spans="328:328">
      <c r="LP921905" s="473"/>
    </row>
    <row r="921921" spans="328:328">
      <c r="LP921921" s="473"/>
    </row>
    <row r="921937" spans="328:328">
      <c r="LP921937" s="473"/>
    </row>
    <row r="921953" spans="328:328">
      <c r="LP921953" s="473"/>
    </row>
    <row r="921969" spans="328:328">
      <c r="LP921969" s="473"/>
    </row>
    <row r="921985" spans="328:328">
      <c r="LP921985" s="473"/>
    </row>
    <row r="922001" spans="328:328">
      <c r="LP922001" s="473"/>
    </row>
    <row r="922017" spans="328:328">
      <c r="LP922017" s="473"/>
    </row>
    <row r="922033" spans="328:328">
      <c r="LP922033" s="473"/>
    </row>
    <row r="922049" spans="328:328">
      <c r="LP922049" s="473"/>
    </row>
    <row r="922065" spans="328:328">
      <c r="LP922065" s="473"/>
    </row>
    <row r="922081" spans="328:328">
      <c r="LP922081" s="473"/>
    </row>
    <row r="922097" spans="328:328">
      <c r="LP922097" s="473"/>
    </row>
    <row r="922113" spans="328:328">
      <c r="LP922113" s="473"/>
    </row>
    <row r="922129" spans="328:328">
      <c r="LP922129" s="473"/>
    </row>
    <row r="922145" spans="328:328">
      <c r="LP922145" s="473"/>
    </row>
    <row r="922161" spans="328:328">
      <c r="LP922161" s="473"/>
    </row>
    <row r="922177" spans="328:328">
      <c r="LP922177" s="473"/>
    </row>
    <row r="922193" spans="328:328">
      <c r="LP922193" s="473"/>
    </row>
    <row r="922209" spans="328:328">
      <c r="LP922209" s="473"/>
    </row>
    <row r="922225" spans="328:328">
      <c r="LP922225" s="473"/>
    </row>
    <row r="922241" spans="328:328">
      <c r="LP922241" s="473"/>
    </row>
    <row r="922257" spans="328:328">
      <c r="LP922257" s="473"/>
    </row>
    <row r="922273" spans="328:328">
      <c r="LP922273" s="473"/>
    </row>
    <row r="922289" spans="328:328">
      <c r="LP922289" s="473"/>
    </row>
    <row r="922305" spans="328:328">
      <c r="LP922305" s="473"/>
    </row>
    <row r="922321" spans="328:328">
      <c r="LP922321" s="473"/>
    </row>
    <row r="922337" spans="328:328">
      <c r="LP922337" s="473"/>
    </row>
    <row r="922353" spans="328:328">
      <c r="LP922353" s="473"/>
    </row>
    <row r="922369" spans="328:328">
      <c r="LP922369" s="473"/>
    </row>
    <row r="922385" spans="328:328">
      <c r="LP922385" s="473"/>
    </row>
    <row r="922401" spans="328:328">
      <c r="LP922401" s="473"/>
    </row>
    <row r="922417" spans="328:328">
      <c r="LP922417" s="473"/>
    </row>
    <row r="922433" spans="328:328">
      <c r="LP922433" s="473"/>
    </row>
    <row r="922449" spans="328:328">
      <c r="LP922449" s="473"/>
    </row>
    <row r="922465" spans="328:328">
      <c r="LP922465" s="473"/>
    </row>
    <row r="922481" spans="328:328">
      <c r="LP922481" s="473"/>
    </row>
    <row r="922497" spans="328:328">
      <c r="LP922497" s="473"/>
    </row>
    <row r="922513" spans="328:328">
      <c r="LP922513" s="473"/>
    </row>
    <row r="922529" spans="328:328">
      <c r="LP922529" s="473"/>
    </row>
    <row r="922545" spans="328:328">
      <c r="LP922545" s="473"/>
    </row>
    <row r="922561" spans="328:328">
      <c r="LP922561" s="473"/>
    </row>
    <row r="922577" spans="328:328">
      <c r="LP922577" s="473"/>
    </row>
    <row r="922593" spans="328:328">
      <c r="LP922593" s="473"/>
    </row>
    <row r="922609" spans="328:328">
      <c r="LP922609" s="473"/>
    </row>
    <row r="922625" spans="328:328">
      <c r="LP922625" s="473"/>
    </row>
    <row r="922641" spans="328:328">
      <c r="LP922641" s="473"/>
    </row>
    <row r="922657" spans="328:328">
      <c r="LP922657" s="473"/>
    </row>
    <row r="922673" spans="328:328">
      <c r="LP922673" s="473"/>
    </row>
    <row r="922689" spans="328:328">
      <c r="LP922689" s="473"/>
    </row>
    <row r="922705" spans="328:328">
      <c r="LP922705" s="473"/>
    </row>
    <row r="922721" spans="328:328">
      <c r="LP922721" s="473"/>
    </row>
    <row r="922737" spans="328:328">
      <c r="LP922737" s="473"/>
    </row>
    <row r="922753" spans="328:328">
      <c r="LP922753" s="473"/>
    </row>
    <row r="922769" spans="328:328">
      <c r="LP922769" s="473"/>
    </row>
    <row r="922785" spans="328:328">
      <c r="LP922785" s="473"/>
    </row>
    <row r="922801" spans="328:328">
      <c r="LP922801" s="473"/>
    </row>
    <row r="922817" spans="328:328">
      <c r="LP922817" s="473"/>
    </row>
    <row r="922833" spans="328:328">
      <c r="LP922833" s="473"/>
    </row>
    <row r="922849" spans="328:328">
      <c r="LP922849" s="473"/>
    </row>
    <row r="922865" spans="328:328">
      <c r="LP922865" s="473"/>
    </row>
    <row r="922881" spans="328:328">
      <c r="LP922881" s="473"/>
    </row>
    <row r="922897" spans="328:328">
      <c r="LP922897" s="473"/>
    </row>
    <row r="922913" spans="328:328">
      <c r="LP922913" s="473"/>
    </row>
    <row r="922929" spans="328:328">
      <c r="LP922929" s="473"/>
    </row>
    <row r="922945" spans="328:328">
      <c r="LP922945" s="473"/>
    </row>
    <row r="922961" spans="328:328">
      <c r="LP922961" s="473"/>
    </row>
    <row r="922977" spans="328:328">
      <c r="LP922977" s="473"/>
    </row>
    <row r="922993" spans="328:328">
      <c r="LP922993" s="473"/>
    </row>
    <row r="923009" spans="328:328">
      <c r="LP923009" s="473"/>
    </row>
    <row r="923025" spans="328:328">
      <c r="LP923025" s="473"/>
    </row>
    <row r="923041" spans="328:328">
      <c r="LP923041" s="473"/>
    </row>
    <row r="923057" spans="328:328">
      <c r="LP923057" s="473"/>
    </row>
    <row r="923073" spans="328:328">
      <c r="LP923073" s="473"/>
    </row>
    <row r="923089" spans="328:328">
      <c r="LP923089" s="473"/>
    </row>
    <row r="923105" spans="328:328">
      <c r="LP923105" s="473"/>
    </row>
    <row r="923121" spans="328:328">
      <c r="LP923121" s="473"/>
    </row>
    <row r="923137" spans="328:328">
      <c r="LP923137" s="473"/>
    </row>
    <row r="923153" spans="328:328">
      <c r="LP923153" s="473"/>
    </row>
    <row r="923169" spans="328:328">
      <c r="LP923169" s="473"/>
    </row>
    <row r="923185" spans="328:328">
      <c r="LP923185" s="473"/>
    </row>
    <row r="923201" spans="328:328">
      <c r="LP923201" s="473"/>
    </row>
    <row r="923217" spans="328:328">
      <c r="LP923217" s="473"/>
    </row>
    <row r="923233" spans="328:328">
      <c r="LP923233" s="473"/>
    </row>
    <row r="923249" spans="328:328">
      <c r="LP923249" s="473"/>
    </row>
    <row r="923265" spans="328:328">
      <c r="LP923265" s="473"/>
    </row>
    <row r="923281" spans="328:328">
      <c r="LP923281" s="473"/>
    </row>
    <row r="923297" spans="328:328">
      <c r="LP923297" s="473"/>
    </row>
    <row r="923313" spans="328:328">
      <c r="LP923313" s="473"/>
    </row>
    <row r="923329" spans="328:328">
      <c r="LP923329" s="473"/>
    </row>
    <row r="923345" spans="328:328">
      <c r="LP923345" s="473"/>
    </row>
    <row r="923361" spans="328:328">
      <c r="LP923361" s="473"/>
    </row>
    <row r="923377" spans="328:328">
      <c r="LP923377" s="473"/>
    </row>
    <row r="923393" spans="328:328">
      <c r="LP923393" s="473"/>
    </row>
    <row r="923409" spans="328:328">
      <c r="LP923409" s="473"/>
    </row>
    <row r="923425" spans="328:328">
      <c r="LP923425" s="473"/>
    </row>
    <row r="923441" spans="328:328">
      <c r="LP923441" s="473"/>
    </row>
    <row r="923457" spans="328:328">
      <c r="LP923457" s="473"/>
    </row>
    <row r="923473" spans="328:328">
      <c r="LP923473" s="473"/>
    </row>
    <row r="923489" spans="328:328">
      <c r="LP923489" s="473"/>
    </row>
    <row r="923505" spans="328:328">
      <c r="LP923505" s="473"/>
    </row>
    <row r="923521" spans="328:328">
      <c r="LP923521" s="473"/>
    </row>
    <row r="923537" spans="328:328">
      <c r="LP923537" s="473"/>
    </row>
    <row r="923553" spans="328:328">
      <c r="LP923553" s="473"/>
    </row>
    <row r="923569" spans="328:328">
      <c r="LP923569" s="473"/>
    </row>
    <row r="923585" spans="328:328">
      <c r="LP923585" s="473"/>
    </row>
    <row r="923601" spans="328:328">
      <c r="LP923601" s="473"/>
    </row>
    <row r="923617" spans="328:328">
      <c r="LP923617" s="473"/>
    </row>
    <row r="923633" spans="328:328">
      <c r="LP923633" s="473"/>
    </row>
    <row r="923649" spans="328:328">
      <c r="LP923649" s="473"/>
    </row>
    <row r="923665" spans="328:328">
      <c r="LP923665" s="473"/>
    </row>
    <row r="923681" spans="328:328">
      <c r="LP923681" s="473"/>
    </row>
    <row r="923697" spans="328:328">
      <c r="LP923697" s="473"/>
    </row>
    <row r="923713" spans="328:328">
      <c r="LP923713" s="473"/>
    </row>
    <row r="923729" spans="328:328">
      <c r="LP923729" s="473"/>
    </row>
    <row r="923745" spans="328:328">
      <c r="LP923745" s="473"/>
    </row>
    <row r="923761" spans="328:328">
      <c r="LP923761" s="473"/>
    </row>
    <row r="923777" spans="328:328">
      <c r="LP923777" s="473"/>
    </row>
    <row r="923793" spans="328:328">
      <c r="LP923793" s="473"/>
    </row>
    <row r="923809" spans="328:328">
      <c r="LP923809" s="473"/>
    </row>
    <row r="923825" spans="328:328">
      <c r="LP923825" s="473"/>
    </row>
    <row r="923841" spans="328:328">
      <c r="LP923841" s="473"/>
    </row>
    <row r="923857" spans="328:328">
      <c r="LP923857" s="473"/>
    </row>
    <row r="923873" spans="328:328">
      <c r="LP923873" s="473"/>
    </row>
    <row r="923889" spans="328:328">
      <c r="LP923889" s="473"/>
    </row>
    <row r="923905" spans="328:328">
      <c r="LP923905" s="473"/>
    </row>
    <row r="923921" spans="328:328">
      <c r="LP923921" s="473"/>
    </row>
    <row r="923937" spans="328:328">
      <c r="LP923937" s="473"/>
    </row>
    <row r="923953" spans="328:328">
      <c r="LP923953" s="473"/>
    </row>
    <row r="923969" spans="328:328">
      <c r="LP923969" s="473"/>
    </row>
    <row r="923985" spans="328:328">
      <c r="LP923985" s="473"/>
    </row>
    <row r="924001" spans="328:328">
      <c r="LP924001" s="473"/>
    </row>
    <row r="924017" spans="328:328">
      <c r="LP924017" s="473"/>
    </row>
    <row r="924033" spans="328:328">
      <c r="LP924033" s="473"/>
    </row>
    <row r="924049" spans="328:328">
      <c r="LP924049" s="473"/>
    </row>
    <row r="924065" spans="328:328">
      <c r="LP924065" s="473"/>
    </row>
    <row r="924081" spans="328:328">
      <c r="LP924081" s="473"/>
    </row>
    <row r="924097" spans="328:328">
      <c r="LP924097" s="473"/>
    </row>
    <row r="924113" spans="328:328">
      <c r="LP924113" s="473"/>
    </row>
    <row r="924129" spans="328:328">
      <c r="LP924129" s="473"/>
    </row>
    <row r="924145" spans="328:328">
      <c r="LP924145" s="473"/>
    </row>
    <row r="924161" spans="328:328">
      <c r="LP924161" s="473"/>
    </row>
    <row r="924177" spans="328:328">
      <c r="LP924177" s="473"/>
    </row>
    <row r="924193" spans="328:328">
      <c r="LP924193" s="473"/>
    </row>
    <row r="924209" spans="328:328">
      <c r="LP924209" s="473"/>
    </row>
    <row r="924225" spans="328:328">
      <c r="LP924225" s="473"/>
    </row>
    <row r="924241" spans="328:328">
      <c r="LP924241" s="473"/>
    </row>
    <row r="924257" spans="328:328">
      <c r="LP924257" s="473"/>
    </row>
    <row r="924273" spans="328:328">
      <c r="LP924273" s="473"/>
    </row>
    <row r="924289" spans="328:328">
      <c r="LP924289" s="473"/>
    </row>
    <row r="924305" spans="328:328">
      <c r="LP924305" s="473"/>
    </row>
    <row r="924321" spans="328:328">
      <c r="LP924321" s="473"/>
    </row>
    <row r="924337" spans="328:328">
      <c r="LP924337" s="473"/>
    </row>
    <row r="924353" spans="328:328">
      <c r="LP924353" s="473"/>
    </row>
    <row r="924369" spans="328:328">
      <c r="LP924369" s="473"/>
    </row>
    <row r="924385" spans="328:328">
      <c r="LP924385" s="473"/>
    </row>
    <row r="924401" spans="328:328">
      <c r="LP924401" s="473"/>
    </row>
    <row r="924417" spans="328:328">
      <c r="LP924417" s="473"/>
    </row>
    <row r="924433" spans="328:328">
      <c r="LP924433" s="473"/>
    </row>
    <row r="924449" spans="328:328">
      <c r="LP924449" s="473"/>
    </row>
    <row r="924465" spans="328:328">
      <c r="LP924465" s="473"/>
    </row>
    <row r="924481" spans="328:328">
      <c r="LP924481" s="473"/>
    </row>
    <row r="924497" spans="328:328">
      <c r="LP924497" s="473"/>
    </row>
    <row r="924513" spans="328:328">
      <c r="LP924513" s="473"/>
    </row>
    <row r="924529" spans="328:328">
      <c r="LP924529" s="473"/>
    </row>
    <row r="924545" spans="328:328">
      <c r="LP924545" s="473"/>
    </row>
    <row r="924561" spans="328:328">
      <c r="LP924561" s="473"/>
    </row>
    <row r="924577" spans="328:328">
      <c r="LP924577" s="473"/>
    </row>
    <row r="924593" spans="328:328">
      <c r="LP924593" s="473"/>
    </row>
    <row r="924609" spans="328:328">
      <c r="LP924609" s="473"/>
    </row>
    <row r="924625" spans="328:328">
      <c r="LP924625" s="473"/>
    </row>
    <row r="924641" spans="328:328">
      <c r="LP924641" s="473"/>
    </row>
    <row r="924657" spans="328:328">
      <c r="LP924657" s="473"/>
    </row>
    <row r="924673" spans="328:328">
      <c r="LP924673" s="473"/>
    </row>
    <row r="924689" spans="328:328">
      <c r="LP924689" s="473"/>
    </row>
    <row r="924705" spans="328:328">
      <c r="LP924705" s="473"/>
    </row>
    <row r="924721" spans="328:328">
      <c r="LP924721" s="473"/>
    </row>
    <row r="924737" spans="328:328">
      <c r="LP924737" s="473"/>
    </row>
    <row r="924753" spans="328:328">
      <c r="LP924753" s="473"/>
    </row>
    <row r="924769" spans="328:328">
      <c r="LP924769" s="473"/>
    </row>
    <row r="924785" spans="328:328">
      <c r="LP924785" s="473"/>
    </row>
    <row r="924801" spans="328:328">
      <c r="LP924801" s="473"/>
    </row>
    <row r="924817" spans="328:328">
      <c r="LP924817" s="473"/>
    </row>
    <row r="924833" spans="328:328">
      <c r="LP924833" s="473"/>
    </row>
    <row r="924849" spans="328:328">
      <c r="LP924849" s="473"/>
    </row>
    <row r="924865" spans="328:328">
      <c r="LP924865" s="473"/>
    </row>
    <row r="924881" spans="328:328">
      <c r="LP924881" s="473"/>
    </row>
    <row r="924897" spans="328:328">
      <c r="LP924897" s="473"/>
    </row>
    <row r="924913" spans="328:328">
      <c r="LP924913" s="473"/>
    </row>
    <row r="924929" spans="328:328">
      <c r="LP924929" s="473"/>
    </row>
    <row r="924945" spans="328:328">
      <c r="LP924945" s="473"/>
    </row>
    <row r="924961" spans="328:328">
      <c r="LP924961" s="473"/>
    </row>
    <row r="924977" spans="328:328">
      <c r="LP924977" s="473"/>
    </row>
    <row r="924993" spans="328:328">
      <c r="LP924993" s="473"/>
    </row>
    <row r="925009" spans="328:328">
      <c r="LP925009" s="473"/>
    </row>
    <row r="925025" spans="328:328">
      <c r="LP925025" s="473"/>
    </row>
    <row r="925041" spans="328:328">
      <c r="LP925041" s="473"/>
    </row>
    <row r="925057" spans="328:328">
      <c r="LP925057" s="473"/>
    </row>
    <row r="925073" spans="328:328">
      <c r="LP925073" s="473"/>
    </row>
    <row r="925089" spans="328:328">
      <c r="LP925089" s="473"/>
    </row>
    <row r="925105" spans="328:328">
      <c r="LP925105" s="473"/>
    </row>
    <row r="925121" spans="328:328">
      <c r="LP925121" s="473"/>
    </row>
    <row r="925137" spans="328:328">
      <c r="LP925137" s="473"/>
    </row>
    <row r="925153" spans="328:328">
      <c r="LP925153" s="473"/>
    </row>
    <row r="925169" spans="328:328">
      <c r="LP925169" s="473"/>
    </row>
    <row r="925185" spans="328:328">
      <c r="LP925185" s="473"/>
    </row>
    <row r="925201" spans="328:328">
      <c r="LP925201" s="473"/>
    </row>
    <row r="925217" spans="328:328">
      <c r="LP925217" s="473"/>
    </row>
    <row r="925233" spans="328:328">
      <c r="LP925233" s="473"/>
    </row>
    <row r="925249" spans="328:328">
      <c r="LP925249" s="473"/>
    </row>
    <row r="925265" spans="328:328">
      <c r="LP925265" s="473"/>
    </row>
    <row r="925281" spans="328:328">
      <c r="LP925281" s="473"/>
    </row>
    <row r="925297" spans="328:328">
      <c r="LP925297" s="473"/>
    </row>
    <row r="925313" spans="328:328">
      <c r="LP925313" s="473"/>
    </row>
    <row r="925329" spans="328:328">
      <c r="LP925329" s="473"/>
    </row>
    <row r="925345" spans="328:328">
      <c r="LP925345" s="473"/>
    </row>
    <row r="925361" spans="328:328">
      <c r="LP925361" s="473"/>
    </row>
    <row r="925377" spans="328:328">
      <c r="LP925377" s="473"/>
    </row>
    <row r="925393" spans="328:328">
      <c r="LP925393" s="473"/>
    </row>
    <row r="925409" spans="328:328">
      <c r="LP925409" s="473"/>
    </row>
    <row r="925425" spans="328:328">
      <c r="LP925425" s="473"/>
    </row>
    <row r="925441" spans="328:328">
      <c r="LP925441" s="473"/>
    </row>
    <row r="925457" spans="328:328">
      <c r="LP925457" s="473"/>
    </row>
    <row r="925473" spans="328:328">
      <c r="LP925473" s="473"/>
    </row>
    <row r="925489" spans="328:328">
      <c r="LP925489" s="473"/>
    </row>
    <row r="925505" spans="328:328">
      <c r="LP925505" s="473"/>
    </row>
    <row r="925521" spans="328:328">
      <c r="LP925521" s="473"/>
    </row>
    <row r="925537" spans="328:328">
      <c r="LP925537" s="473"/>
    </row>
    <row r="925553" spans="328:328">
      <c r="LP925553" s="473"/>
    </row>
    <row r="925569" spans="328:328">
      <c r="LP925569" s="473"/>
    </row>
    <row r="925585" spans="328:328">
      <c r="LP925585" s="473"/>
    </row>
    <row r="925601" spans="328:328">
      <c r="LP925601" s="473"/>
    </row>
    <row r="925617" spans="328:328">
      <c r="LP925617" s="473"/>
    </row>
    <row r="925633" spans="328:328">
      <c r="LP925633" s="473"/>
    </row>
    <row r="925649" spans="328:328">
      <c r="LP925649" s="473"/>
    </row>
    <row r="925665" spans="328:328">
      <c r="LP925665" s="473"/>
    </row>
    <row r="925681" spans="328:328">
      <c r="LP925681" s="473"/>
    </row>
    <row r="925697" spans="328:328">
      <c r="LP925697" s="473"/>
    </row>
    <row r="925713" spans="328:328">
      <c r="LP925713" s="473"/>
    </row>
    <row r="925729" spans="328:328">
      <c r="LP925729" s="473"/>
    </row>
    <row r="925745" spans="328:328">
      <c r="LP925745" s="473"/>
    </row>
    <row r="925761" spans="328:328">
      <c r="LP925761" s="473"/>
    </row>
    <row r="925777" spans="328:328">
      <c r="LP925777" s="473"/>
    </row>
    <row r="925793" spans="328:328">
      <c r="LP925793" s="473"/>
    </row>
    <row r="925809" spans="328:328">
      <c r="LP925809" s="473"/>
    </row>
    <row r="925825" spans="328:328">
      <c r="LP925825" s="473"/>
    </row>
    <row r="925841" spans="328:328">
      <c r="LP925841" s="473"/>
    </row>
    <row r="925857" spans="328:328">
      <c r="LP925857" s="473"/>
    </row>
    <row r="925873" spans="328:328">
      <c r="LP925873" s="473"/>
    </row>
    <row r="925889" spans="328:328">
      <c r="LP925889" s="473"/>
    </row>
    <row r="925905" spans="328:328">
      <c r="LP925905" s="473"/>
    </row>
    <row r="925921" spans="328:328">
      <c r="LP925921" s="473"/>
    </row>
    <row r="925937" spans="328:328">
      <c r="LP925937" s="473"/>
    </row>
    <row r="925953" spans="328:328">
      <c r="LP925953" s="473"/>
    </row>
    <row r="925969" spans="328:328">
      <c r="LP925969" s="473"/>
    </row>
    <row r="925985" spans="328:328">
      <c r="LP925985" s="473"/>
    </row>
    <row r="926001" spans="328:328">
      <c r="LP926001" s="473"/>
    </row>
    <row r="926017" spans="328:328">
      <c r="LP926017" s="473"/>
    </row>
    <row r="926033" spans="328:328">
      <c r="LP926033" s="473"/>
    </row>
    <row r="926049" spans="328:328">
      <c r="LP926049" s="473"/>
    </row>
    <row r="926065" spans="328:328">
      <c r="LP926065" s="473"/>
    </row>
    <row r="926081" spans="328:328">
      <c r="LP926081" s="473"/>
    </row>
    <row r="926097" spans="328:328">
      <c r="LP926097" s="473"/>
    </row>
    <row r="926113" spans="328:328">
      <c r="LP926113" s="473"/>
    </row>
    <row r="926129" spans="328:328">
      <c r="LP926129" s="473"/>
    </row>
    <row r="926145" spans="328:328">
      <c r="LP926145" s="473"/>
    </row>
    <row r="926161" spans="328:328">
      <c r="LP926161" s="473"/>
    </row>
    <row r="926177" spans="328:328">
      <c r="LP926177" s="473"/>
    </row>
    <row r="926193" spans="328:328">
      <c r="LP926193" s="473"/>
    </row>
    <row r="926209" spans="328:328">
      <c r="LP926209" s="473"/>
    </row>
    <row r="926225" spans="328:328">
      <c r="LP926225" s="473"/>
    </row>
    <row r="926241" spans="328:328">
      <c r="LP926241" s="473"/>
    </row>
    <row r="926257" spans="328:328">
      <c r="LP926257" s="473"/>
    </row>
    <row r="926273" spans="328:328">
      <c r="LP926273" s="473"/>
    </row>
    <row r="926289" spans="328:328">
      <c r="LP926289" s="473"/>
    </row>
    <row r="926305" spans="328:328">
      <c r="LP926305" s="473"/>
    </row>
    <row r="926321" spans="328:328">
      <c r="LP926321" s="473"/>
    </row>
    <row r="926337" spans="328:328">
      <c r="LP926337" s="473"/>
    </row>
    <row r="926353" spans="328:328">
      <c r="LP926353" s="473"/>
    </row>
    <row r="926369" spans="328:328">
      <c r="LP926369" s="473"/>
    </row>
    <row r="926385" spans="328:328">
      <c r="LP926385" s="473"/>
    </row>
    <row r="926401" spans="328:328">
      <c r="LP926401" s="473"/>
    </row>
    <row r="926417" spans="328:328">
      <c r="LP926417" s="473"/>
    </row>
    <row r="926433" spans="328:328">
      <c r="LP926433" s="473"/>
    </row>
    <row r="926449" spans="328:328">
      <c r="LP926449" s="473"/>
    </row>
    <row r="926465" spans="328:328">
      <c r="LP926465" s="473"/>
    </row>
    <row r="926481" spans="328:328">
      <c r="LP926481" s="473"/>
    </row>
    <row r="926497" spans="328:328">
      <c r="LP926497" s="473"/>
    </row>
    <row r="926513" spans="328:328">
      <c r="LP926513" s="473"/>
    </row>
    <row r="926529" spans="328:328">
      <c r="LP926529" s="473"/>
    </row>
    <row r="926545" spans="328:328">
      <c r="LP926545" s="473"/>
    </row>
    <row r="926561" spans="328:328">
      <c r="LP926561" s="473"/>
    </row>
    <row r="926577" spans="328:328">
      <c r="LP926577" s="473"/>
    </row>
    <row r="926593" spans="328:328">
      <c r="LP926593" s="473"/>
    </row>
    <row r="926609" spans="328:328">
      <c r="LP926609" s="473"/>
    </row>
    <row r="926625" spans="328:328">
      <c r="LP926625" s="473"/>
    </row>
    <row r="926641" spans="328:328">
      <c r="LP926641" s="473"/>
    </row>
    <row r="926657" spans="328:328">
      <c r="LP926657" s="473"/>
    </row>
    <row r="926673" spans="328:328">
      <c r="LP926673" s="473"/>
    </row>
    <row r="926689" spans="328:328">
      <c r="LP926689" s="473"/>
    </row>
    <row r="926705" spans="328:328">
      <c r="LP926705" s="473"/>
    </row>
    <row r="926721" spans="328:328">
      <c r="LP926721" s="473"/>
    </row>
    <row r="926737" spans="328:328">
      <c r="LP926737" s="473"/>
    </row>
    <row r="926753" spans="328:328">
      <c r="LP926753" s="473"/>
    </row>
    <row r="926769" spans="328:328">
      <c r="LP926769" s="473"/>
    </row>
    <row r="926785" spans="328:328">
      <c r="LP926785" s="473"/>
    </row>
    <row r="926801" spans="328:328">
      <c r="LP926801" s="473"/>
    </row>
    <row r="926817" spans="328:328">
      <c r="LP926817" s="473"/>
    </row>
    <row r="926833" spans="328:328">
      <c r="LP926833" s="473"/>
    </row>
    <row r="926849" spans="328:328">
      <c r="LP926849" s="473"/>
    </row>
    <row r="926865" spans="328:328">
      <c r="LP926865" s="473"/>
    </row>
    <row r="926881" spans="328:328">
      <c r="LP926881" s="473"/>
    </row>
    <row r="926897" spans="328:328">
      <c r="LP926897" s="473"/>
    </row>
    <row r="926913" spans="328:328">
      <c r="LP926913" s="473"/>
    </row>
    <row r="926929" spans="328:328">
      <c r="LP926929" s="473"/>
    </row>
    <row r="926945" spans="328:328">
      <c r="LP926945" s="473"/>
    </row>
    <row r="926961" spans="328:328">
      <c r="LP926961" s="473"/>
    </row>
    <row r="926977" spans="328:328">
      <c r="LP926977" s="473"/>
    </row>
    <row r="926993" spans="328:328">
      <c r="LP926993" s="473"/>
    </row>
    <row r="927009" spans="328:328">
      <c r="LP927009" s="473"/>
    </row>
    <row r="927025" spans="328:328">
      <c r="LP927025" s="473"/>
    </row>
    <row r="927041" spans="328:328">
      <c r="LP927041" s="473"/>
    </row>
    <row r="927057" spans="328:328">
      <c r="LP927057" s="473"/>
    </row>
    <row r="927073" spans="328:328">
      <c r="LP927073" s="473"/>
    </row>
    <row r="927089" spans="328:328">
      <c r="LP927089" s="473"/>
    </row>
    <row r="927105" spans="328:328">
      <c r="LP927105" s="473"/>
    </row>
    <row r="927121" spans="328:328">
      <c r="LP927121" s="473"/>
    </row>
    <row r="927137" spans="328:328">
      <c r="LP927137" s="473"/>
    </row>
    <row r="927153" spans="328:328">
      <c r="LP927153" s="473"/>
    </row>
    <row r="927169" spans="328:328">
      <c r="LP927169" s="473"/>
    </row>
    <row r="927185" spans="328:328">
      <c r="LP927185" s="473"/>
    </row>
    <row r="927201" spans="328:328">
      <c r="LP927201" s="473"/>
    </row>
    <row r="927217" spans="328:328">
      <c r="LP927217" s="473"/>
    </row>
    <row r="927233" spans="328:328">
      <c r="LP927233" s="473"/>
    </row>
    <row r="927249" spans="328:328">
      <c r="LP927249" s="473"/>
    </row>
    <row r="927265" spans="328:328">
      <c r="LP927265" s="473"/>
    </row>
    <row r="927281" spans="328:328">
      <c r="LP927281" s="473"/>
    </row>
    <row r="927297" spans="328:328">
      <c r="LP927297" s="473"/>
    </row>
    <row r="927313" spans="328:328">
      <c r="LP927313" s="473"/>
    </row>
    <row r="927329" spans="328:328">
      <c r="LP927329" s="473"/>
    </row>
    <row r="927345" spans="328:328">
      <c r="LP927345" s="473"/>
    </row>
    <row r="927361" spans="328:328">
      <c r="LP927361" s="473"/>
    </row>
    <row r="927377" spans="328:328">
      <c r="LP927377" s="473"/>
    </row>
    <row r="927393" spans="328:328">
      <c r="LP927393" s="473"/>
    </row>
    <row r="927409" spans="328:328">
      <c r="LP927409" s="473"/>
    </row>
    <row r="927425" spans="328:328">
      <c r="LP927425" s="473"/>
    </row>
    <row r="927441" spans="328:328">
      <c r="LP927441" s="473"/>
    </row>
    <row r="927457" spans="328:328">
      <c r="LP927457" s="473"/>
    </row>
    <row r="927473" spans="328:328">
      <c r="LP927473" s="473"/>
    </row>
    <row r="927489" spans="328:328">
      <c r="LP927489" s="473"/>
    </row>
    <row r="927505" spans="328:328">
      <c r="LP927505" s="473"/>
    </row>
    <row r="927521" spans="328:328">
      <c r="LP927521" s="473"/>
    </row>
    <row r="927537" spans="328:328">
      <c r="LP927537" s="473"/>
    </row>
    <row r="927553" spans="328:328">
      <c r="LP927553" s="473"/>
    </row>
    <row r="927569" spans="328:328">
      <c r="LP927569" s="473"/>
    </row>
    <row r="927585" spans="328:328">
      <c r="LP927585" s="473"/>
    </row>
    <row r="927601" spans="328:328">
      <c r="LP927601" s="473"/>
    </row>
    <row r="927617" spans="328:328">
      <c r="LP927617" s="473"/>
    </row>
    <row r="927633" spans="328:328">
      <c r="LP927633" s="473"/>
    </row>
    <row r="927649" spans="328:328">
      <c r="LP927649" s="473"/>
    </row>
    <row r="927665" spans="328:328">
      <c r="LP927665" s="473"/>
    </row>
    <row r="927681" spans="328:328">
      <c r="LP927681" s="473"/>
    </row>
    <row r="927697" spans="328:328">
      <c r="LP927697" s="473"/>
    </row>
    <row r="927713" spans="328:328">
      <c r="LP927713" s="473"/>
    </row>
    <row r="927729" spans="328:328">
      <c r="LP927729" s="473"/>
    </row>
    <row r="927745" spans="328:328">
      <c r="LP927745" s="473"/>
    </row>
    <row r="927761" spans="328:328">
      <c r="LP927761" s="473"/>
    </row>
    <row r="927777" spans="328:328">
      <c r="LP927777" s="473"/>
    </row>
    <row r="927793" spans="328:328">
      <c r="LP927793" s="473"/>
    </row>
    <row r="927809" spans="328:328">
      <c r="LP927809" s="473"/>
    </row>
    <row r="927825" spans="328:328">
      <c r="LP927825" s="473"/>
    </row>
    <row r="927841" spans="328:328">
      <c r="LP927841" s="473"/>
    </row>
    <row r="927857" spans="328:328">
      <c r="LP927857" s="473"/>
    </row>
    <row r="927873" spans="328:328">
      <c r="LP927873" s="473"/>
    </row>
    <row r="927889" spans="328:328">
      <c r="LP927889" s="473"/>
    </row>
    <row r="927905" spans="328:328">
      <c r="LP927905" s="473"/>
    </row>
    <row r="927921" spans="328:328">
      <c r="LP927921" s="473"/>
    </row>
    <row r="927937" spans="328:328">
      <c r="LP927937" s="473"/>
    </row>
    <row r="927953" spans="328:328">
      <c r="LP927953" s="473"/>
    </row>
    <row r="927969" spans="328:328">
      <c r="LP927969" s="473"/>
    </row>
    <row r="927985" spans="328:328">
      <c r="LP927985" s="473"/>
    </row>
    <row r="928001" spans="328:328">
      <c r="LP928001" s="473"/>
    </row>
    <row r="928017" spans="328:328">
      <c r="LP928017" s="473"/>
    </row>
    <row r="928033" spans="328:328">
      <c r="LP928033" s="473"/>
    </row>
    <row r="928049" spans="328:328">
      <c r="LP928049" s="473"/>
    </row>
    <row r="928065" spans="328:328">
      <c r="LP928065" s="473"/>
    </row>
    <row r="928081" spans="328:328">
      <c r="LP928081" s="473"/>
    </row>
    <row r="928097" spans="328:328">
      <c r="LP928097" s="473"/>
    </row>
    <row r="928113" spans="328:328">
      <c r="LP928113" s="473"/>
    </row>
    <row r="928129" spans="328:328">
      <c r="LP928129" s="473"/>
    </row>
    <row r="928145" spans="328:328">
      <c r="LP928145" s="473"/>
    </row>
    <row r="928161" spans="328:328">
      <c r="LP928161" s="473"/>
    </row>
    <row r="928177" spans="328:328">
      <c r="LP928177" s="473"/>
    </row>
    <row r="928193" spans="328:328">
      <c r="LP928193" s="473"/>
    </row>
    <row r="928209" spans="328:328">
      <c r="LP928209" s="473"/>
    </row>
    <row r="928225" spans="328:328">
      <c r="LP928225" s="473"/>
    </row>
    <row r="928241" spans="328:328">
      <c r="LP928241" s="473"/>
    </row>
    <row r="928257" spans="328:328">
      <c r="LP928257" s="473"/>
    </row>
    <row r="928273" spans="328:328">
      <c r="LP928273" s="473"/>
    </row>
    <row r="928289" spans="328:328">
      <c r="LP928289" s="473"/>
    </row>
    <row r="928305" spans="328:328">
      <c r="LP928305" s="473"/>
    </row>
    <row r="928321" spans="328:328">
      <c r="LP928321" s="473"/>
    </row>
    <row r="928337" spans="328:328">
      <c r="LP928337" s="473"/>
    </row>
    <row r="928353" spans="328:328">
      <c r="LP928353" s="473"/>
    </row>
    <row r="928369" spans="328:328">
      <c r="LP928369" s="473"/>
    </row>
    <row r="928385" spans="328:328">
      <c r="LP928385" s="473"/>
    </row>
    <row r="928401" spans="328:328">
      <c r="LP928401" s="473"/>
    </row>
    <row r="928417" spans="328:328">
      <c r="LP928417" s="473"/>
    </row>
    <row r="928433" spans="328:328">
      <c r="LP928433" s="473"/>
    </row>
    <row r="928449" spans="328:328">
      <c r="LP928449" s="473"/>
    </row>
    <row r="928465" spans="328:328">
      <c r="LP928465" s="473"/>
    </row>
    <row r="928481" spans="328:328">
      <c r="LP928481" s="473"/>
    </row>
    <row r="928497" spans="328:328">
      <c r="LP928497" s="473"/>
    </row>
    <row r="928513" spans="328:328">
      <c r="LP928513" s="473"/>
    </row>
    <row r="928529" spans="328:328">
      <c r="LP928529" s="473"/>
    </row>
    <row r="928545" spans="328:328">
      <c r="LP928545" s="473"/>
    </row>
    <row r="928561" spans="328:328">
      <c r="LP928561" s="473"/>
    </row>
    <row r="928577" spans="328:328">
      <c r="LP928577" s="473"/>
    </row>
    <row r="928593" spans="328:328">
      <c r="LP928593" s="473"/>
    </row>
    <row r="928609" spans="328:328">
      <c r="LP928609" s="473"/>
    </row>
    <row r="928625" spans="328:328">
      <c r="LP928625" s="473"/>
    </row>
    <row r="928641" spans="328:328">
      <c r="LP928641" s="473"/>
    </row>
    <row r="928657" spans="328:328">
      <c r="LP928657" s="473"/>
    </row>
    <row r="928673" spans="328:328">
      <c r="LP928673" s="473"/>
    </row>
    <row r="928689" spans="328:328">
      <c r="LP928689" s="473"/>
    </row>
    <row r="928705" spans="328:328">
      <c r="LP928705" s="473"/>
    </row>
    <row r="928721" spans="328:328">
      <c r="LP928721" s="473"/>
    </row>
    <row r="928737" spans="328:328">
      <c r="LP928737" s="473"/>
    </row>
    <row r="928753" spans="328:328">
      <c r="LP928753" s="473"/>
    </row>
    <row r="928769" spans="328:328">
      <c r="LP928769" s="473"/>
    </row>
    <row r="928785" spans="328:328">
      <c r="LP928785" s="473"/>
    </row>
    <row r="928801" spans="328:328">
      <c r="LP928801" s="473"/>
    </row>
    <row r="928817" spans="328:328">
      <c r="LP928817" s="473"/>
    </row>
    <row r="928833" spans="328:328">
      <c r="LP928833" s="473"/>
    </row>
    <row r="928849" spans="328:328">
      <c r="LP928849" s="473"/>
    </row>
    <row r="928865" spans="328:328">
      <c r="LP928865" s="473"/>
    </row>
    <row r="928881" spans="328:328">
      <c r="LP928881" s="473"/>
    </row>
    <row r="928897" spans="328:328">
      <c r="LP928897" s="473"/>
    </row>
    <row r="928913" spans="328:328">
      <c r="LP928913" s="473"/>
    </row>
    <row r="928929" spans="328:328">
      <c r="LP928929" s="473"/>
    </row>
    <row r="928945" spans="328:328">
      <c r="LP928945" s="473"/>
    </row>
    <row r="928961" spans="328:328">
      <c r="LP928961" s="473"/>
    </row>
    <row r="928977" spans="328:328">
      <c r="LP928977" s="473"/>
    </row>
    <row r="928993" spans="328:328">
      <c r="LP928993" s="473"/>
    </row>
    <row r="929009" spans="328:328">
      <c r="LP929009" s="473"/>
    </row>
    <row r="929025" spans="328:328">
      <c r="LP929025" s="473"/>
    </row>
    <row r="929041" spans="328:328">
      <c r="LP929041" s="473"/>
    </row>
    <row r="929057" spans="328:328">
      <c r="LP929057" s="473"/>
    </row>
    <row r="929073" spans="328:328">
      <c r="LP929073" s="473"/>
    </row>
    <row r="929089" spans="328:328">
      <c r="LP929089" s="473"/>
    </row>
    <row r="929105" spans="328:328">
      <c r="LP929105" s="473"/>
    </row>
    <row r="929121" spans="328:328">
      <c r="LP929121" s="473"/>
    </row>
    <row r="929137" spans="328:328">
      <c r="LP929137" s="473"/>
    </row>
    <row r="929153" spans="328:328">
      <c r="LP929153" s="473"/>
    </row>
    <row r="929169" spans="328:328">
      <c r="LP929169" s="473"/>
    </row>
    <row r="929185" spans="328:328">
      <c r="LP929185" s="473"/>
    </row>
    <row r="929201" spans="328:328">
      <c r="LP929201" s="473"/>
    </row>
    <row r="929217" spans="328:328">
      <c r="LP929217" s="473"/>
    </row>
    <row r="929233" spans="328:328">
      <c r="LP929233" s="473"/>
    </row>
    <row r="929249" spans="328:328">
      <c r="LP929249" s="473"/>
    </row>
    <row r="929265" spans="328:328">
      <c r="LP929265" s="473"/>
    </row>
    <row r="929281" spans="328:328">
      <c r="LP929281" s="473"/>
    </row>
    <row r="929297" spans="328:328">
      <c r="LP929297" s="473"/>
    </row>
    <row r="929313" spans="328:328">
      <c r="LP929313" s="473"/>
    </row>
    <row r="929329" spans="328:328">
      <c r="LP929329" s="473"/>
    </row>
    <row r="929345" spans="328:328">
      <c r="LP929345" s="473"/>
    </row>
    <row r="929361" spans="328:328">
      <c r="LP929361" s="473"/>
    </row>
    <row r="929377" spans="328:328">
      <c r="LP929377" s="473"/>
    </row>
    <row r="929393" spans="328:328">
      <c r="LP929393" s="473"/>
    </row>
    <row r="929409" spans="328:328">
      <c r="LP929409" s="473"/>
    </row>
    <row r="929425" spans="328:328">
      <c r="LP929425" s="473"/>
    </row>
    <row r="929441" spans="328:328">
      <c r="LP929441" s="473"/>
    </row>
    <row r="929457" spans="328:328">
      <c r="LP929457" s="473"/>
    </row>
    <row r="929473" spans="328:328">
      <c r="LP929473" s="473"/>
    </row>
    <row r="929489" spans="328:328">
      <c r="LP929489" s="473"/>
    </row>
    <row r="929505" spans="328:328">
      <c r="LP929505" s="473"/>
    </row>
    <row r="929521" spans="328:328">
      <c r="LP929521" s="473"/>
    </row>
    <row r="929537" spans="328:328">
      <c r="LP929537" s="473"/>
    </row>
    <row r="929553" spans="328:328">
      <c r="LP929553" s="473"/>
    </row>
    <row r="929569" spans="328:328">
      <c r="LP929569" s="473"/>
    </row>
    <row r="929585" spans="328:328">
      <c r="LP929585" s="473"/>
    </row>
    <row r="929601" spans="328:328">
      <c r="LP929601" s="473"/>
    </row>
    <row r="929617" spans="328:328">
      <c r="LP929617" s="473"/>
    </row>
    <row r="929633" spans="328:328">
      <c r="LP929633" s="473"/>
    </row>
    <row r="929649" spans="328:328">
      <c r="LP929649" s="473"/>
    </row>
    <row r="929665" spans="328:328">
      <c r="LP929665" s="473"/>
    </row>
    <row r="929681" spans="328:328">
      <c r="LP929681" s="473"/>
    </row>
    <row r="929697" spans="328:328">
      <c r="LP929697" s="473"/>
    </row>
    <row r="929713" spans="328:328">
      <c r="LP929713" s="473"/>
    </row>
    <row r="929729" spans="328:328">
      <c r="LP929729" s="473"/>
    </row>
    <row r="929745" spans="328:328">
      <c r="LP929745" s="473"/>
    </row>
    <row r="929761" spans="328:328">
      <c r="LP929761" s="473"/>
    </row>
    <row r="929777" spans="328:328">
      <c r="LP929777" s="473"/>
    </row>
    <row r="929793" spans="328:328">
      <c r="LP929793" s="473"/>
    </row>
    <row r="929809" spans="328:328">
      <c r="LP929809" s="473"/>
    </row>
    <row r="929825" spans="328:328">
      <c r="LP929825" s="473"/>
    </row>
    <row r="929841" spans="328:328">
      <c r="LP929841" s="473"/>
    </row>
    <row r="929857" spans="328:328">
      <c r="LP929857" s="473"/>
    </row>
    <row r="929873" spans="328:328">
      <c r="LP929873" s="473"/>
    </row>
    <row r="929889" spans="328:328">
      <c r="LP929889" s="473"/>
    </row>
    <row r="929905" spans="328:328">
      <c r="LP929905" s="473"/>
    </row>
    <row r="929921" spans="328:328">
      <c r="LP929921" s="473"/>
    </row>
    <row r="929937" spans="328:328">
      <c r="LP929937" s="473"/>
    </row>
    <row r="929953" spans="328:328">
      <c r="LP929953" s="473"/>
    </row>
    <row r="929969" spans="328:328">
      <c r="LP929969" s="473"/>
    </row>
    <row r="929985" spans="328:328">
      <c r="LP929985" s="473"/>
    </row>
    <row r="930001" spans="328:328">
      <c r="LP930001" s="473"/>
    </row>
    <row r="930017" spans="328:328">
      <c r="LP930017" s="473"/>
    </row>
    <row r="930033" spans="328:328">
      <c r="LP930033" s="473"/>
    </row>
    <row r="930049" spans="328:328">
      <c r="LP930049" s="473"/>
    </row>
    <row r="930065" spans="328:328">
      <c r="LP930065" s="473"/>
    </row>
    <row r="930081" spans="328:328">
      <c r="LP930081" s="473"/>
    </row>
    <row r="930097" spans="328:328">
      <c r="LP930097" s="473"/>
    </row>
    <row r="930113" spans="328:328">
      <c r="LP930113" s="473"/>
    </row>
    <row r="930129" spans="328:328">
      <c r="LP930129" s="473"/>
    </row>
    <row r="930145" spans="328:328">
      <c r="LP930145" s="473"/>
    </row>
    <row r="930161" spans="328:328">
      <c r="LP930161" s="473"/>
    </row>
    <row r="930177" spans="328:328">
      <c r="LP930177" s="473"/>
    </row>
    <row r="930193" spans="328:328">
      <c r="LP930193" s="473"/>
    </row>
    <row r="930209" spans="328:328">
      <c r="LP930209" s="473"/>
    </row>
    <row r="930225" spans="328:328">
      <c r="LP930225" s="473"/>
    </row>
    <row r="930241" spans="328:328">
      <c r="LP930241" s="473"/>
    </row>
    <row r="930257" spans="328:328">
      <c r="LP930257" s="473"/>
    </row>
    <row r="930273" spans="328:328">
      <c r="LP930273" s="473"/>
    </row>
    <row r="930289" spans="328:328">
      <c r="LP930289" s="473"/>
    </row>
    <row r="930305" spans="328:328">
      <c r="LP930305" s="473"/>
    </row>
    <row r="930321" spans="328:328">
      <c r="LP930321" s="473"/>
    </row>
    <row r="930337" spans="328:328">
      <c r="LP930337" s="473"/>
    </row>
    <row r="930353" spans="328:328">
      <c r="LP930353" s="473"/>
    </row>
    <row r="930369" spans="328:328">
      <c r="LP930369" s="473"/>
    </row>
    <row r="930385" spans="328:328">
      <c r="LP930385" s="473"/>
    </row>
    <row r="930401" spans="328:328">
      <c r="LP930401" s="473"/>
    </row>
    <row r="930417" spans="328:328">
      <c r="LP930417" s="473"/>
    </row>
    <row r="930433" spans="328:328">
      <c r="LP930433" s="473"/>
    </row>
    <row r="930449" spans="328:328">
      <c r="LP930449" s="473"/>
    </row>
    <row r="930465" spans="328:328">
      <c r="LP930465" s="473"/>
    </row>
    <row r="930481" spans="328:328">
      <c r="LP930481" s="473"/>
    </row>
    <row r="930497" spans="328:328">
      <c r="LP930497" s="473"/>
    </row>
    <row r="930513" spans="328:328">
      <c r="LP930513" s="473"/>
    </row>
    <row r="930529" spans="328:328">
      <c r="LP930529" s="473"/>
    </row>
    <row r="930545" spans="328:328">
      <c r="LP930545" s="473"/>
    </row>
    <row r="930561" spans="328:328">
      <c r="LP930561" s="473"/>
    </row>
    <row r="930577" spans="328:328">
      <c r="LP930577" s="473"/>
    </row>
    <row r="930593" spans="328:328">
      <c r="LP930593" s="473"/>
    </row>
    <row r="930609" spans="328:328">
      <c r="LP930609" s="473"/>
    </row>
    <row r="930625" spans="328:328">
      <c r="LP930625" s="473"/>
    </row>
    <row r="930641" spans="328:328">
      <c r="LP930641" s="473"/>
    </row>
    <row r="930657" spans="328:328">
      <c r="LP930657" s="473"/>
    </row>
    <row r="930673" spans="328:328">
      <c r="LP930673" s="473"/>
    </row>
    <row r="930689" spans="328:328">
      <c r="LP930689" s="473"/>
    </row>
    <row r="930705" spans="328:328">
      <c r="LP930705" s="473"/>
    </row>
    <row r="930721" spans="328:328">
      <c r="LP930721" s="473"/>
    </row>
    <row r="930737" spans="328:328">
      <c r="LP930737" s="473"/>
    </row>
    <row r="930753" spans="328:328">
      <c r="LP930753" s="473"/>
    </row>
    <row r="930769" spans="328:328">
      <c r="LP930769" s="473"/>
    </row>
    <row r="930785" spans="328:328">
      <c r="LP930785" s="473"/>
    </row>
    <row r="930801" spans="328:328">
      <c r="LP930801" s="473"/>
    </row>
    <row r="930817" spans="328:328">
      <c r="LP930817" s="473"/>
    </row>
    <row r="930833" spans="328:328">
      <c r="LP930833" s="473"/>
    </row>
    <row r="930849" spans="328:328">
      <c r="LP930849" s="473"/>
    </row>
    <row r="930865" spans="328:328">
      <c r="LP930865" s="473"/>
    </row>
    <row r="930881" spans="328:328">
      <c r="LP930881" s="473"/>
    </row>
    <row r="930897" spans="328:328">
      <c r="LP930897" s="473"/>
    </row>
    <row r="930913" spans="328:328">
      <c r="LP930913" s="473"/>
    </row>
    <row r="930929" spans="328:328">
      <c r="LP930929" s="473"/>
    </row>
    <row r="930945" spans="328:328">
      <c r="LP930945" s="473"/>
    </row>
    <row r="930961" spans="328:328">
      <c r="LP930961" s="473"/>
    </row>
    <row r="930977" spans="328:328">
      <c r="LP930977" s="473"/>
    </row>
    <row r="930993" spans="328:328">
      <c r="LP930993" s="473"/>
    </row>
    <row r="931009" spans="328:328">
      <c r="LP931009" s="473"/>
    </row>
    <row r="931025" spans="328:328">
      <c r="LP931025" s="473"/>
    </row>
    <row r="931041" spans="328:328">
      <c r="LP931041" s="473"/>
    </row>
    <row r="931057" spans="328:328">
      <c r="LP931057" s="473"/>
    </row>
    <row r="931073" spans="328:328">
      <c r="LP931073" s="473"/>
    </row>
    <row r="931089" spans="328:328">
      <c r="LP931089" s="473"/>
    </row>
    <row r="931105" spans="328:328">
      <c r="LP931105" s="473"/>
    </row>
    <row r="931121" spans="328:328">
      <c r="LP931121" s="473"/>
    </row>
    <row r="931137" spans="328:328">
      <c r="LP931137" s="473"/>
    </row>
    <row r="931153" spans="328:328">
      <c r="LP931153" s="473"/>
    </row>
    <row r="931169" spans="328:328">
      <c r="LP931169" s="473"/>
    </row>
    <row r="931185" spans="328:328">
      <c r="LP931185" s="473"/>
    </row>
    <row r="931201" spans="328:328">
      <c r="LP931201" s="473"/>
    </row>
    <row r="931217" spans="328:328">
      <c r="LP931217" s="473"/>
    </row>
    <row r="931233" spans="328:328">
      <c r="LP931233" s="473"/>
    </row>
    <row r="931249" spans="328:328">
      <c r="LP931249" s="473"/>
    </row>
    <row r="931265" spans="328:328">
      <c r="LP931265" s="473"/>
    </row>
    <row r="931281" spans="328:328">
      <c r="LP931281" s="473"/>
    </row>
    <row r="931297" spans="328:328">
      <c r="LP931297" s="473"/>
    </row>
    <row r="931313" spans="328:328">
      <c r="LP931313" s="473"/>
    </row>
    <row r="931329" spans="328:328">
      <c r="LP931329" s="473"/>
    </row>
    <row r="931345" spans="328:328">
      <c r="LP931345" s="473"/>
    </row>
    <row r="931361" spans="328:328">
      <c r="LP931361" s="473"/>
    </row>
    <row r="931377" spans="328:328">
      <c r="LP931377" s="473"/>
    </row>
    <row r="931393" spans="328:328">
      <c r="LP931393" s="473"/>
    </row>
    <row r="931409" spans="328:328">
      <c r="LP931409" s="473"/>
    </row>
    <row r="931425" spans="328:328">
      <c r="LP931425" s="473"/>
    </row>
    <row r="931441" spans="328:328">
      <c r="LP931441" s="473"/>
    </row>
    <row r="931457" spans="328:328">
      <c r="LP931457" s="473"/>
    </row>
    <row r="931473" spans="328:328">
      <c r="LP931473" s="473"/>
    </row>
    <row r="931489" spans="328:328">
      <c r="LP931489" s="473"/>
    </row>
    <row r="931505" spans="328:328">
      <c r="LP931505" s="473"/>
    </row>
    <row r="931521" spans="328:328">
      <c r="LP931521" s="473"/>
    </row>
    <row r="931537" spans="328:328">
      <c r="LP931537" s="473"/>
    </row>
    <row r="931553" spans="328:328">
      <c r="LP931553" s="473"/>
    </row>
    <row r="931569" spans="328:328">
      <c r="LP931569" s="473"/>
    </row>
    <row r="931585" spans="328:328">
      <c r="LP931585" s="473"/>
    </row>
    <row r="931601" spans="328:328">
      <c r="LP931601" s="473"/>
    </row>
    <row r="931617" spans="328:328">
      <c r="LP931617" s="473"/>
    </row>
    <row r="931633" spans="328:328">
      <c r="LP931633" s="473"/>
    </row>
    <row r="931649" spans="328:328">
      <c r="LP931649" s="473"/>
    </row>
    <row r="931665" spans="328:328">
      <c r="LP931665" s="473"/>
    </row>
    <row r="931681" spans="328:328">
      <c r="LP931681" s="473"/>
    </row>
    <row r="931697" spans="328:328">
      <c r="LP931697" s="473"/>
    </row>
    <row r="931713" spans="328:328">
      <c r="LP931713" s="473"/>
    </row>
    <row r="931729" spans="328:328">
      <c r="LP931729" s="473"/>
    </row>
    <row r="931745" spans="328:328">
      <c r="LP931745" s="473"/>
    </row>
    <row r="931761" spans="328:328">
      <c r="LP931761" s="473"/>
    </row>
    <row r="931777" spans="328:328">
      <c r="LP931777" s="473"/>
    </row>
    <row r="931793" spans="328:328">
      <c r="LP931793" s="473"/>
    </row>
    <row r="931809" spans="328:328">
      <c r="LP931809" s="473"/>
    </row>
    <row r="931825" spans="328:328">
      <c r="LP931825" s="473"/>
    </row>
    <row r="931841" spans="328:328">
      <c r="LP931841" s="473"/>
    </row>
    <row r="931857" spans="328:328">
      <c r="LP931857" s="473"/>
    </row>
    <row r="931873" spans="328:328">
      <c r="LP931873" s="473"/>
    </row>
    <row r="931889" spans="328:328">
      <c r="LP931889" s="473"/>
    </row>
    <row r="931905" spans="328:328">
      <c r="LP931905" s="473"/>
    </row>
    <row r="931921" spans="328:328">
      <c r="LP931921" s="473"/>
    </row>
    <row r="931937" spans="328:328">
      <c r="LP931937" s="473"/>
    </row>
    <row r="931953" spans="328:328">
      <c r="LP931953" s="473"/>
    </row>
    <row r="931969" spans="328:328">
      <c r="LP931969" s="473"/>
    </row>
    <row r="931985" spans="328:328">
      <c r="LP931985" s="473"/>
    </row>
    <row r="932001" spans="328:328">
      <c r="LP932001" s="473"/>
    </row>
    <row r="932017" spans="328:328">
      <c r="LP932017" s="473"/>
    </row>
    <row r="932033" spans="328:328">
      <c r="LP932033" s="473"/>
    </row>
    <row r="932049" spans="328:328">
      <c r="LP932049" s="473"/>
    </row>
    <row r="932065" spans="328:328">
      <c r="LP932065" s="473"/>
    </row>
    <row r="932081" spans="328:328">
      <c r="LP932081" s="473"/>
    </row>
    <row r="932097" spans="328:328">
      <c r="LP932097" s="473"/>
    </row>
    <row r="932113" spans="328:328">
      <c r="LP932113" s="473"/>
    </row>
    <row r="932129" spans="328:328">
      <c r="LP932129" s="473"/>
    </row>
    <row r="932145" spans="328:328">
      <c r="LP932145" s="473"/>
    </row>
    <row r="932161" spans="328:328">
      <c r="LP932161" s="473"/>
    </row>
    <row r="932177" spans="328:328">
      <c r="LP932177" s="473"/>
    </row>
    <row r="932193" spans="328:328">
      <c r="LP932193" s="473"/>
    </row>
    <row r="932209" spans="328:328">
      <c r="LP932209" s="473"/>
    </row>
    <row r="932225" spans="328:328">
      <c r="LP932225" s="473"/>
    </row>
    <row r="932241" spans="328:328">
      <c r="LP932241" s="473"/>
    </row>
    <row r="932257" spans="328:328">
      <c r="LP932257" s="473"/>
    </row>
    <row r="932273" spans="328:328">
      <c r="LP932273" s="473"/>
    </row>
    <row r="932289" spans="328:328">
      <c r="LP932289" s="473"/>
    </row>
    <row r="932305" spans="328:328">
      <c r="LP932305" s="473"/>
    </row>
    <row r="932321" spans="328:328">
      <c r="LP932321" s="473"/>
    </row>
    <row r="932337" spans="328:328">
      <c r="LP932337" s="473"/>
    </row>
    <row r="932353" spans="328:328">
      <c r="LP932353" s="473"/>
    </row>
    <row r="932369" spans="328:328">
      <c r="LP932369" s="473"/>
    </row>
    <row r="932385" spans="328:328">
      <c r="LP932385" s="473"/>
    </row>
    <row r="932401" spans="328:328">
      <c r="LP932401" s="473"/>
    </row>
    <row r="932417" spans="328:328">
      <c r="LP932417" s="473"/>
    </row>
    <row r="932433" spans="328:328">
      <c r="LP932433" s="473"/>
    </row>
    <row r="932449" spans="328:328">
      <c r="LP932449" s="473"/>
    </row>
    <row r="932465" spans="328:328">
      <c r="LP932465" s="473"/>
    </row>
    <row r="932481" spans="328:328">
      <c r="LP932481" s="473"/>
    </row>
    <row r="932497" spans="328:328">
      <c r="LP932497" s="473"/>
    </row>
    <row r="932513" spans="328:328">
      <c r="LP932513" s="473"/>
    </row>
    <row r="932529" spans="328:328">
      <c r="LP932529" s="473"/>
    </row>
    <row r="932545" spans="328:328">
      <c r="LP932545" s="473"/>
    </row>
    <row r="932561" spans="328:328">
      <c r="LP932561" s="473"/>
    </row>
    <row r="932577" spans="328:328">
      <c r="LP932577" s="473"/>
    </row>
    <row r="932593" spans="328:328">
      <c r="LP932593" s="473"/>
    </row>
    <row r="932609" spans="328:328">
      <c r="LP932609" s="473"/>
    </row>
    <row r="932625" spans="328:328">
      <c r="LP932625" s="473"/>
    </row>
    <row r="932641" spans="328:328">
      <c r="LP932641" s="473"/>
    </row>
    <row r="932657" spans="328:328">
      <c r="LP932657" s="473"/>
    </row>
    <row r="932673" spans="328:328">
      <c r="LP932673" s="473"/>
    </row>
    <row r="932689" spans="328:328">
      <c r="LP932689" s="473"/>
    </row>
    <row r="932705" spans="328:328">
      <c r="LP932705" s="473"/>
    </row>
    <row r="932721" spans="328:328">
      <c r="LP932721" s="473"/>
    </row>
    <row r="932737" spans="328:328">
      <c r="LP932737" s="473"/>
    </row>
    <row r="932753" spans="328:328">
      <c r="LP932753" s="473"/>
    </row>
    <row r="932769" spans="328:328">
      <c r="LP932769" s="473"/>
    </row>
    <row r="932785" spans="328:328">
      <c r="LP932785" s="473"/>
    </row>
    <row r="932801" spans="328:328">
      <c r="LP932801" s="473"/>
    </row>
    <row r="932817" spans="328:328">
      <c r="LP932817" s="473"/>
    </row>
    <row r="932833" spans="328:328">
      <c r="LP932833" s="473"/>
    </row>
    <row r="932849" spans="328:328">
      <c r="LP932849" s="473"/>
    </row>
    <row r="932865" spans="328:328">
      <c r="LP932865" s="473"/>
    </row>
    <row r="932881" spans="328:328">
      <c r="LP932881" s="473"/>
    </row>
    <row r="932897" spans="328:328">
      <c r="LP932897" s="473"/>
    </row>
    <row r="932913" spans="328:328">
      <c r="LP932913" s="473"/>
    </row>
    <row r="932929" spans="328:328">
      <c r="LP932929" s="473"/>
    </row>
    <row r="932945" spans="328:328">
      <c r="LP932945" s="473"/>
    </row>
    <row r="932961" spans="328:328">
      <c r="LP932961" s="473"/>
    </row>
    <row r="932977" spans="328:328">
      <c r="LP932977" s="473"/>
    </row>
    <row r="932993" spans="328:328">
      <c r="LP932993" s="473"/>
    </row>
    <row r="933009" spans="328:328">
      <c r="LP933009" s="473"/>
    </row>
    <row r="933025" spans="328:328">
      <c r="LP933025" s="473"/>
    </row>
    <row r="933041" spans="328:328">
      <c r="LP933041" s="473"/>
    </row>
    <row r="933057" spans="328:328">
      <c r="LP933057" s="473"/>
    </row>
    <row r="933073" spans="328:328">
      <c r="LP933073" s="473"/>
    </row>
    <row r="933089" spans="328:328">
      <c r="LP933089" s="473"/>
    </row>
    <row r="933105" spans="328:328">
      <c r="LP933105" s="473"/>
    </row>
    <row r="933121" spans="328:328">
      <c r="LP933121" s="473"/>
    </row>
    <row r="933137" spans="328:328">
      <c r="LP933137" s="473"/>
    </row>
    <row r="933153" spans="328:328">
      <c r="LP933153" s="473"/>
    </row>
    <row r="933169" spans="328:328">
      <c r="LP933169" s="473"/>
    </row>
    <row r="933185" spans="328:328">
      <c r="LP933185" s="473"/>
    </row>
    <row r="933201" spans="328:328">
      <c r="LP933201" s="473"/>
    </row>
    <row r="933217" spans="328:328">
      <c r="LP933217" s="473"/>
    </row>
    <row r="933233" spans="328:328">
      <c r="LP933233" s="473"/>
    </row>
    <row r="933249" spans="328:328">
      <c r="LP933249" s="473"/>
    </row>
    <row r="933265" spans="328:328">
      <c r="LP933265" s="473"/>
    </row>
    <row r="933281" spans="328:328">
      <c r="LP933281" s="473"/>
    </row>
    <row r="933297" spans="328:328">
      <c r="LP933297" s="473"/>
    </row>
    <row r="933313" spans="328:328">
      <c r="LP933313" s="473"/>
    </row>
    <row r="933329" spans="328:328">
      <c r="LP933329" s="473"/>
    </row>
    <row r="933345" spans="328:328">
      <c r="LP933345" s="473"/>
    </row>
    <row r="933361" spans="328:328">
      <c r="LP933361" s="473"/>
    </row>
    <row r="933377" spans="328:328">
      <c r="LP933377" s="473"/>
    </row>
    <row r="933393" spans="328:328">
      <c r="LP933393" s="473"/>
    </row>
    <row r="933409" spans="328:328">
      <c r="LP933409" s="473"/>
    </row>
    <row r="933425" spans="328:328">
      <c r="LP933425" s="473"/>
    </row>
    <row r="933441" spans="328:328">
      <c r="LP933441" s="473"/>
    </row>
    <row r="933457" spans="328:328">
      <c r="LP933457" s="473"/>
    </row>
    <row r="933473" spans="328:328">
      <c r="LP933473" s="473"/>
    </row>
    <row r="933489" spans="328:328">
      <c r="LP933489" s="473"/>
    </row>
    <row r="933505" spans="328:328">
      <c r="LP933505" s="473"/>
    </row>
    <row r="933521" spans="328:328">
      <c r="LP933521" s="473"/>
    </row>
    <row r="933537" spans="328:328">
      <c r="LP933537" s="473"/>
    </row>
    <row r="933553" spans="328:328">
      <c r="LP933553" s="473"/>
    </row>
    <row r="933569" spans="328:328">
      <c r="LP933569" s="473"/>
    </row>
    <row r="933585" spans="328:328">
      <c r="LP933585" s="473"/>
    </row>
    <row r="933601" spans="328:328">
      <c r="LP933601" s="473"/>
    </row>
    <row r="933617" spans="328:328">
      <c r="LP933617" s="473"/>
    </row>
    <row r="933633" spans="328:328">
      <c r="LP933633" s="473"/>
    </row>
    <row r="933649" spans="328:328">
      <c r="LP933649" s="473"/>
    </row>
    <row r="933665" spans="328:328">
      <c r="LP933665" s="473"/>
    </row>
    <row r="933681" spans="328:328">
      <c r="LP933681" s="473"/>
    </row>
    <row r="933697" spans="328:328">
      <c r="LP933697" s="473"/>
    </row>
    <row r="933713" spans="328:328">
      <c r="LP933713" s="473"/>
    </row>
    <row r="933729" spans="328:328">
      <c r="LP933729" s="473"/>
    </row>
    <row r="933745" spans="328:328">
      <c r="LP933745" s="473"/>
    </row>
    <row r="933761" spans="328:328">
      <c r="LP933761" s="473"/>
    </row>
    <row r="933777" spans="328:328">
      <c r="LP933777" s="473"/>
    </row>
    <row r="933793" spans="328:328">
      <c r="LP933793" s="473"/>
    </row>
    <row r="933809" spans="328:328">
      <c r="LP933809" s="473"/>
    </row>
    <row r="933825" spans="328:328">
      <c r="LP933825" s="473"/>
    </row>
    <row r="933841" spans="328:328">
      <c r="LP933841" s="473"/>
    </row>
    <row r="933857" spans="328:328">
      <c r="LP933857" s="473"/>
    </row>
    <row r="933873" spans="328:328">
      <c r="LP933873" s="473"/>
    </row>
    <row r="933889" spans="328:328">
      <c r="LP933889" s="473"/>
    </row>
    <row r="933905" spans="328:328">
      <c r="LP933905" s="473"/>
    </row>
    <row r="933921" spans="328:328">
      <c r="LP933921" s="473"/>
    </row>
    <row r="933937" spans="328:328">
      <c r="LP933937" s="473"/>
    </row>
    <row r="933953" spans="328:328">
      <c r="LP933953" s="473"/>
    </row>
    <row r="933969" spans="328:328">
      <c r="LP933969" s="473"/>
    </row>
    <row r="933985" spans="328:328">
      <c r="LP933985" s="473"/>
    </row>
    <row r="934001" spans="328:328">
      <c r="LP934001" s="473"/>
    </row>
    <row r="934017" spans="328:328">
      <c r="LP934017" s="473"/>
    </row>
    <row r="934033" spans="328:328">
      <c r="LP934033" s="473"/>
    </row>
    <row r="934049" spans="328:328">
      <c r="LP934049" s="473"/>
    </row>
    <row r="934065" spans="328:328">
      <c r="LP934065" s="473"/>
    </row>
    <row r="934081" spans="328:328">
      <c r="LP934081" s="473"/>
    </row>
    <row r="934097" spans="328:328">
      <c r="LP934097" s="473"/>
    </row>
    <row r="934113" spans="328:328">
      <c r="LP934113" s="473"/>
    </row>
    <row r="934129" spans="328:328">
      <c r="LP934129" s="473"/>
    </row>
    <row r="934145" spans="328:328">
      <c r="LP934145" s="473"/>
    </row>
    <row r="934161" spans="328:328">
      <c r="LP934161" s="473"/>
    </row>
    <row r="934177" spans="328:328">
      <c r="LP934177" s="473"/>
    </row>
    <row r="934193" spans="328:328">
      <c r="LP934193" s="473"/>
    </row>
    <row r="934209" spans="328:328">
      <c r="LP934209" s="473"/>
    </row>
    <row r="934225" spans="328:328">
      <c r="LP934225" s="473"/>
    </row>
    <row r="934241" spans="328:328">
      <c r="LP934241" s="473"/>
    </row>
    <row r="934257" spans="328:328">
      <c r="LP934257" s="473"/>
    </row>
    <row r="934273" spans="328:328">
      <c r="LP934273" s="473"/>
    </row>
    <row r="934289" spans="328:328">
      <c r="LP934289" s="473"/>
    </row>
    <row r="934305" spans="328:328">
      <c r="LP934305" s="473"/>
    </row>
    <row r="934321" spans="328:328">
      <c r="LP934321" s="473"/>
    </row>
    <row r="934337" spans="328:328">
      <c r="LP934337" s="473"/>
    </row>
    <row r="934353" spans="328:328">
      <c r="LP934353" s="473"/>
    </row>
    <row r="934369" spans="328:328">
      <c r="LP934369" s="473"/>
    </row>
    <row r="934385" spans="328:328">
      <c r="LP934385" s="473"/>
    </row>
    <row r="934401" spans="328:328">
      <c r="LP934401" s="473"/>
    </row>
    <row r="934417" spans="328:328">
      <c r="LP934417" s="473"/>
    </row>
    <row r="934433" spans="328:328">
      <c r="LP934433" s="473"/>
    </row>
    <row r="934449" spans="328:328">
      <c r="LP934449" s="473"/>
    </row>
    <row r="934465" spans="328:328">
      <c r="LP934465" s="473"/>
    </row>
    <row r="934481" spans="328:328">
      <c r="LP934481" s="473"/>
    </row>
    <row r="934497" spans="328:328">
      <c r="LP934497" s="473"/>
    </row>
    <row r="934513" spans="328:328">
      <c r="LP934513" s="473"/>
    </row>
    <row r="934529" spans="328:328">
      <c r="LP934529" s="473"/>
    </row>
    <row r="934545" spans="328:328">
      <c r="LP934545" s="473"/>
    </row>
    <row r="934561" spans="328:328">
      <c r="LP934561" s="473"/>
    </row>
    <row r="934577" spans="328:328">
      <c r="LP934577" s="473"/>
    </row>
    <row r="934593" spans="328:328">
      <c r="LP934593" s="473"/>
    </row>
    <row r="934609" spans="328:328">
      <c r="LP934609" s="473"/>
    </row>
    <row r="934625" spans="328:328">
      <c r="LP934625" s="473"/>
    </row>
    <row r="934641" spans="328:328">
      <c r="LP934641" s="473"/>
    </row>
    <row r="934657" spans="328:328">
      <c r="LP934657" s="473"/>
    </row>
    <row r="934673" spans="328:328">
      <c r="LP934673" s="473"/>
    </row>
    <row r="934689" spans="328:328">
      <c r="LP934689" s="473"/>
    </row>
    <row r="934705" spans="328:328">
      <c r="LP934705" s="473"/>
    </row>
    <row r="934721" spans="328:328">
      <c r="LP934721" s="473"/>
    </row>
    <row r="934737" spans="328:328">
      <c r="LP934737" s="473"/>
    </row>
    <row r="934753" spans="328:328">
      <c r="LP934753" s="473"/>
    </row>
    <row r="934769" spans="328:328">
      <c r="LP934769" s="473"/>
    </row>
    <row r="934785" spans="328:328">
      <c r="LP934785" s="473"/>
    </row>
    <row r="934801" spans="328:328">
      <c r="LP934801" s="473"/>
    </row>
    <row r="934817" spans="328:328">
      <c r="LP934817" s="473"/>
    </row>
    <row r="934833" spans="328:328">
      <c r="LP934833" s="473"/>
    </row>
    <row r="934849" spans="328:328">
      <c r="LP934849" s="473"/>
    </row>
    <row r="934865" spans="328:328">
      <c r="LP934865" s="473"/>
    </row>
    <row r="934881" spans="328:328">
      <c r="LP934881" s="473"/>
    </row>
    <row r="934897" spans="328:328">
      <c r="LP934897" s="473"/>
    </row>
    <row r="934913" spans="328:328">
      <c r="LP934913" s="473"/>
    </row>
    <row r="934929" spans="328:328">
      <c r="LP934929" s="473"/>
    </row>
    <row r="934945" spans="328:328">
      <c r="LP934945" s="473"/>
    </row>
    <row r="934961" spans="328:328">
      <c r="LP934961" s="473"/>
    </row>
    <row r="934977" spans="328:328">
      <c r="LP934977" s="473"/>
    </row>
    <row r="934993" spans="328:328">
      <c r="LP934993" s="473"/>
    </row>
    <row r="935009" spans="328:328">
      <c r="LP935009" s="473"/>
    </row>
    <row r="935025" spans="328:328">
      <c r="LP935025" s="473"/>
    </row>
    <row r="935041" spans="328:328">
      <c r="LP935041" s="473"/>
    </row>
    <row r="935057" spans="328:328">
      <c r="LP935057" s="473"/>
    </row>
    <row r="935073" spans="328:328">
      <c r="LP935073" s="473"/>
    </row>
    <row r="935089" spans="328:328">
      <c r="LP935089" s="473"/>
    </row>
    <row r="935105" spans="328:328">
      <c r="LP935105" s="473"/>
    </row>
    <row r="935121" spans="328:328">
      <c r="LP935121" s="473"/>
    </row>
    <row r="935137" spans="328:328">
      <c r="LP935137" s="473"/>
    </row>
    <row r="935153" spans="328:328">
      <c r="LP935153" s="473"/>
    </row>
    <row r="935169" spans="328:328">
      <c r="LP935169" s="473"/>
    </row>
    <row r="935185" spans="328:328">
      <c r="LP935185" s="473"/>
    </row>
    <row r="935201" spans="328:328">
      <c r="LP935201" s="473"/>
    </row>
    <row r="935217" spans="328:328">
      <c r="LP935217" s="473"/>
    </row>
    <row r="935233" spans="328:328">
      <c r="LP935233" s="473"/>
    </row>
    <row r="935249" spans="328:328">
      <c r="LP935249" s="473"/>
    </row>
    <row r="935265" spans="328:328">
      <c r="LP935265" s="473"/>
    </row>
    <row r="935281" spans="328:328">
      <c r="LP935281" s="473"/>
    </row>
    <row r="935297" spans="328:328">
      <c r="LP935297" s="473"/>
    </row>
    <row r="935313" spans="328:328">
      <c r="LP935313" s="473"/>
    </row>
    <row r="935329" spans="328:328">
      <c r="LP935329" s="473"/>
    </row>
    <row r="935345" spans="328:328">
      <c r="LP935345" s="473"/>
    </row>
    <row r="935361" spans="328:328">
      <c r="LP935361" s="473"/>
    </row>
    <row r="935377" spans="328:328">
      <c r="LP935377" s="473"/>
    </row>
    <row r="935393" spans="328:328">
      <c r="LP935393" s="473"/>
    </row>
    <row r="935409" spans="328:328">
      <c r="LP935409" s="473"/>
    </row>
    <row r="935425" spans="328:328">
      <c r="LP935425" s="473"/>
    </row>
    <row r="935441" spans="328:328">
      <c r="LP935441" s="473"/>
    </row>
    <row r="935457" spans="328:328">
      <c r="LP935457" s="473"/>
    </row>
    <row r="935473" spans="328:328">
      <c r="LP935473" s="473"/>
    </row>
    <row r="935489" spans="328:328">
      <c r="LP935489" s="473"/>
    </row>
    <row r="935505" spans="328:328">
      <c r="LP935505" s="473"/>
    </row>
    <row r="935521" spans="328:328">
      <c r="LP935521" s="473"/>
    </row>
    <row r="935537" spans="328:328">
      <c r="LP935537" s="473"/>
    </row>
    <row r="935553" spans="328:328">
      <c r="LP935553" s="473"/>
    </row>
    <row r="935569" spans="328:328">
      <c r="LP935569" s="473"/>
    </row>
    <row r="935585" spans="328:328">
      <c r="LP935585" s="473"/>
    </row>
    <row r="935601" spans="328:328">
      <c r="LP935601" s="473"/>
    </row>
    <row r="935617" spans="328:328">
      <c r="LP935617" s="473"/>
    </row>
    <row r="935633" spans="328:328">
      <c r="LP935633" s="473"/>
    </row>
    <row r="935649" spans="328:328">
      <c r="LP935649" s="473"/>
    </row>
    <row r="935665" spans="328:328">
      <c r="LP935665" s="473"/>
    </row>
    <row r="935681" spans="328:328">
      <c r="LP935681" s="473"/>
    </row>
    <row r="935697" spans="328:328">
      <c r="LP935697" s="473"/>
    </row>
    <row r="935713" spans="328:328">
      <c r="LP935713" s="473"/>
    </row>
    <row r="935729" spans="328:328">
      <c r="LP935729" s="473"/>
    </row>
    <row r="935745" spans="328:328">
      <c r="LP935745" s="473"/>
    </row>
    <row r="935761" spans="328:328">
      <c r="LP935761" s="473"/>
    </row>
    <row r="935777" spans="328:328">
      <c r="LP935777" s="473"/>
    </row>
    <row r="935793" spans="328:328">
      <c r="LP935793" s="473"/>
    </row>
    <row r="935809" spans="328:328">
      <c r="LP935809" s="473"/>
    </row>
    <row r="935825" spans="328:328">
      <c r="LP935825" s="473"/>
    </row>
    <row r="935841" spans="328:328">
      <c r="LP935841" s="473"/>
    </row>
    <row r="935857" spans="328:328">
      <c r="LP935857" s="473"/>
    </row>
    <row r="935873" spans="328:328">
      <c r="LP935873" s="473"/>
    </row>
    <row r="935889" spans="328:328">
      <c r="LP935889" s="473"/>
    </row>
    <row r="935905" spans="328:328">
      <c r="LP935905" s="473"/>
    </row>
    <row r="935921" spans="328:328">
      <c r="LP935921" s="473"/>
    </row>
    <row r="935937" spans="328:328">
      <c r="LP935937" s="473"/>
    </row>
    <row r="935953" spans="328:328">
      <c r="LP935953" s="473"/>
    </row>
    <row r="935969" spans="328:328">
      <c r="LP935969" s="473"/>
    </row>
    <row r="935985" spans="328:328">
      <c r="LP935985" s="473"/>
    </row>
    <row r="936001" spans="328:328">
      <c r="LP936001" s="473"/>
    </row>
    <row r="936017" spans="328:328">
      <c r="LP936017" s="473"/>
    </row>
    <row r="936033" spans="328:328">
      <c r="LP936033" s="473"/>
    </row>
    <row r="936049" spans="328:328">
      <c r="LP936049" s="473"/>
    </row>
    <row r="936065" spans="328:328">
      <c r="LP936065" s="473"/>
    </row>
    <row r="936081" spans="328:328">
      <c r="LP936081" s="473"/>
    </row>
    <row r="936097" spans="328:328">
      <c r="LP936097" s="473"/>
    </row>
    <row r="936113" spans="328:328">
      <c r="LP936113" s="473"/>
    </row>
    <row r="936129" spans="328:328">
      <c r="LP936129" s="473"/>
    </row>
    <row r="936145" spans="328:328">
      <c r="LP936145" s="473"/>
    </row>
    <row r="936161" spans="328:328">
      <c r="LP936161" s="473"/>
    </row>
    <row r="936177" spans="328:328">
      <c r="LP936177" s="473"/>
    </row>
    <row r="936193" spans="328:328">
      <c r="LP936193" s="473"/>
    </row>
    <row r="936209" spans="328:328">
      <c r="LP936209" s="473"/>
    </row>
    <row r="936225" spans="328:328">
      <c r="LP936225" s="473"/>
    </row>
    <row r="936241" spans="328:328">
      <c r="LP936241" s="473"/>
    </row>
    <row r="936257" spans="328:328">
      <c r="LP936257" s="473"/>
    </row>
    <row r="936273" spans="328:328">
      <c r="LP936273" s="473"/>
    </row>
    <row r="936289" spans="328:328">
      <c r="LP936289" s="473"/>
    </row>
    <row r="936305" spans="328:328">
      <c r="LP936305" s="473"/>
    </row>
    <row r="936321" spans="328:328">
      <c r="LP936321" s="473"/>
    </row>
    <row r="936337" spans="328:328">
      <c r="LP936337" s="473"/>
    </row>
    <row r="936353" spans="328:328">
      <c r="LP936353" s="473"/>
    </row>
    <row r="936369" spans="328:328">
      <c r="LP936369" s="473"/>
    </row>
    <row r="936385" spans="328:328">
      <c r="LP936385" s="473"/>
    </row>
    <row r="936401" spans="328:328">
      <c r="LP936401" s="473"/>
    </row>
    <row r="936417" spans="328:328">
      <c r="LP936417" s="473"/>
    </row>
    <row r="936433" spans="328:328">
      <c r="LP936433" s="473"/>
    </row>
    <row r="936449" spans="328:328">
      <c r="LP936449" s="473"/>
    </row>
    <row r="936465" spans="328:328">
      <c r="LP936465" s="473"/>
    </row>
    <row r="936481" spans="328:328">
      <c r="LP936481" s="473"/>
    </row>
    <row r="936497" spans="328:328">
      <c r="LP936497" s="473"/>
    </row>
    <row r="936513" spans="328:328">
      <c r="LP936513" s="473"/>
    </row>
    <row r="936529" spans="328:328">
      <c r="LP936529" s="473"/>
    </row>
    <row r="936545" spans="328:328">
      <c r="LP936545" s="473"/>
    </row>
    <row r="936561" spans="328:328">
      <c r="LP936561" s="473"/>
    </row>
    <row r="936577" spans="328:328">
      <c r="LP936577" s="473"/>
    </row>
    <row r="936593" spans="328:328">
      <c r="LP936593" s="473"/>
    </row>
    <row r="936609" spans="328:328">
      <c r="LP936609" s="473"/>
    </row>
    <row r="936625" spans="328:328">
      <c r="LP936625" s="473"/>
    </row>
    <row r="936641" spans="328:328">
      <c r="LP936641" s="473"/>
    </row>
    <row r="936657" spans="328:328">
      <c r="LP936657" s="473"/>
    </row>
    <row r="936673" spans="328:328">
      <c r="LP936673" s="473"/>
    </row>
    <row r="936689" spans="328:328">
      <c r="LP936689" s="473"/>
    </row>
    <row r="936705" spans="328:328">
      <c r="LP936705" s="473"/>
    </row>
    <row r="936721" spans="328:328">
      <c r="LP936721" s="473"/>
    </row>
    <row r="936737" spans="328:328">
      <c r="LP936737" s="473"/>
    </row>
    <row r="936753" spans="328:328">
      <c r="LP936753" s="473"/>
    </row>
    <row r="936769" spans="328:328">
      <c r="LP936769" s="473"/>
    </row>
    <row r="936785" spans="328:328">
      <c r="LP936785" s="473"/>
    </row>
    <row r="936801" spans="328:328">
      <c r="LP936801" s="473"/>
    </row>
    <row r="936817" spans="328:328">
      <c r="LP936817" s="473"/>
    </row>
    <row r="936833" spans="328:328">
      <c r="LP936833" s="473"/>
    </row>
    <row r="936849" spans="328:328">
      <c r="LP936849" s="473"/>
    </row>
    <row r="936865" spans="328:328">
      <c r="LP936865" s="473"/>
    </row>
    <row r="936881" spans="328:328">
      <c r="LP936881" s="473"/>
    </row>
    <row r="936897" spans="328:328">
      <c r="LP936897" s="473"/>
    </row>
    <row r="936913" spans="328:328">
      <c r="LP936913" s="473"/>
    </row>
    <row r="936929" spans="328:328">
      <c r="LP936929" s="473"/>
    </row>
    <row r="936945" spans="328:328">
      <c r="LP936945" s="473"/>
    </row>
    <row r="936961" spans="328:328">
      <c r="LP936961" s="473"/>
    </row>
    <row r="936977" spans="328:328">
      <c r="LP936977" s="473"/>
    </row>
    <row r="936993" spans="328:328">
      <c r="LP936993" s="473"/>
    </row>
    <row r="937009" spans="328:328">
      <c r="LP937009" s="473"/>
    </row>
    <row r="937025" spans="328:328">
      <c r="LP937025" s="473"/>
    </row>
    <row r="937041" spans="328:328">
      <c r="LP937041" s="473"/>
    </row>
    <row r="937057" spans="328:328">
      <c r="LP937057" s="473"/>
    </row>
    <row r="937073" spans="328:328">
      <c r="LP937073" s="473"/>
    </row>
    <row r="937089" spans="328:328">
      <c r="LP937089" s="473"/>
    </row>
    <row r="937105" spans="328:328">
      <c r="LP937105" s="473"/>
    </row>
    <row r="937121" spans="328:328">
      <c r="LP937121" s="473"/>
    </row>
    <row r="937137" spans="328:328">
      <c r="LP937137" s="473"/>
    </row>
    <row r="937153" spans="328:328">
      <c r="LP937153" s="473"/>
    </row>
    <row r="937169" spans="328:328">
      <c r="LP937169" s="473"/>
    </row>
    <row r="937185" spans="328:328">
      <c r="LP937185" s="473"/>
    </row>
    <row r="937201" spans="328:328">
      <c r="LP937201" s="473"/>
    </row>
    <row r="937217" spans="328:328">
      <c r="LP937217" s="473"/>
    </row>
    <row r="937233" spans="328:328">
      <c r="LP937233" s="473"/>
    </row>
    <row r="937249" spans="328:328">
      <c r="LP937249" s="473"/>
    </row>
    <row r="937265" spans="328:328">
      <c r="LP937265" s="473"/>
    </row>
    <row r="937281" spans="328:328">
      <c r="LP937281" s="473"/>
    </row>
    <row r="937297" spans="328:328">
      <c r="LP937297" s="473"/>
    </row>
    <row r="937313" spans="328:328">
      <c r="LP937313" s="473"/>
    </row>
    <row r="937329" spans="328:328">
      <c r="LP937329" s="473"/>
    </row>
    <row r="937345" spans="328:328">
      <c r="LP937345" s="473"/>
    </row>
    <row r="937361" spans="328:328">
      <c r="LP937361" s="473"/>
    </row>
    <row r="937377" spans="328:328">
      <c r="LP937377" s="473"/>
    </row>
    <row r="937393" spans="328:328">
      <c r="LP937393" s="473"/>
    </row>
    <row r="937409" spans="328:328">
      <c r="LP937409" s="473"/>
    </row>
    <row r="937425" spans="328:328">
      <c r="LP937425" s="473"/>
    </row>
    <row r="937441" spans="328:328">
      <c r="LP937441" s="473"/>
    </row>
    <row r="937457" spans="328:328">
      <c r="LP937457" s="473"/>
    </row>
    <row r="937473" spans="328:328">
      <c r="LP937473" s="473"/>
    </row>
    <row r="937489" spans="328:328">
      <c r="LP937489" s="473"/>
    </row>
    <row r="937505" spans="328:328">
      <c r="LP937505" s="473"/>
    </row>
    <row r="937521" spans="328:328">
      <c r="LP937521" s="473"/>
    </row>
    <row r="937537" spans="328:328">
      <c r="LP937537" s="473"/>
    </row>
    <row r="937553" spans="328:328">
      <c r="LP937553" s="473"/>
    </row>
    <row r="937569" spans="328:328">
      <c r="LP937569" s="473"/>
    </row>
    <row r="937585" spans="328:328">
      <c r="LP937585" s="473"/>
    </row>
    <row r="937601" spans="328:328">
      <c r="LP937601" s="473"/>
    </row>
    <row r="937617" spans="328:328">
      <c r="LP937617" s="473"/>
    </row>
    <row r="937633" spans="328:328">
      <c r="LP937633" s="473"/>
    </row>
    <row r="937649" spans="328:328">
      <c r="LP937649" s="473"/>
    </row>
    <row r="937665" spans="328:328">
      <c r="LP937665" s="473"/>
    </row>
    <row r="937681" spans="328:328">
      <c r="LP937681" s="473"/>
    </row>
    <row r="937697" spans="328:328">
      <c r="LP937697" s="473"/>
    </row>
    <row r="937713" spans="328:328">
      <c r="LP937713" s="473"/>
    </row>
    <row r="937729" spans="328:328">
      <c r="LP937729" s="473"/>
    </row>
    <row r="937745" spans="328:328">
      <c r="LP937745" s="473"/>
    </row>
    <row r="937761" spans="328:328">
      <c r="LP937761" s="473"/>
    </row>
    <row r="937777" spans="328:328">
      <c r="LP937777" s="473"/>
    </row>
    <row r="937793" spans="328:328">
      <c r="LP937793" s="473"/>
    </row>
    <row r="937809" spans="328:328">
      <c r="LP937809" s="473"/>
    </row>
    <row r="937825" spans="328:328">
      <c r="LP937825" s="473"/>
    </row>
    <row r="937841" spans="328:328">
      <c r="LP937841" s="473"/>
    </row>
    <row r="937857" spans="328:328">
      <c r="LP937857" s="473"/>
    </row>
    <row r="937873" spans="328:328">
      <c r="LP937873" s="473"/>
    </row>
    <row r="937889" spans="328:328">
      <c r="LP937889" s="473"/>
    </row>
    <row r="937905" spans="328:328">
      <c r="LP937905" s="473"/>
    </row>
    <row r="937921" spans="328:328">
      <c r="LP937921" s="473"/>
    </row>
    <row r="937937" spans="328:328">
      <c r="LP937937" s="473"/>
    </row>
    <row r="937953" spans="328:328">
      <c r="LP937953" s="473"/>
    </row>
    <row r="937969" spans="328:328">
      <c r="LP937969" s="473"/>
    </row>
    <row r="937985" spans="328:328">
      <c r="LP937985" s="473"/>
    </row>
    <row r="938001" spans="328:328">
      <c r="LP938001" s="473"/>
    </row>
    <row r="938017" spans="328:328">
      <c r="LP938017" s="473"/>
    </row>
    <row r="938033" spans="328:328">
      <c r="LP938033" s="473"/>
    </row>
    <row r="938049" spans="328:328">
      <c r="LP938049" s="473"/>
    </row>
    <row r="938065" spans="328:328">
      <c r="LP938065" s="473"/>
    </row>
    <row r="938081" spans="328:328">
      <c r="LP938081" s="473"/>
    </row>
    <row r="938097" spans="328:328">
      <c r="LP938097" s="473"/>
    </row>
    <row r="938113" spans="328:328">
      <c r="LP938113" s="473"/>
    </row>
    <row r="938129" spans="328:328">
      <c r="LP938129" s="473"/>
    </row>
    <row r="938145" spans="328:328">
      <c r="LP938145" s="473"/>
    </row>
    <row r="938161" spans="328:328">
      <c r="LP938161" s="473"/>
    </row>
    <row r="938177" spans="328:328">
      <c r="LP938177" s="473"/>
    </row>
    <row r="938193" spans="328:328">
      <c r="LP938193" s="473"/>
    </row>
    <row r="938209" spans="328:328">
      <c r="LP938209" s="473"/>
    </row>
    <row r="938225" spans="328:328">
      <c r="LP938225" s="473"/>
    </row>
    <row r="938241" spans="328:328">
      <c r="LP938241" s="473"/>
    </row>
    <row r="938257" spans="328:328">
      <c r="LP938257" s="473"/>
    </row>
    <row r="938273" spans="328:328">
      <c r="LP938273" s="473"/>
    </row>
    <row r="938289" spans="328:328">
      <c r="LP938289" s="473"/>
    </row>
    <row r="938305" spans="328:328">
      <c r="LP938305" s="473"/>
    </row>
    <row r="938321" spans="328:328">
      <c r="LP938321" s="473"/>
    </row>
    <row r="938337" spans="328:328">
      <c r="LP938337" s="473"/>
    </row>
    <row r="938353" spans="328:328">
      <c r="LP938353" s="473"/>
    </row>
    <row r="938369" spans="328:328">
      <c r="LP938369" s="473"/>
    </row>
    <row r="938385" spans="328:328">
      <c r="LP938385" s="473"/>
    </row>
    <row r="938401" spans="328:328">
      <c r="LP938401" s="473"/>
    </row>
    <row r="938417" spans="328:328">
      <c r="LP938417" s="473"/>
    </row>
    <row r="938433" spans="328:328">
      <c r="LP938433" s="473"/>
    </row>
    <row r="938449" spans="328:328">
      <c r="LP938449" s="473"/>
    </row>
    <row r="938465" spans="328:328">
      <c r="LP938465" s="473"/>
    </row>
    <row r="938481" spans="328:328">
      <c r="LP938481" s="473"/>
    </row>
    <row r="938497" spans="328:328">
      <c r="LP938497" s="473"/>
    </row>
    <row r="938513" spans="328:328">
      <c r="LP938513" s="473"/>
    </row>
    <row r="938529" spans="328:328">
      <c r="LP938529" s="473"/>
    </row>
    <row r="938545" spans="328:328">
      <c r="LP938545" s="473"/>
    </row>
    <row r="938561" spans="328:328">
      <c r="LP938561" s="473"/>
    </row>
    <row r="938577" spans="328:328">
      <c r="LP938577" s="473"/>
    </row>
    <row r="938593" spans="328:328">
      <c r="LP938593" s="473"/>
    </row>
    <row r="938609" spans="328:328">
      <c r="LP938609" s="473"/>
    </row>
    <row r="938625" spans="328:328">
      <c r="LP938625" s="473"/>
    </row>
    <row r="938641" spans="328:328">
      <c r="LP938641" s="473"/>
    </row>
    <row r="938657" spans="328:328">
      <c r="LP938657" s="473"/>
    </row>
    <row r="938673" spans="328:328">
      <c r="LP938673" s="473"/>
    </row>
    <row r="938689" spans="328:328">
      <c r="LP938689" s="473"/>
    </row>
    <row r="938705" spans="328:328">
      <c r="LP938705" s="473"/>
    </row>
    <row r="938721" spans="328:328">
      <c r="LP938721" s="473"/>
    </row>
    <row r="938737" spans="328:328">
      <c r="LP938737" s="473"/>
    </row>
    <row r="938753" spans="328:328">
      <c r="LP938753" s="473"/>
    </row>
    <row r="938769" spans="328:328">
      <c r="LP938769" s="473"/>
    </row>
    <row r="938785" spans="328:328">
      <c r="LP938785" s="473"/>
    </row>
    <row r="938801" spans="328:328">
      <c r="LP938801" s="473"/>
    </row>
    <row r="938817" spans="328:328">
      <c r="LP938817" s="473"/>
    </row>
    <row r="938833" spans="328:328">
      <c r="LP938833" s="473"/>
    </row>
    <row r="938849" spans="328:328">
      <c r="LP938849" s="473"/>
    </row>
    <row r="938865" spans="328:328">
      <c r="LP938865" s="473"/>
    </row>
    <row r="938881" spans="328:328">
      <c r="LP938881" s="473"/>
    </row>
    <row r="938897" spans="328:328">
      <c r="LP938897" s="473"/>
    </row>
    <row r="938913" spans="328:328">
      <c r="LP938913" s="473"/>
    </row>
    <row r="938929" spans="328:328">
      <c r="LP938929" s="473"/>
    </row>
    <row r="938945" spans="328:328">
      <c r="LP938945" s="473"/>
    </row>
    <row r="938961" spans="328:328">
      <c r="LP938961" s="473"/>
    </row>
    <row r="938977" spans="328:328">
      <c r="LP938977" s="473"/>
    </row>
    <row r="938993" spans="328:328">
      <c r="LP938993" s="473"/>
    </row>
    <row r="939009" spans="328:328">
      <c r="LP939009" s="473"/>
    </row>
    <row r="939025" spans="328:328">
      <c r="LP939025" s="473"/>
    </row>
    <row r="939041" spans="328:328">
      <c r="LP939041" s="473"/>
    </row>
    <row r="939057" spans="328:328">
      <c r="LP939057" s="473"/>
    </row>
    <row r="939073" spans="328:328">
      <c r="LP939073" s="473"/>
    </row>
    <row r="939089" spans="328:328">
      <c r="LP939089" s="473"/>
    </row>
    <row r="939105" spans="328:328">
      <c r="LP939105" s="473"/>
    </row>
    <row r="939121" spans="328:328">
      <c r="LP939121" s="473"/>
    </row>
    <row r="939137" spans="328:328">
      <c r="LP939137" s="473"/>
    </row>
    <row r="939153" spans="328:328">
      <c r="LP939153" s="473"/>
    </row>
    <row r="939169" spans="328:328">
      <c r="LP939169" s="473"/>
    </row>
    <row r="939185" spans="328:328">
      <c r="LP939185" s="473"/>
    </row>
    <row r="939201" spans="328:328">
      <c r="LP939201" s="473"/>
    </row>
    <row r="939217" spans="328:328">
      <c r="LP939217" s="473"/>
    </row>
    <row r="939233" spans="328:328">
      <c r="LP939233" s="473"/>
    </row>
    <row r="939249" spans="328:328">
      <c r="LP939249" s="473"/>
    </row>
    <row r="939265" spans="328:328">
      <c r="LP939265" s="473"/>
    </row>
    <row r="939281" spans="328:328">
      <c r="LP939281" s="473"/>
    </row>
    <row r="939297" spans="328:328">
      <c r="LP939297" s="473"/>
    </row>
    <row r="939313" spans="328:328">
      <c r="LP939313" s="473"/>
    </row>
    <row r="939329" spans="328:328">
      <c r="LP939329" s="473"/>
    </row>
    <row r="939345" spans="328:328">
      <c r="LP939345" s="473"/>
    </row>
    <row r="939361" spans="328:328">
      <c r="LP939361" s="473"/>
    </row>
    <row r="939377" spans="328:328">
      <c r="LP939377" s="473"/>
    </row>
    <row r="939393" spans="328:328">
      <c r="LP939393" s="473"/>
    </row>
    <row r="939409" spans="328:328">
      <c r="LP939409" s="473"/>
    </row>
    <row r="939425" spans="328:328">
      <c r="LP939425" s="473"/>
    </row>
    <row r="939441" spans="328:328">
      <c r="LP939441" s="473"/>
    </row>
    <row r="939457" spans="328:328">
      <c r="LP939457" s="473"/>
    </row>
    <row r="939473" spans="328:328">
      <c r="LP939473" s="473"/>
    </row>
    <row r="939489" spans="328:328">
      <c r="LP939489" s="473"/>
    </row>
    <row r="939505" spans="328:328">
      <c r="LP939505" s="473"/>
    </row>
    <row r="939521" spans="328:328">
      <c r="LP939521" s="473"/>
    </row>
    <row r="939537" spans="328:328">
      <c r="LP939537" s="473"/>
    </row>
    <row r="939553" spans="328:328">
      <c r="LP939553" s="473"/>
    </row>
    <row r="939569" spans="328:328">
      <c r="LP939569" s="473"/>
    </row>
    <row r="939585" spans="328:328">
      <c r="LP939585" s="473"/>
    </row>
    <row r="939601" spans="328:328">
      <c r="LP939601" s="473"/>
    </row>
    <row r="939617" spans="328:328">
      <c r="LP939617" s="473"/>
    </row>
    <row r="939633" spans="328:328">
      <c r="LP939633" s="473"/>
    </row>
    <row r="939649" spans="328:328">
      <c r="LP939649" s="473"/>
    </row>
    <row r="939665" spans="328:328">
      <c r="LP939665" s="473"/>
    </row>
    <row r="939681" spans="328:328">
      <c r="LP939681" s="473"/>
    </row>
    <row r="939697" spans="328:328">
      <c r="LP939697" s="473"/>
    </row>
    <row r="939713" spans="328:328">
      <c r="LP939713" s="473"/>
    </row>
    <row r="939729" spans="328:328">
      <c r="LP939729" s="473"/>
    </row>
    <row r="939745" spans="328:328">
      <c r="LP939745" s="473"/>
    </row>
    <row r="939761" spans="328:328">
      <c r="LP939761" s="473"/>
    </row>
    <row r="939777" spans="328:328">
      <c r="LP939777" s="473"/>
    </row>
    <row r="939793" spans="328:328">
      <c r="LP939793" s="473"/>
    </row>
    <row r="939809" spans="328:328">
      <c r="LP939809" s="473"/>
    </row>
    <row r="939825" spans="328:328">
      <c r="LP939825" s="473"/>
    </row>
    <row r="939841" spans="328:328">
      <c r="LP939841" s="473"/>
    </row>
    <row r="939857" spans="328:328">
      <c r="LP939857" s="473"/>
    </row>
    <row r="939873" spans="328:328">
      <c r="LP939873" s="473"/>
    </row>
    <row r="939889" spans="328:328">
      <c r="LP939889" s="473"/>
    </row>
    <row r="939905" spans="328:328">
      <c r="LP939905" s="473"/>
    </row>
    <row r="939921" spans="328:328">
      <c r="LP939921" s="473"/>
    </row>
    <row r="939937" spans="328:328">
      <c r="LP939937" s="473"/>
    </row>
    <row r="939953" spans="328:328">
      <c r="LP939953" s="473"/>
    </row>
    <row r="939969" spans="328:328">
      <c r="LP939969" s="473"/>
    </row>
    <row r="939985" spans="328:328">
      <c r="LP939985" s="473"/>
    </row>
    <row r="940001" spans="328:328">
      <c r="LP940001" s="473"/>
    </row>
    <row r="940017" spans="328:328">
      <c r="LP940017" s="473"/>
    </row>
    <row r="940033" spans="328:328">
      <c r="LP940033" s="473"/>
    </row>
    <row r="940049" spans="328:328">
      <c r="LP940049" s="473"/>
    </row>
    <row r="940065" spans="328:328">
      <c r="LP940065" s="473"/>
    </row>
    <row r="940081" spans="328:328">
      <c r="LP940081" s="473"/>
    </row>
    <row r="940097" spans="328:328">
      <c r="LP940097" s="473"/>
    </row>
    <row r="940113" spans="328:328">
      <c r="LP940113" s="473"/>
    </row>
    <row r="940129" spans="328:328">
      <c r="LP940129" s="473"/>
    </row>
    <row r="940145" spans="328:328">
      <c r="LP940145" s="473"/>
    </row>
    <row r="940161" spans="328:328">
      <c r="LP940161" s="473"/>
    </row>
    <row r="940177" spans="328:328">
      <c r="LP940177" s="473"/>
    </row>
    <row r="940193" spans="328:328">
      <c r="LP940193" s="473"/>
    </row>
    <row r="940209" spans="328:328">
      <c r="LP940209" s="473"/>
    </row>
    <row r="940225" spans="328:328">
      <c r="LP940225" s="473"/>
    </row>
    <row r="940241" spans="328:328">
      <c r="LP940241" s="473"/>
    </row>
    <row r="940257" spans="328:328">
      <c r="LP940257" s="473"/>
    </row>
    <row r="940273" spans="328:328">
      <c r="LP940273" s="473"/>
    </row>
    <row r="940289" spans="328:328">
      <c r="LP940289" s="473"/>
    </row>
    <row r="940305" spans="328:328">
      <c r="LP940305" s="473"/>
    </row>
    <row r="940321" spans="328:328">
      <c r="LP940321" s="473"/>
    </row>
    <row r="940337" spans="328:328">
      <c r="LP940337" s="473"/>
    </row>
    <row r="940353" spans="328:328">
      <c r="LP940353" s="473"/>
    </row>
    <row r="940369" spans="328:328">
      <c r="LP940369" s="473"/>
    </row>
    <row r="940385" spans="328:328">
      <c r="LP940385" s="473"/>
    </row>
    <row r="940401" spans="328:328">
      <c r="LP940401" s="473"/>
    </row>
    <row r="940417" spans="328:328">
      <c r="LP940417" s="473"/>
    </row>
    <row r="940433" spans="328:328">
      <c r="LP940433" s="473"/>
    </row>
    <row r="940449" spans="328:328">
      <c r="LP940449" s="473"/>
    </row>
    <row r="940465" spans="328:328">
      <c r="LP940465" s="473"/>
    </row>
    <row r="940481" spans="328:328">
      <c r="LP940481" s="473"/>
    </row>
    <row r="940497" spans="328:328">
      <c r="LP940497" s="473"/>
    </row>
    <row r="940513" spans="328:328">
      <c r="LP940513" s="473"/>
    </row>
    <row r="940529" spans="328:328">
      <c r="LP940529" s="473"/>
    </row>
    <row r="940545" spans="328:328">
      <c r="LP940545" s="473"/>
    </row>
    <row r="940561" spans="328:328">
      <c r="LP940561" s="473"/>
    </row>
    <row r="940577" spans="328:328">
      <c r="LP940577" s="473"/>
    </row>
    <row r="940593" spans="328:328">
      <c r="LP940593" s="473"/>
    </row>
    <row r="940609" spans="328:328">
      <c r="LP940609" s="473"/>
    </row>
    <row r="940625" spans="328:328">
      <c r="LP940625" s="473"/>
    </row>
    <row r="940641" spans="328:328">
      <c r="LP940641" s="473"/>
    </row>
    <row r="940657" spans="328:328">
      <c r="LP940657" s="473"/>
    </row>
    <row r="940673" spans="328:328">
      <c r="LP940673" s="473"/>
    </row>
    <row r="940689" spans="328:328">
      <c r="LP940689" s="473"/>
    </row>
    <row r="940705" spans="328:328">
      <c r="LP940705" s="473"/>
    </row>
    <row r="940721" spans="328:328">
      <c r="LP940721" s="473"/>
    </row>
    <row r="940737" spans="328:328">
      <c r="LP940737" s="473"/>
    </row>
    <row r="940753" spans="328:328">
      <c r="LP940753" s="473"/>
    </row>
    <row r="940769" spans="328:328">
      <c r="LP940769" s="473"/>
    </row>
    <row r="940785" spans="328:328">
      <c r="LP940785" s="473"/>
    </row>
    <row r="940801" spans="328:328">
      <c r="LP940801" s="473"/>
    </row>
    <row r="940817" spans="328:328">
      <c r="LP940817" s="473"/>
    </row>
    <row r="940833" spans="328:328">
      <c r="LP940833" s="473"/>
    </row>
    <row r="940849" spans="328:328">
      <c r="LP940849" s="473"/>
    </row>
    <row r="940865" spans="328:328">
      <c r="LP940865" s="473"/>
    </row>
    <row r="940881" spans="328:328">
      <c r="LP940881" s="473"/>
    </row>
    <row r="940897" spans="328:328">
      <c r="LP940897" s="473"/>
    </row>
    <row r="940913" spans="328:328">
      <c r="LP940913" s="473"/>
    </row>
    <row r="940929" spans="328:328">
      <c r="LP940929" s="473"/>
    </row>
    <row r="940945" spans="328:328">
      <c r="LP940945" s="473"/>
    </row>
    <row r="940961" spans="328:328">
      <c r="LP940961" s="473"/>
    </row>
    <row r="940977" spans="328:328">
      <c r="LP940977" s="473"/>
    </row>
    <row r="940993" spans="328:328">
      <c r="LP940993" s="473"/>
    </row>
    <row r="941009" spans="328:328">
      <c r="LP941009" s="473"/>
    </row>
    <row r="941025" spans="328:328">
      <c r="LP941025" s="473"/>
    </row>
    <row r="941041" spans="328:328">
      <c r="LP941041" s="473"/>
    </row>
    <row r="941057" spans="328:328">
      <c r="LP941057" s="473"/>
    </row>
    <row r="941073" spans="328:328">
      <c r="LP941073" s="473"/>
    </row>
    <row r="941089" spans="328:328">
      <c r="LP941089" s="473"/>
    </row>
    <row r="941105" spans="328:328">
      <c r="LP941105" s="473"/>
    </row>
    <row r="941121" spans="328:328">
      <c r="LP941121" s="473"/>
    </row>
    <row r="941137" spans="328:328">
      <c r="LP941137" s="473"/>
    </row>
    <row r="941153" spans="328:328">
      <c r="LP941153" s="473"/>
    </row>
    <row r="941169" spans="328:328">
      <c r="LP941169" s="473"/>
    </row>
    <row r="941185" spans="328:328">
      <c r="LP941185" s="473"/>
    </row>
    <row r="941201" spans="328:328">
      <c r="LP941201" s="473"/>
    </row>
    <row r="941217" spans="328:328">
      <c r="LP941217" s="473"/>
    </row>
    <row r="941233" spans="328:328">
      <c r="LP941233" s="473"/>
    </row>
    <row r="941249" spans="328:328">
      <c r="LP941249" s="473"/>
    </row>
    <row r="941265" spans="328:328">
      <c r="LP941265" s="473"/>
    </row>
    <row r="941281" spans="328:328">
      <c r="LP941281" s="473"/>
    </row>
    <row r="941297" spans="328:328">
      <c r="LP941297" s="473"/>
    </row>
    <row r="941313" spans="328:328">
      <c r="LP941313" s="473"/>
    </row>
    <row r="941329" spans="328:328">
      <c r="LP941329" s="473"/>
    </row>
    <row r="941345" spans="328:328">
      <c r="LP941345" s="473"/>
    </row>
    <row r="941361" spans="328:328">
      <c r="LP941361" s="473"/>
    </row>
    <row r="941377" spans="328:328">
      <c r="LP941377" s="473"/>
    </row>
    <row r="941393" spans="328:328">
      <c r="LP941393" s="473"/>
    </row>
    <row r="941409" spans="328:328">
      <c r="LP941409" s="473"/>
    </row>
    <row r="941425" spans="328:328">
      <c r="LP941425" s="473"/>
    </row>
    <row r="941441" spans="328:328">
      <c r="LP941441" s="473"/>
    </row>
    <row r="941457" spans="328:328">
      <c r="LP941457" s="473"/>
    </row>
    <row r="941473" spans="328:328">
      <c r="LP941473" s="473"/>
    </row>
    <row r="941489" spans="328:328">
      <c r="LP941489" s="473"/>
    </row>
    <row r="941505" spans="328:328">
      <c r="LP941505" s="473"/>
    </row>
    <row r="941521" spans="328:328">
      <c r="LP941521" s="473"/>
    </row>
    <row r="941537" spans="328:328">
      <c r="LP941537" s="473"/>
    </row>
    <row r="941553" spans="328:328">
      <c r="LP941553" s="473"/>
    </row>
    <row r="941569" spans="328:328">
      <c r="LP941569" s="473"/>
    </row>
    <row r="941585" spans="328:328">
      <c r="LP941585" s="473"/>
    </row>
    <row r="941601" spans="328:328">
      <c r="LP941601" s="473"/>
    </row>
    <row r="941617" spans="328:328">
      <c r="LP941617" s="473"/>
    </row>
    <row r="941633" spans="328:328">
      <c r="LP941633" s="473"/>
    </row>
    <row r="941649" spans="328:328">
      <c r="LP941649" s="473"/>
    </row>
    <row r="941665" spans="328:328">
      <c r="LP941665" s="473"/>
    </row>
    <row r="941681" spans="328:328">
      <c r="LP941681" s="473"/>
    </row>
    <row r="941697" spans="328:328">
      <c r="LP941697" s="473"/>
    </row>
    <row r="941713" spans="328:328">
      <c r="LP941713" s="473"/>
    </row>
    <row r="941729" spans="328:328">
      <c r="LP941729" s="473"/>
    </row>
    <row r="941745" spans="328:328">
      <c r="LP941745" s="473"/>
    </row>
    <row r="941761" spans="328:328">
      <c r="LP941761" s="473"/>
    </row>
    <row r="941777" spans="328:328">
      <c r="LP941777" s="473"/>
    </row>
    <row r="941793" spans="328:328">
      <c r="LP941793" s="473"/>
    </row>
    <row r="941809" spans="328:328">
      <c r="LP941809" s="473"/>
    </row>
    <row r="941825" spans="328:328">
      <c r="LP941825" s="473"/>
    </row>
    <row r="941841" spans="328:328">
      <c r="LP941841" s="473"/>
    </row>
    <row r="941857" spans="328:328">
      <c r="LP941857" s="473"/>
    </row>
    <row r="941873" spans="328:328">
      <c r="LP941873" s="473"/>
    </row>
    <row r="941889" spans="328:328">
      <c r="LP941889" s="473"/>
    </row>
    <row r="941905" spans="328:328">
      <c r="LP941905" s="473"/>
    </row>
    <row r="941921" spans="328:328">
      <c r="LP941921" s="473"/>
    </row>
    <row r="941937" spans="328:328">
      <c r="LP941937" s="473"/>
    </row>
    <row r="941953" spans="328:328">
      <c r="LP941953" s="473"/>
    </row>
    <row r="941969" spans="328:328">
      <c r="LP941969" s="473"/>
    </row>
    <row r="941985" spans="328:328">
      <c r="LP941985" s="473"/>
    </row>
    <row r="942001" spans="328:328">
      <c r="LP942001" s="473"/>
    </row>
    <row r="942017" spans="328:328">
      <c r="LP942017" s="473"/>
    </row>
    <row r="942033" spans="328:328">
      <c r="LP942033" s="473"/>
    </row>
    <row r="942049" spans="328:328">
      <c r="LP942049" s="473"/>
    </row>
    <row r="942065" spans="328:328">
      <c r="LP942065" s="473"/>
    </row>
    <row r="942081" spans="328:328">
      <c r="LP942081" s="473"/>
    </row>
    <row r="942097" spans="328:328">
      <c r="LP942097" s="473"/>
    </row>
    <row r="942113" spans="328:328">
      <c r="LP942113" s="473"/>
    </row>
    <row r="942129" spans="328:328">
      <c r="LP942129" s="473"/>
    </row>
    <row r="942145" spans="328:328">
      <c r="LP942145" s="473"/>
    </row>
    <row r="942161" spans="328:328">
      <c r="LP942161" s="473"/>
    </row>
    <row r="942177" spans="328:328">
      <c r="LP942177" s="473"/>
    </row>
    <row r="942193" spans="328:328">
      <c r="LP942193" s="473"/>
    </row>
    <row r="942209" spans="328:328">
      <c r="LP942209" s="473"/>
    </row>
    <row r="942225" spans="328:328">
      <c r="LP942225" s="473"/>
    </row>
    <row r="942241" spans="328:328">
      <c r="LP942241" s="473"/>
    </row>
    <row r="942257" spans="328:328">
      <c r="LP942257" s="473"/>
    </row>
    <row r="942273" spans="328:328">
      <c r="LP942273" s="473"/>
    </row>
    <row r="942289" spans="328:328">
      <c r="LP942289" s="473"/>
    </row>
    <row r="942305" spans="328:328">
      <c r="LP942305" s="473"/>
    </row>
    <row r="942321" spans="328:328">
      <c r="LP942321" s="473"/>
    </row>
    <row r="942337" spans="328:328">
      <c r="LP942337" s="473"/>
    </row>
    <row r="942353" spans="328:328">
      <c r="LP942353" s="473"/>
    </row>
    <row r="942369" spans="328:328">
      <c r="LP942369" s="473"/>
    </row>
    <row r="942385" spans="328:328">
      <c r="LP942385" s="473"/>
    </row>
    <row r="942401" spans="328:328">
      <c r="LP942401" s="473"/>
    </row>
    <row r="942417" spans="328:328">
      <c r="LP942417" s="473"/>
    </row>
    <row r="942433" spans="328:328">
      <c r="LP942433" s="473"/>
    </row>
    <row r="942449" spans="328:328">
      <c r="LP942449" s="473"/>
    </row>
    <row r="942465" spans="328:328">
      <c r="LP942465" s="473"/>
    </row>
    <row r="942481" spans="328:328">
      <c r="LP942481" s="473"/>
    </row>
    <row r="942497" spans="328:328">
      <c r="LP942497" s="473"/>
    </row>
    <row r="942513" spans="328:328">
      <c r="LP942513" s="473"/>
    </row>
    <row r="942529" spans="328:328">
      <c r="LP942529" s="473"/>
    </row>
    <row r="942545" spans="328:328">
      <c r="LP942545" s="473"/>
    </row>
    <row r="942561" spans="328:328">
      <c r="LP942561" s="473"/>
    </row>
    <row r="942577" spans="328:328">
      <c r="LP942577" s="473"/>
    </row>
    <row r="942593" spans="328:328">
      <c r="LP942593" s="473"/>
    </row>
    <row r="942609" spans="328:328">
      <c r="LP942609" s="473"/>
    </row>
    <row r="942625" spans="328:328">
      <c r="LP942625" s="473"/>
    </row>
    <row r="942641" spans="328:328">
      <c r="LP942641" s="473"/>
    </row>
    <row r="942657" spans="328:328">
      <c r="LP942657" s="473"/>
    </row>
    <row r="942673" spans="328:328">
      <c r="LP942673" s="473"/>
    </row>
    <row r="942689" spans="328:328">
      <c r="LP942689" s="473"/>
    </row>
    <row r="942705" spans="328:328">
      <c r="LP942705" s="473"/>
    </row>
    <row r="942721" spans="328:328">
      <c r="LP942721" s="473"/>
    </row>
    <row r="942737" spans="328:328">
      <c r="LP942737" s="473"/>
    </row>
    <row r="942753" spans="328:328">
      <c r="LP942753" s="473"/>
    </row>
    <row r="942769" spans="328:328">
      <c r="LP942769" s="473"/>
    </row>
    <row r="942785" spans="328:328">
      <c r="LP942785" s="473"/>
    </row>
    <row r="942801" spans="328:328">
      <c r="LP942801" s="473"/>
    </row>
    <row r="942817" spans="328:328">
      <c r="LP942817" s="473"/>
    </row>
    <row r="942833" spans="328:328">
      <c r="LP942833" s="473"/>
    </row>
    <row r="942849" spans="328:328">
      <c r="LP942849" s="473"/>
    </row>
    <row r="942865" spans="328:328">
      <c r="LP942865" s="473"/>
    </row>
    <row r="942881" spans="328:328">
      <c r="LP942881" s="473"/>
    </row>
    <row r="942897" spans="328:328">
      <c r="LP942897" s="473"/>
    </row>
    <row r="942913" spans="328:328">
      <c r="LP942913" s="473"/>
    </row>
    <row r="942929" spans="328:328">
      <c r="LP942929" s="473"/>
    </row>
    <row r="942945" spans="328:328">
      <c r="LP942945" s="473"/>
    </row>
    <row r="942961" spans="328:328">
      <c r="LP942961" s="473"/>
    </row>
    <row r="942977" spans="328:328">
      <c r="LP942977" s="473"/>
    </row>
    <row r="942993" spans="328:328">
      <c r="LP942993" s="473"/>
    </row>
    <row r="943009" spans="328:328">
      <c r="LP943009" s="473"/>
    </row>
    <row r="943025" spans="328:328">
      <c r="LP943025" s="473"/>
    </row>
    <row r="943041" spans="328:328">
      <c r="LP943041" s="473"/>
    </row>
    <row r="943057" spans="328:328">
      <c r="LP943057" s="473"/>
    </row>
    <row r="943073" spans="328:328">
      <c r="LP943073" s="473"/>
    </row>
    <row r="943089" spans="328:328">
      <c r="LP943089" s="473"/>
    </row>
    <row r="943105" spans="328:328">
      <c r="LP943105" s="473"/>
    </row>
    <row r="943121" spans="328:328">
      <c r="LP943121" s="473"/>
    </row>
    <row r="943137" spans="328:328">
      <c r="LP943137" s="473"/>
    </row>
    <row r="943153" spans="328:328">
      <c r="LP943153" s="473"/>
    </row>
    <row r="943169" spans="328:328">
      <c r="LP943169" s="473"/>
    </row>
    <row r="943185" spans="328:328">
      <c r="LP943185" s="473"/>
    </row>
    <row r="943201" spans="328:328">
      <c r="LP943201" s="473"/>
    </row>
    <row r="943217" spans="328:328">
      <c r="LP943217" s="473"/>
    </row>
    <row r="943233" spans="328:328">
      <c r="LP943233" s="473"/>
    </row>
    <row r="943249" spans="328:328">
      <c r="LP943249" s="473"/>
    </row>
    <row r="943265" spans="328:328">
      <c r="LP943265" s="473"/>
    </row>
    <row r="943281" spans="328:328">
      <c r="LP943281" s="473"/>
    </row>
    <row r="943297" spans="328:328">
      <c r="LP943297" s="473"/>
    </row>
    <row r="943313" spans="328:328">
      <c r="LP943313" s="473"/>
    </row>
    <row r="943329" spans="328:328">
      <c r="LP943329" s="473"/>
    </row>
    <row r="943345" spans="328:328">
      <c r="LP943345" s="473"/>
    </row>
    <row r="943361" spans="328:328">
      <c r="LP943361" s="473"/>
    </row>
    <row r="943377" spans="328:328">
      <c r="LP943377" s="473"/>
    </row>
    <row r="943393" spans="328:328">
      <c r="LP943393" s="473"/>
    </row>
    <row r="943409" spans="328:328">
      <c r="LP943409" s="473"/>
    </row>
    <row r="943425" spans="328:328">
      <c r="LP943425" s="473"/>
    </row>
    <row r="943441" spans="328:328">
      <c r="LP943441" s="473"/>
    </row>
    <row r="943457" spans="328:328">
      <c r="LP943457" s="473"/>
    </row>
    <row r="943473" spans="328:328">
      <c r="LP943473" s="473"/>
    </row>
    <row r="943489" spans="328:328">
      <c r="LP943489" s="473"/>
    </row>
    <row r="943505" spans="328:328">
      <c r="LP943505" s="473"/>
    </row>
    <row r="943521" spans="328:328">
      <c r="LP943521" s="473"/>
    </row>
    <row r="943537" spans="328:328">
      <c r="LP943537" s="473"/>
    </row>
    <row r="943553" spans="328:328">
      <c r="LP943553" s="473"/>
    </row>
    <row r="943569" spans="328:328">
      <c r="LP943569" s="473"/>
    </row>
    <row r="943585" spans="328:328">
      <c r="LP943585" s="473"/>
    </row>
    <row r="943601" spans="328:328">
      <c r="LP943601" s="473"/>
    </row>
    <row r="943617" spans="328:328">
      <c r="LP943617" s="473"/>
    </row>
    <row r="943633" spans="328:328">
      <c r="LP943633" s="473"/>
    </row>
    <row r="943649" spans="328:328">
      <c r="LP943649" s="473"/>
    </row>
    <row r="943665" spans="328:328">
      <c r="LP943665" s="473"/>
    </row>
    <row r="943681" spans="328:328">
      <c r="LP943681" s="473"/>
    </row>
    <row r="943697" spans="328:328">
      <c r="LP943697" s="473"/>
    </row>
    <row r="943713" spans="328:328">
      <c r="LP943713" s="473"/>
    </row>
    <row r="943729" spans="328:328">
      <c r="LP943729" s="473"/>
    </row>
    <row r="943745" spans="328:328">
      <c r="LP943745" s="473"/>
    </row>
    <row r="943761" spans="328:328">
      <c r="LP943761" s="473"/>
    </row>
    <row r="943777" spans="328:328">
      <c r="LP943777" s="473"/>
    </row>
    <row r="943793" spans="328:328">
      <c r="LP943793" s="473"/>
    </row>
    <row r="943809" spans="328:328">
      <c r="LP943809" s="473"/>
    </row>
    <row r="943825" spans="328:328">
      <c r="LP943825" s="473"/>
    </row>
    <row r="943841" spans="328:328">
      <c r="LP943841" s="473"/>
    </row>
    <row r="943857" spans="328:328">
      <c r="LP943857" s="473"/>
    </row>
    <row r="943873" spans="328:328">
      <c r="LP943873" s="473"/>
    </row>
    <row r="943889" spans="328:328">
      <c r="LP943889" s="473"/>
    </row>
    <row r="943905" spans="328:328">
      <c r="LP943905" s="473"/>
    </row>
    <row r="943921" spans="328:328">
      <c r="LP943921" s="473"/>
    </row>
    <row r="943937" spans="328:328">
      <c r="LP943937" s="473"/>
    </row>
    <row r="943953" spans="328:328">
      <c r="LP943953" s="473"/>
    </row>
    <row r="943969" spans="328:328">
      <c r="LP943969" s="473"/>
    </row>
    <row r="943985" spans="328:328">
      <c r="LP943985" s="473"/>
    </row>
    <row r="944001" spans="328:328">
      <c r="LP944001" s="473"/>
    </row>
    <row r="944017" spans="328:328">
      <c r="LP944017" s="473"/>
    </row>
    <row r="944033" spans="328:328">
      <c r="LP944033" s="473"/>
    </row>
    <row r="944049" spans="328:328">
      <c r="LP944049" s="473"/>
    </row>
    <row r="944065" spans="328:328">
      <c r="LP944065" s="473"/>
    </row>
    <row r="944081" spans="328:328">
      <c r="LP944081" s="473"/>
    </row>
    <row r="944097" spans="328:328">
      <c r="LP944097" s="473"/>
    </row>
    <row r="944113" spans="328:328">
      <c r="LP944113" s="473"/>
    </row>
    <row r="944129" spans="328:328">
      <c r="LP944129" s="473"/>
    </row>
    <row r="944145" spans="328:328">
      <c r="LP944145" s="473"/>
    </row>
    <row r="944161" spans="328:328">
      <c r="LP944161" s="473"/>
    </row>
    <row r="944177" spans="328:328">
      <c r="LP944177" s="473"/>
    </row>
    <row r="944193" spans="328:328">
      <c r="LP944193" s="473"/>
    </row>
    <row r="944209" spans="328:328">
      <c r="LP944209" s="473"/>
    </row>
    <row r="944225" spans="328:328">
      <c r="LP944225" s="473"/>
    </row>
    <row r="944241" spans="328:328">
      <c r="LP944241" s="473"/>
    </row>
    <row r="944257" spans="328:328">
      <c r="LP944257" s="473"/>
    </row>
    <row r="944273" spans="328:328">
      <c r="LP944273" s="473"/>
    </row>
    <row r="944289" spans="328:328">
      <c r="LP944289" s="473"/>
    </row>
    <row r="944305" spans="328:328">
      <c r="LP944305" s="473"/>
    </row>
    <row r="944321" spans="328:328">
      <c r="LP944321" s="473"/>
    </row>
    <row r="944337" spans="328:328">
      <c r="LP944337" s="473"/>
    </row>
    <row r="944353" spans="328:328">
      <c r="LP944353" s="473"/>
    </row>
    <row r="944369" spans="328:328">
      <c r="LP944369" s="473"/>
    </row>
    <row r="944385" spans="328:328">
      <c r="LP944385" s="473"/>
    </row>
    <row r="944401" spans="328:328">
      <c r="LP944401" s="473"/>
    </row>
    <row r="944417" spans="328:328">
      <c r="LP944417" s="473"/>
    </row>
    <row r="944433" spans="328:328">
      <c r="LP944433" s="473"/>
    </row>
    <row r="944449" spans="328:328">
      <c r="LP944449" s="473"/>
    </row>
    <row r="944465" spans="328:328">
      <c r="LP944465" s="473"/>
    </row>
    <row r="944481" spans="328:328">
      <c r="LP944481" s="473"/>
    </row>
    <row r="944497" spans="328:328">
      <c r="LP944497" s="473"/>
    </row>
    <row r="944513" spans="328:328">
      <c r="LP944513" s="473"/>
    </row>
    <row r="944529" spans="328:328">
      <c r="LP944529" s="473"/>
    </row>
    <row r="944545" spans="328:328">
      <c r="LP944545" s="473"/>
    </row>
    <row r="944561" spans="328:328">
      <c r="LP944561" s="473"/>
    </row>
    <row r="944577" spans="328:328">
      <c r="LP944577" s="473"/>
    </row>
    <row r="944593" spans="328:328">
      <c r="LP944593" s="473"/>
    </row>
    <row r="944609" spans="328:328">
      <c r="LP944609" s="473"/>
    </row>
    <row r="944625" spans="328:328">
      <c r="LP944625" s="473"/>
    </row>
    <row r="944641" spans="328:328">
      <c r="LP944641" s="473"/>
    </row>
    <row r="944657" spans="328:328">
      <c r="LP944657" s="473"/>
    </row>
    <row r="944673" spans="328:328">
      <c r="LP944673" s="473"/>
    </row>
    <row r="944689" spans="328:328">
      <c r="LP944689" s="473"/>
    </row>
    <row r="944705" spans="328:328">
      <c r="LP944705" s="473"/>
    </row>
    <row r="944721" spans="328:328">
      <c r="LP944721" s="473"/>
    </row>
    <row r="944737" spans="328:328">
      <c r="LP944737" s="473"/>
    </row>
    <row r="944753" spans="328:328">
      <c r="LP944753" s="473"/>
    </row>
    <row r="944769" spans="328:328">
      <c r="LP944769" s="473"/>
    </row>
    <row r="944785" spans="328:328">
      <c r="LP944785" s="473"/>
    </row>
    <row r="944801" spans="328:328">
      <c r="LP944801" s="473"/>
    </row>
    <row r="944817" spans="328:328">
      <c r="LP944817" s="473"/>
    </row>
    <row r="944833" spans="328:328">
      <c r="LP944833" s="473"/>
    </row>
    <row r="944849" spans="328:328">
      <c r="LP944849" s="473"/>
    </row>
    <row r="944865" spans="328:328">
      <c r="LP944865" s="473"/>
    </row>
    <row r="944881" spans="328:328">
      <c r="LP944881" s="473"/>
    </row>
    <row r="944897" spans="328:328">
      <c r="LP944897" s="473"/>
    </row>
    <row r="944913" spans="328:328">
      <c r="LP944913" s="473"/>
    </row>
    <row r="944929" spans="328:328">
      <c r="LP944929" s="473"/>
    </row>
    <row r="944945" spans="328:328">
      <c r="LP944945" s="473"/>
    </row>
    <row r="944961" spans="328:328">
      <c r="LP944961" s="473"/>
    </row>
    <row r="944977" spans="328:328">
      <c r="LP944977" s="473"/>
    </row>
    <row r="944993" spans="328:328">
      <c r="LP944993" s="473"/>
    </row>
    <row r="945009" spans="328:328">
      <c r="LP945009" s="473"/>
    </row>
    <row r="945025" spans="328:328">
      <c r="LP945025" s="473"/>
    </row>
    <row r="945041" spans="328:328">
      <c r="LP945041" s="473"/>
    </row>
    <row r="945057" spans="328:328">
      <c r="LP945057" s="473"/>
    </row>
    <row r="945073" spans="328:328">
      <c r="LP945073" s="473"/>
    </row>
    <row r="945089" spans="328:328">
      <c r="LP945089" s="473"/>
    </row>
    <row r="945105" spans="328:328">
      <c r="LP945105" s="473"/>
    </row>
    <row r="945121" spans="328:328">
      <c r="LP945121" s="473"/>
    </row>
    <row r="945137" spans="328:328">
      <c r="LP945137" s="473"/>
    </row>
    <row r="945153" spans="328:328">
      <c r="LP945153" s="473"/>
    </row>
    <row r="945169" spans="328:328">
      <c r="LP945169" s="473"/>
    </row>
    <row r="945185" spans="328:328">
      <c r="LP945185" s="473"/>
    </row>
    <row r="945201" spans="328:328">
      <c r="LP945201" s="473"/>
    </row>
    <row r="945217" spans="328:328">
      <c r="LP945217" s="473"/>
    </row>
    <row r="945233" spans="328:328">
      <c r="LP945233" s="473"/>
    </row>
    <row r="945249" spans="328:328">
      <c r="LP945249" s="473"/>
    </row>
    <row r="945265" spans="328:328">
      <c r="LP945265" s="473"/>
    </row>
    <row r="945281" spans="328:328">
      <c r="LP945281" s="473"/>
    </row>
    <row r="945297" spans="328:328">
      <c r="LP945297" s="473"/>
    </row>
    <row r="945313" spans="328:328">
      <c r="LP945313" s="473"/>
    </row>
    <row r="945329" spans="328:328">
      <c r="LP945329" s="473"/>
    </row>
    <row r="945345" spans="328:328">
      <c r="LP945345" s="473"/>
    </row>
    <row r="945361" spans="328:328">
      <c r="LP945361" s="473"/>
    </row>
    <row r="945377" spans="328:328">
      <c r="LP945377" s="473"/>
    </row>
    <row r="945393" spans="328:328">
      <c r="LP945393" s="473"/>
    </row>
    <row r="945409" spans="328:328">
      <c r="LP945409" s="473"/>
    </row>
    <row r="945425" spans="328:328">
      <c r="LP945425" s="473"/>
    </row>
    <row r="945441" spans="328:328">
      <c r="LP945441" s="473"/>
    </row>
    <row r="945457" spans="328:328">
      <c r="LP945457" s="473"/>
    </row>
    <row r="945473" spans="328:328">
      <c r="LP945473" s="473"/>
    </row>
    <row r="945489" spans="328:328">
      <c r="LP945489" s="473"/>
    </row>
    <row r="945505" spans="328:328">
      <c r="LP945505" s="473"/>
    </row>
    <row r="945521" spans="328:328">
      <c r="LP945521" s="473"/>
    </row>
    <row r="945537" spans="328:328">
      <c r="LP945537" s="473"/>
    </row>
    <row r="945553" spans="328:328">
      <c r="LP945553" s="473"/>
    </row>
    <row r="945569" spans="328:328">
      <c r="LP945569" s="473"/>
    </row>
    <row r="945585" spans="328:328">
      <c r="LP945585" s="473"/>
    </row>
    <row r="945601" spans="328:328">
      <c r="LP945601" s="473"/>
    </row>
    <row r="945617" spans="328:328">
      <c r="LP945617" s="473"/>
    </row>
    <row r="945633" spans="328:328">
      <c r="LP945633" s="473"/>
    </row>
    <row r="945649" spans="328:328">
      <c r="LP945649" s="473"/>
    </row>
    <row r="945665" spans="328:328">
      <c r="LP945665" s="473"/>
    </row>
    <row r="945681" spans="328:328">
      <c r="LP945681" s="473"/>
    </row>
    <row r="945697" spans="328:328">
      <c r="LP945697" s="473"/>
    </row>
    <row r="945713" spans="328:328">
      <c r="LP945713" s="473"/>
    </row>
    <row r="945729" spans="328:328">
      <c r="LP945729" s="473"/>
    </row>
    <row r="945745" spans="328:328">
      <c r="LP945745" s="473"/>
    </row>
    <row r="945761" spans="328:328">
      <c r="LP945761" s="473"/>
    </row>
    <row r="945777" spans="328:328">
      <c r="LP945777" s="473"/>
    </row>
    <row r="945793" spans="328:328">
      <c r="LP945793" s="473"/>
    </row>
    <row r="945809" spans="328:328">
      <c r="LP945809" s="473"/>
    </row>
    <row r="945825" spans="328:328">
      <c r="LP945825" s="473"/>
    </row>
    <row r="945841" spans="328:328">
      <c r="LP945841" s="473"/>
    </row>
    <row r="945857" spans="328:328">
      <c r="LP945857" s="473"/>
    </row>
    <row r="945873" spans="328:328">
      <c r="LP945873" s="473"/>
    </row>
    <row r="945889" spans="328:328">
      <c r="LP945889" s="473"/>
    </row>
    <row r="945905" spans="328:328">
      <c r="LP945905" s="473"/>
    </row>
    <row r="945921" spans="328:328">
      <c r="LP945921" s="473"/>
    </row>
    <row r="945937" spans="328:328">
      <c r="LP945937" s="473"/>
    </row>
    <row r="945953" spans="328:328">
      <c r="LP945953" s="473"/>
    </row>
    <row r="945969" spans="328:328">
      <c r="LP945969" s="473"/>
    </row>
    <row r="945985" spans="328:328">
      <c r="LP945985" s="473"/>
    </row>
    <row r="946001" spans="328:328">
      <c r="LP946001" s="473"/>
    </row>
    <row r="946017" spans="328:328">
      <c r="LP946017" s="473"/>
    </row>
    <row r="946033" spans="328:328">
      <c r="LP946033" s="473"/>
    </row>
    <row r="946049" spans="328:328">
      <c r="LP946049" s="473"/>
    </row>
    <row r="946065" spans="328:328">
      <c r="LP946065" s="473"/>
    </row>
    <row r="946081" spans="328:328">
      <c r="LP946081" s="473"/>
    </row>
    <row r="946097" spans="328:328">
      <c r="LP946097" s="473"/>
    </row>
    <row r="946113" spans="328:328">
      <c r="LP946113" s="473"/>
    </row>
    <row r="946129" spans="328:328">
      <c r="LP946129" s="473"/>
    </row>
    <row r="946145" spans="328:328">
      <c r="LP946145" s="473"/>
    </row>
    <row r="946161" spans="328:328">
      <c r="LP946161" s="473"/>
    </row>
    <row r="946177" spans="328:328">
      <c r="LP946177" s="473"/>
    </row>
    <row r="946193" spans="328:328">
      <c r="LP946193" s="473"/>
    </row>
    <row r="946209" spans="328:328">
      <c r="LP946209" s="473"/>
    </row>
    <row r="946225" spans="328:328">
      <c r="LP946225" s="473"/>
    </row>
    <row r="946241" spans="328:328">
      <c r="LP946241" s="473"/>
    </row>
    <row r="946257" spans="328:328">
      <c r="LP946257" s="473"/>
    </row>
    <row r="946273" spans="328:328">
      <c r="LP946273" s="473"/>
    </row>
    <row r="946289" spans="328:328">
      <c r="LP946289" s="473"/>
    </row>
    <row r="946305" spans="328:328">
      <c r="LP946305" s="473"/>
    </row>
    <row r="946321" spans="328:328">
      <c r="LP946321" s="473"/>
    </row>
    <row r="946337" spans="328:328">
      <c r="LP946337" s="473"/>
    </row>
    <row r="946353" spans="328:328">
      <c r="LP946353" s="473"/>
    </row>
    <row r="946369" spans="328:328">
      <c r="LP946369" s="473"/>
    </row>
    <row r="946385" spans="328:328">
      <c r="LP946385" s="473"/>
    </row>
    <row r="946401" spans="328:328">
      <c r="LP946401" s="473"/>
    </row>
    <row r="946417" spans="328:328">
      <c r="LP946417" s="473"/>
    </row>
    <row r="946433" spans="328:328">
      <c r="LP946433" s="473"/>
    </row>
    <row r="946449" spans="328:328">
      <c r="LP946449" s="473"/>
    </row>
    <row r="946465" spans="328:328">
      <c r="LP946465" s="473"/>
    </row>
    <row r="946481" spans="328:328">
      <c r="LP946481" s="473"/>
    </row>
    <row r="946497" spans="328:328">
      <c r="LP946497" s="473"/>
    </row>
    <row r="946513" spans="328:328">
      <c r="LP946513" s="473"/>
    </row>
    <row r="946529" spans="328:328">
      <c r="LP946529" s="473"/>
    </row>
    <row r="946545" spans="328:328">
      <c r="LP946545" s="473"/>
    </row>
    <row r="946561" spans="328:328">
      <c r="LP946561" s="473"/>
    </row>
    <row r="946577" spans="328:328">
      <c r="LP946577" s="473"/>
    </row>
    <row r="946593" spans="328:328">
      <c r="LP946593" s="473"/>
    </row>
    <row r="946609" spans="328:328">
      <c r="LP946609" s="473"/>
    </row>
    <row r="946625" spans="328:328">
      <c r="LP946625" s="473"/>
    </row>
    <row r="946641" spans="328:328">
      <c r="LP946641" s="473"/>
    </row>
    <row r="946657" spans="328:328">
      <c r="LP946657" s="473"/>
    </row>
    <row r="946673" spans="328:328">
      <c r="LP946673" s="473"/>
    </row>
    <row r="946689" spans="328:328">
      <c r="LP946689" s="473"/>
    </row>
    <row r="946705" spans="328:328">
      <c r="LP946705" s="473"/>
    </row>
    <row r="946721" spans="328:328">
      <c r="LP946721" s="473"/>
    </row>
    <row r="946737" spans="328:328">
      <c r="LP946737" s="473"/>
    </row>
    <row r="946753" spans="328:328">
      <c r="LP946753" s="473"/>
    </row>
    <row r="946769" spans="328:328">
      <c r="LP946769" s="473"/>
    </row>
    <row r="946785" spans="328:328">
      <c r="LP946785" s="473"/>
    </row>
    <row r="946801" spans="328:328">
      <c r="LP946801" s="473"/>
    </row>
    <row r="946817" spans="328:328">
      <c r="LP946817" s="473"/>
    </row>
    <row r="946833" spans="328:328">
      <c r="LP946833" s="473"/>
    </row>
    <row r="946849" spans="328:328">
      <c r="LP946849" s="473"/>
    </row>
    <row r="946865" spans="328:328">
      <c r="LP946865" s="473"/>
    </row>
    <row r="946881" spans="328:328">
      <c r="LP946881" s="473"/>
    </row>
    <row r="946897" spans="328:328">
      <c r="LP946897" s="473"/>
    </row>
    <row r="946913" spans="328:328">
      <c r="LP946913" s="473"/>
    </row>
    <row r="946929" spans="328:328">
      <c r="LP946929" s="473"/>
    </row>
    <row r="946945" spans="328:328">
      <c r="LP946945" s="473"/>
    </row>
    <row r="946961" spans="328:328">
      <c r="LP946961" s="473"/>
    </row>
    <row r="946977" spans="328:328">
      <c r="LP946977" s="473"/>
    </row>
    <row r="946993" spans="328:328">
      <c r="LP946993" s="473"/>
    </row>
    <row r="947009" spans="328:328">
      <c r="LP947009" s="473"/>
    </row>
    <row r="947025" spans="328:328">
      <c r="LP947025" s="473"/>
    </row>
    <row r="947041" spans="328:328">
      <c r="LP947041" s="473"/>
    </row>
    <row r="947057" spans="328:328">
      <c r="LP947057" s="473"/>
    </row>
    <row r="947073" spans="328:328">
      <c r="LP947073" s="473"/>
    </row>
    <row r="947089" spans="328:328">
      <c r="LP947089" s="473"/>
    </row>
    <row r="947105" spans="328:328">
      <c r="LP947105" s="473"/>
    </row>
    <row r="947121" spans="328:328">
      <c r="LP947121" s="473"/>
    </row>
    <row r="947137" spans="328:328">
      <c r="LP947137" s="473"/>
    </row>
    <row r="947153" spans="328:328">
      <c r="LP947153" s="473"/>
    </row>
    <row r="947169" spans="328:328">
      <c r="LP947169" s="473"/>
    </row>
    <row r="947185" spans="328:328">
      <c r="LP947185" s="473"/>
    </row>
    <row r="947201" spans="328:328">
      <c r="LP947201" s="473"/>
    </row>
    <row r="947217" spans="328:328">
      <c r="LP947217" s="473"/>
    </row>
    <row r="947233" spans="328:328">
      <c r="LP947233" s="473"/>
    </row>
    <row r="947249" spans="328:328">
      <c r="LP947249" s="473"/>
    </row>
    <row r="947265" spans="328:328">
      <c r="LP947265" s="473"/>
    </row>
    <row r="947281" spans="328:328">
      <c r="LP947281" s="473"/>
    </row>
    <row r="947297" spans="328:328">
      <c r="LP947297" s="473"/>
    </row>
    <row r="947313" spans="328:328">
      <c r="LP947313" s="473"/>
    </row>
    <row r="947329" spans="328:328">
      <c r="LP947329" s="473"/>
    </row>
    <row r="947345" spans="328:328">
      <c r="LP947345" s="473"/>
    </row>
    <row r="947361" spans="328:328">
      <c r="LP947361" s="473"/>
    </row>
    <row r="947377" spans="328:328">
      <c r="LP947377" s="473"/>
    </row>
    <row r="947393" spans="328:328">
      <c r="LP947393" s="473"/>
    </row>
    <row r="947409" spans="328:328">
      <c r="LP947409" s="473"/>
    </row>
    <row r="947425" spans="328:328">
      <c r="LP947425" s="473"/>
    </row>
    <row r="947441" spans="328:328">
      <c r="LP947441" s="473"/>
    </row>
    <row r="947457" spans="328:328">
      <c r="LP947457" s="473"/>
    </row>
    <row r="947473" spans="328:328">
      <c r="LP947473" s="473"/>
    </row>
    <row r="947489" spans="328:328">
      <c r="LP947489" s="473"/>
    </row>
    <row r="947505" spans="328:328">
      <c r="LP947505" s="473"/>
    </row>
    <row r="947521" spans="328:328">
      <c r="LP947521" s="473"/>
    </row>
    <row r="947537" spans="328:328">
      <c r="LP947537" s="473"/>
    </row>
    <row r="947553" spans="328:328">
      <c r="LP947553" s="473"/>
    </row>
    <row r="947569" spans="328:328">
      <c r="LP947569" s="473"/>
    </row>
    <row r="947585" spans="328:328">
      <c r="LP947585" s="473"/>
    </row>
    <row r="947601" spans="328:328">
      <c r="LP947601" s="473"/>
    </row>
    <row r="947617" spans="328:328">
      <c r="LP947617" s="473"/>
    </row>
    <row r="947633" spans="328:328">
      <c r="LP947633" s="473"/>
    </row>
    <row r="947649" spans="328:328">
      <c r="LP947649" s="473"/>
    </row>
    <row r="947665" spans="328:328">
      <c r="LP947665" s="473"/>
    </row>
    <row r="947681" spans="328:328">
      <c r="LP947681" s="473"/>
    </row>
    <row r="947697" spans="328:328">
      <c r="LP947697" s="473"/>
    </row>
    <row r="947713" spans="328:328">
      <c r="LP947713" s="473"/>
    </row>
    <row r="947729" spans="328:328">
      <c r="LP947729" s="473"/>
    </row>
    <row r="947745" spans="328:328">
      <c r="LP947745" s="473"/>
    </row>
    <row r="947761" spans="328:328">
      <c r="LP947761" s="473"/>
    </row>
    <row r="947777" spans="328:328">
      <c r="LP947777" s="473"/>
    </row>
    <row r="947793" spans="328:328">
      <c r="LP947793" s="473"/>
    </row>
    <row r="947809" spans="328:328">
      <c r="LP947809" s="473"/>
    </row>
    <row r="947825" spans="328:328">
      <c r="LP947825" s="473"/>
    </row>
    <row r="947841" spans="328:328">
      <c r="LP947841" s="473"/>
    </row>
    <row r="947857" spans="328:328">
      <c r="LP947857" s="473"/>
    </row>
    <row r="947873" spans="328:328">
      <c r="LP947873" s="473"/>
    </row>
    <row r="947889" spans="328:328">
      <c r="LP947889" s="473"/>
    </row>
    <row r="947905" spans="328:328">
      <c r="LP947905" s="473"/>
    </row>
    <row r="947921" spans="328:328">
      <c r="LP947921" s="473"/>
    </row>
    <row r="947937" spans="328:328">
      <c r="LP947937" s="473"/>
    </row>
    <row r="947953" spans="328:328">
      <c r="LP947953" s="473"/>
    </row>
    <row r="947969" spans="328:328">
      <c r="LP947969" s="473"/>
    </row>
    <row r="947985" spans="328:328">
      <c r="LP947985" s="473"/>
    </row>
    <row r="948001" spans="328:328">
      <c r="LP948001" s="473"/>
    </row>
    <row r="948017" spans="328:328">
      <c r="LP948017" s="473"/>
    </row>
    <row r="948033" spans="328:328">
      <c r="LP948033" s="473"/>
    </row>
    <row r="948049" spans="328:328">
      <c r="LP948049" s="473"/>
    </row>
    <row r="948065" spans="328:328">
      <c r="LP948065" s="473"/>
    </row>
    <row r="948081" spans="328:328">
      <c r="LP948081" s="473"/>
    </row>
    <row r="948097" spans="328:328">
      <c r="LP948097" s="473"/>
    </row>
    <row r="948113" spans="328:328">
      <c r="LP948113" s="473"/>
    </row>
    <row r="948129" spans="328:328">
      <c r="LP948129" s="473"/>
    </row>
    <row r="948145" spans="328:328">
      <c r="LP948145" s="473"/>
    </row>
    <row r="948161" spans="328:328">
      <c r="LP948161" s="473"/>
    </row>
    <row r="948177" spans="328:328">
      <c r="LP948177" s="473"/>
    </row>
    <row r="948193" spans="328:328">
      <c r="LP948193" s="473"/>
    </row>
    <row r="948209" spans="328:328">
      <c r="LP948209" s="473"/>
    </row>
    <row r="948225" spans="328:328">
      <c r="LP948225" s="473"/>
    </row>
    <row r="948241" spans="328:328">
      <c r="LP948241" s="473"/>
    </row>
    <row r="948257" spans="328:328">
      <c r="LP948257" s="473"/>
    </row>
    <row r="948273" spans="328:328">
      <c r="LP948273" s="473"/>
    </row>
    <row r="948289" spans="328:328">
      <c r="LP948289" s="473"/>
    </row>
    <row r="948305" spans="328:328">
      <c r="LP948305" s="473"/>
    </row>
    <row r="948321" spans="328:328">
      <c r="LP948321" s="473"/>
    </row>
    <row r="948337" spans="328:328">
      <c r="LP948337" s="473"/>
    </row>
    <row r="948353" spans="328:328">
      <c r="LP948353" s="473"/>
    </row>
    <row r="948369" spans="328:328">
      <c r="LP948369" s="473"/>
    </row>
    <row r="948385" spans="328:328">
      <c r="LP948385" s="473"/>
    </row>
    <row r="948401" spans="328:328">
      <c r="LP948401" s="473"/>
    </row>
    <row r="948417" spans="328:328">
      <c r="LP948417" s="473"/>
    </row>
    <row r="948433" spans="328:328">
      <c r="LP948433" s="473"/>
    </row>
    <row r="948449" spans="328:328">
      <c r="LP948449" s="473"/>
    </row>
    <row r="948465" spans="328:328">
      <c r="LP948465" s="473"/>
    </row>
    <row r="948481" spans="328:328">
      <c r="LP948481" s="473"/>
    </row>
    <row r="948497" spans="328:328">
      <c r="LP948497" s="473"/>
    </row>
    <row r="948513" spans="328:328">
      <c r="LP948513" s="473"/>
    </row>
    <row r="948529" spans="328:328">
      <c r="LP948529" s="473"/>
    </row>
    <row r="948545" spans="328:328">
      <c r="LP948545" s="473"/>
    </row>
    <row r="948561" spans="328:328">
      <c r="LP948561" s="473"/>
    </row>
    <row r="948577" spans="328:328">
      <c r="LP948577" s="473"/>
    </row>
    <row r="948593" spans="328:328">
      <c r="LP948593" s="473"/>
    </row>
    <row r="948609" spans="328:328">
      <c r="LP948609" s="473"/>
    </row>
    <row r="948625" spans="328:328">
      <c r="LP948625" s="473"/>
    </row>
    <row r="948641" spans="328:328">
      <c r="LP948641" s="473"/>
    </row>
    <row r="948657" spans="328:328">
      <c r="LP948657" s="473"/>
    </row>
    <row r="948673" spans="328:328">
      <c r="LP948673" s="473"/>
    </row>
    <row r="948689" spans="328:328">
      <c r="LP948689" s="473"/>
    </row>
    <row r="948705" spans="328:328">
      <c r="LP948705" s="473"/>
    </row>
    <row r="948721" spans="328:328">
      <c r="LP948721" s="473"/>
    </row>
    <row r="948737" spans="328:328">
      <c r="LP948737" s="473"/>
    </row>
    <row r="948753" spans="328:328">
      <c r="LP948753" s="473"/>
    </row>
    <row r="948769" spans="328:328">
      <c r="LP948769" s="473"/>
    </row>
    <row r="948785" spans="328:328">
      <c r="LP948785" s="473"/>
    </row>
    <row r="948801" spans="328:328">
      <c r="LP948801" s="473"/>
    </row>
    <row r="948817" spans="328:328">
      <c r="LP948817" s="473"/>
    </row>
    <row r="948833" spans="328:328">
      <c r="LP948833" s="473"/>
    </row>
    <row r="948849" spans="328:328">
      <c r="LP948849" s="473"/>
    </row>
    <row r="948865" spans="328:328">
      <c r="LP948865" s="473"/>
    </row>
    <row r="948881" spans="328:328">
      <c r="LP948881" s="473"/>
    </row>
    <row r="948897" spans="328:328">
      <c r="LP948897" s="473"/>
    </row>
    <row r="948913" spans="328:328">
      <c r="LP948913" s="473"/>
    </row>
    <row r="948929" spans="328:328">
      <c r="LP948929" s="473"/>
    </row>
    <row r="948945" spans="328:328">
      <c r="LP948945" s="473"/>
    </row>
    <row r="948961" spans="328:328">
      <c r="LP948961" s="473"/>
    </row>
    <row r="948977" spans="328:328">
      <c r="LP948977" s="473"/>
    </row>
    <row r="948993" spans="328:328">
      <c r="LP948993" s="473"/>
    </row>
    <row r="949009" spans="328:328">
      <c r="LP949009" s="473"/>
    </row>
    <row r="949025" spans="328:328">
      <c r="LP949025" s="473"/>
    </row>
    <row r="949041" spans="328:328">
      <c r="LP949041" s="473"/>
    </row>
    <row r="949057" spans="328:328">
      <c r="LP949057" s="473"/>
    </row>
    <row r="949073" spans="328:328">
      <c r="LP949073" s="473"/>
    </row>
    <row r="949089" spans="328:328">
      <c r="LP949089" s="473"/>
    </row>
    <row r="949105" spans="328:328">
      <c r="LP949105" s="473"/>
    </row>
    <row r="949121" spans="328:328">
      <c r="LP949121" s="473"/>
    </row>
    <row r="949137" spans="328:328">
      <c r="LP949137" s="473"/>
    </row>
    <row r="949153" spans="328:328">
      <c r="LP949153" s="473"/>
    </row>
    <row r="949169" spans="328:328">
      <c r="LP949169" s="473"/>
    </row>
    <row r="949185" spans="328:328">
      <c r="LP949185" s="473"/>
    </row>
    <row r="949201" spans="328:328">
      <c r="LP949201" s="473"/>
    </row>
    <row r="949217" spans="328:328">
      <c r="LP949217" s="473"/>
    </row>
    <row r="949233" spans="328:328">
      <c r="LP949233" s="473"/>
    </row>
    <row r="949249" spans="328:328">
      <c r="LP949249" s="473"/>
    </row>
    <row r="949265" spans="328:328">
      <c r="LP949265" s="473"/>
    </row>
    <row r="949281" spans="328:328">
      <c r="LP949281" s="473"/>
    </row>
    <row r="949297" spans="328:328">
      <c r="LP949297" s="473"/>
    </row>
    <row r="949313" spans="328:328">
      <c r="LP949313" s="473"/>
    </row>
    <row r="949329" spans="328:328">
      <c r="LP949329" s="473"/>
    </row>
    <row r="949345" spans="328:328">
      <c r="LP949345" s="473"/>
    </row>
    <row r="949361" spans="328:328">
      <c r="LP949361" s="473"/>
    </row>
    <row r="949377" spans="328:328">
      <c r="LP949377" s="473"/>
    </row>
    <row r="949393" spans="328:328">
      <c r="LP949393" s="473"/>
    </row>
    <row r="949409" spans="328:328">
      <c r="LP949409" s="473"/>
    </row>
    <row r="949425" spans="328:328">
      <c r="LP949425" s="473"/>
    </row>
    <row r="949441" spans="328:328">
      <c r="LP949441" s="473"/>
    </row>
    <row r="949457" spans="328:328">
      <c r="LP949457" s="473"/>
    </row>
    <row r="949473" spans="328:328">
      <c r="LP949473" s="473"/>
    </row>
    <row r="949489" spans="328:328">
      <c r="LP949489" s="473"/>
    </row>
    <row r="949505" spans="328:328">
      <c r="LP949505" s="473"/>
    </row>
    <row r="949521" spans="328:328">
      <c r="LP949521" s="473"/>
    </row>
    <row r="949537" spans="328:328">
      <c r="LP949537" s="473"/>
    </row>
    <row r="949553" spans="328:328">
      <c r="LP949553" s="473"/>
    </row>
    <row r="949569" spans="328:328">
      <c r="LP949569" s="473"/>
    </row>
    <row r="949585" spans="328:328">
      <c r="LP949585" s="473"/>
    </row>
    <row r="949601" spans="328:328">
      <c r="LP949601" s="473"/>
    </row>
    <row r="949617" spans="328:328">
      <c r="LP949617" s="473"/>
    </row>
    <row r="949633" spans="328:328">
      <c r="LP949633" s="473"/>
    </row>
    <row r="949649" spans="328:328">
      <c r="LP949649" s="473"/>
    </row>
    <row r="949665" spans="328:328">
      <c r="LP949665" s="473"/>
    </row>
    <row r="949681" spans="328:328">
      <c r="LP949681" s="473"/>
    </row>
    <row r="949697" spans="328:328">
      <c r="LP949697" s="473"/>
    </row>
    <row r="949713" spans="328:328">
      <c r="LP949713" s="473"/>
    </row>
    <row r="949729" spans="328:328">
      <c r="LP949729" s="473"/>
    </row>
    <row r="949745" spans="328:328">
      <c r="LP949745" s="473"/>
    </row>
    <row r="949761" spans="328:328">
      <c r="LP949761" s="473"/>
    </row>
    <row r="949777" spans="328:328">
      <c r="LP949777" s="473"/>
    </row>
    <row r="949793" spans="328:328">
      <c r="LP949793" s="473"/>
    </row>
    <row r="949809" spans="328:328">
      <c r="LP949809" s="473"/>
    </row>
    <row r="949825" spans="328:328">
      <c r="LP949825" s="473"/>
    </row>
    <row r="949841" spans="328:328">
      <c r="LP949841" s="473"/>
    </row>
    <row r="949857" spans="328:328">
      <c r="LP949857" s="473"/>
    </row>
    <row r="949873" spans="328:328">
      <c r="LP949873" s="473"/>
    </row>
    <row r="949889" spans="328:328">
      <c r="LP949889" s="473"/>
    </row>
    <row r="949905" spans="328:328">
      <c r="LP949905" s="473"/>
    </row>
    <row r="949921" spans="328:328">
      <c r="LP949921" s="473"/>
    </row>
    <row r="949937" spans="328:328">
      <c r="LP949937" s="473"/>
    </row>
    <row r="949953" spans="328:328">
      <c r="LP949953" s="473"/>
    </row>
    <row r="949969" spans="328:328">
      <c r="LP949969" s="473"/>
    </row>
    <row r="949985" spans="328:328">
      <c r="LP949985" s="473"/>
    </row>
    <row r="950001" spans="328:328">
      <c r="LP950001" s="473"/>
    </row>
    <row r="950017" spans="328:328">
      <c r="LP950017" s="473"/>
    </row>
    <row r="950033" spans="328:328">
      <c r="LP950033" s="473"/>
    </row>
    <row r="950049" spans="328:328">
      <c r="LP950049" s="473"/>
    </row>
    <row r="950065" spans="328:328">
      <c r="LP950065" s="473"/>
    </row>
    <row r="950081" spans="328:328">
      <c r="LP950081" s="473"/>
    </row>
    <row r="950097" spans="328:328">
      <c r="LP950097" s="473"/>
    </row>
    <row r="950113" spans="328:328">
      <c r="LP950113" s="473"/>
    </row>
    <row r="950129" spans="328:328">
      <c r="LP950129" s="473"/>
    </row>
    <row r="950145" spans="328:328">
      <c r="LP950145" s="473"/>
    </row>
    <row r="950161" spans="328:328">
      <c r="LP950161" s="473"/>
    </row>
    <row r="950177" spans="328:328">
      <c r="LP950177" s="473"/>
    </row>
    <row r="950193" spans="328:328">
      <c r="LP950193" s="473"/>
    </row>
    <row r="950209" spans="328:328">
      <c r="LP950209" s="473"/>
    </row>
    <row r="950225" spans="328:328">
      <c r="LP950225" s="473"/>
    </row>
    <row r="950241" spans="328:328">
      <c r="LP950241" s="473"/>
    </row>
    <row r="950257" spans="328:328">
      <c r="LP950257" s="473"/>
    </row>
    <row r="950273" spans="328:328">
      <c r="LP950273" s="473"/>
    </row>
    <row r="950289" spans="328:328">
      <c r="LP950289" s="473"/>
    </row>
    <row r="950305" spans="328:328">
      <c r="LP950305" s="473"/>
    </row>
    <row r="950321" spans="328:328">
      <c r="LP950321" s="473"/>
    </row>
    <row r="950337" spans="328:328">
      <c r="LP950337" s="473"/>
    </row>
    <row r="950353" spans="328:328">
      <c r="LP950353" s="473"/>
    </row>
    <row r="950369" spans="328:328">
      <c r="LP950369" s="473"/>
    </row>
    <row r="950385" spans="328:328">
      <c r="LP950385" s="473"/>
    </row>
    <row r="950401" spans="328:328">
      <c r="LP950401" s="473"/>
    </row>
    <row r="950417" spans="328:328">
      <c r="LP950417" s="473"/>
    </row>
    <row r="950433" spans="328:328">
      <c r="LP950433" s="473"/>
    </row>
    <row r="950449" spans="328:328">
      <c r="LP950449" s="473"/>
    </row>
    <row r="950465" spans="328:328">
      <c r="LP950465" s="473"/>
    </row>
    <row r="950481" spans="328:328">
      <c r="LP950481" s="473"/>
    </row>
    <row r="950497" spans="328:328">
      <c r="LP950497" s="473"/>
    </row>
    <row r="950513" spans="328:328">
      <c r="LP950513" s="473"/>
    </row>
    <row r="950529" spans="328:328">
      <c r="LP950529" s="473"/>
    </row>
    <row r="950545" spans="328:328">
      <c r="LP950545" s="473"/>
    </row>
    <row r="950561" spans="328:328">
      <c r="LP950561" s="473"/>
    </row>
    <row r="950577" spans="328:328">
      <c r="LP950577" s="473"/>
    </row>
    <row r="950593" spans="328:328">
      <c r="LP950593" s="473"/>
    </row>
    <row r="950609" spans="328:328">
      <c r="LP950609" s="473"/>
    </row>
    <row r="950625" spans="328:328">
      <c r="LP950625" s="473"/>
    </row>
    <row r="950641" spans="328:328">
      <c r="LP950641" s="473"/>
    </row>
    <row r="950657" spans="328:328">
      <c r="LP950657" s="473"/>
    </row>
    <row r="950673" spans="328:328">
      <c r="LP950673" s="473"/>
    </row>
    <row r="950689" spans="328:328">
      <c r="LP950689" s="473"/>
    </row>
    <row r="950705" spans="328:328">
      <c r="LP950705" s="473"/>
    </row>
    <row r="950721" spans="328:328">
      <c r="LP950721" s="473"/>
    </row>
    <row r="950737" spans="328:328">
      <c r="LP950737" s="473"/>
    </row>
    <row r="950753" spans="328:328">
      <c r="LP950753" s="473"/>
    </row>
    <row r="950769" spans="328:328">
      <c r="LP950769" s="473"/>
    </row>
    <row r="950785" spans="328:328">
      <c r="LP950785" s="473"/>
    </row>
    <row r="950801" spans="328:328">
      <c r="LP950801" s="473"/>
    </row>
    <row r="950817" spans="328:328">
      <c r="LP950817" s="473"/>
    </row>
    <row r="950833" spans="328:328">
      <c r="LP950833" s="473"/>
    </row>
    <row r="950849" spans="328:328">
      <c r="LP950849" s="473"/>
    </row>
    <row r="950865" spans="328:328">
      <c r="LP950865" s="473"/>
    </row>
    <row r="950881" spans="328:328">
      <c r="LP950881" s="473"/>
    </row>
    <row r="950897" spans="328:328">
      <c r="LP950897" s="473"/>
    </row>
    <row r="950913" spans="328:328">
      <c r="LP950913" s="473"/>
    </row>
    <row r="950929" spans="328:328">
      <c r="LP950929" s="473"/>
    </row>
    <row r="950945" spans="328:328">
      <c r="LP950945" s="473"/>
    </row>
    <row r="950961" spans="328:328">
      <c r="LP950961" s="473"/>
    </row>
    <row r="950977" spans="328:328">
      <c r="LP950977" s="473"/>
    </row>
    <row r="950993" spans="328:328">
      <c r="LP950993" s="473"/>
    </row>
    <row r="951009" spans="328:328">
      <c r="LP951009" s="473"/>
    </row>
    <row r="951025" spans="328:328">
      <c r="LP951025" s="473"/>
    </row>
    <row r="951041" spans="328:328">
      <c r="LP951041" s="473"/>
    </row>
    <row r="951057" spans="328:328">
      <c r="LP951057" s="473"/>
    </row>
    <row r="951073" spans="328:328">
      <c r="LP951073" s="473"/>
    </row>
    <row r="951089" spans="328:328">
      <c r="LP951089" s="473"/>
    </row>
    <row r="951105" spans="328:328">
      <c r="LP951105" s="473"/>
    </row>
    <row r="951121" spans="328:328">
      <c r="LP951121" s="473"/>
    </row>
    <row r="951137" spans="328:328">
      <c r="LP951137" s="473"/>
    </row>
    <row r="951153" spans="328:328">
      <c r="LP951153" s="473"/>
    </row>
    <row r="951169" spans="328:328">
      <c r="LP951169" s="473"/>
    </row>
    <row r="951185" spans="328:328">
      <c r="LP951185" s="473"/>
    </row>
    <row r="951201" spans="328:328">
      <c r="LP951201" s="473"/>
    </row>
    <row r="951217" spans="328:328">
      <c r="LP951217" s="473"/>
    </row>
    <row r="951233" spans="328:328">
      <c r="LP951233" s="473"/>
    </row>
    <row r="951249" spans="328:328">
      <c r="LP951249" s="473"/>
    </row>
    <row r="951265" spans="328:328">
      <c r="LP951265" s="473"/>
    </row>
    <row r="951281" spans="328:328">
      <c r="LP951281" s="473"/>
    </row>
    <row r="951297" spans="328:328">
      <c r="LP951297" s="473"/>
    </row>
    <row r="951313" spans="328:328">
      <c r="LP951313" s="473"/>
    </row>
    <row r="951329" spans="328:328">
      <c r="LP951329" s="473"/>
    </row>
    <row r="951345" spans="328:328">
      <c r="LP951345" s="473"/>
    </row>
    <row r="951361" spans="328:328">
      <c r="LP951361" s="473"/>
    </row>
    <row r="951377" spans="328:328">
      <c r="LP951377" s="473"/>
    </row>
    <row r="951393" spans="328:328">
      <c r="LP951393" s="473"/>
    </row>
    <row r="951409" spans="328:328">
      <c r="LP951409" s="473"/>
    </row>
    <row r="951425" spans="328:328">
      <c r="LP951425" s="473"/>
    </row>
    <row r="951441" spans="328:328">
      <c r="LP951441" s="473"/>
    </row>
    <row r="951457" spans="328:328">
      <c r="LP951457" s="473"/>
    </row>
    <row r="951473" spans="328:328">
      <c r="LP951473" s="473"/>
    </row>
    <row r="951489" spans="328:328">
      <c r="LP951489" s="473"/>
    </row>
    <row r="951505" spans="328:328">
      <c r="LP951505" s="473"/>
    </row>
    <row r="951521" spans="328:328">
      <c r="LP951521" s="473"/>
    </row>
    <row r="951537" spans="328:328">
      <c r="LP951537" s="473"/>
    </row>
    <row r="951553" spans="328:328">
      <c r="LP951553" s="473"/>
    </row>
    <row r="951569" spans="328:328">
      <c r="LP951569" s="473"/>
    </row>
    <row r="951585" spans="328:328">
      <c r="LP951585" s="473"/>
    </row>
    <row r="951601" spans="328:328">
      <c r="LP951601" s="473"/>
    </row>
    <row r="951617" spans="328:328">
      <c r="LP951617" s="473"/>
    </row>
    <row r="951633" spans="328:328">
      <c r="LP951633" s="473"/>
    </row>
    <row r="951649" spans="328:328">
      <c r="LP951649" s="473"/>
    </row>
    <row r="951665" spans="328:328">
      <c r="LP951665" s="473"/>
    </row>
    <row r="951681" spans="328:328">
      <c r="LP951681" s="473"/>
    </row>
    <row r="951697" spans="328:328">
      <c r="LP951697" s="473"/>
    </row>
    <row r="951713" spans="328:328">
      <c r="LP951713" s="473"/>
    </row>
    <row r="951729" spans="328:328">
      <c r="LP951729" s="473"/>
    </row>
    <row r="951745" spans="328:328">
      <c r="LP951745" s="473"/>
    </row>
    <row r="951761" spans="328:328">
      <c r="LP951761" s="473"/>
    </row>
    <row r="951777" spans="328:328">
      <c r="LP951777" s="473"/>
    </row>
    <row r="951793" spans="328:328">
      <c r="LP951793" s="473"/>
    </row>
    <row r="951809" spans="328:328">
      <c r="LP951809" s="473"/>
    </row>
    <row r="951825" spans="328:328">
      <c r="LP951825" s="473"/>
    </row>
    <row r="951841" spans="328:328">
      <c r="LP951841" s="473"/>
    </row>
    <row r="951857" spans="328:328">
      <c r="LP951857" s="473"/>
    </row>
    <row r="951873" spans="328:328">
      <c r="LP951873" s="473"/>
    </row>
    <row r="951889" spans="328:328">
      <c r="LP951889" s="473"/>
    </row>
    <row r="951905" spans="328:328">
      <c r="LP951905" s="473"/>
    </row>
    <row r="951921" spans="328:328">
      <c r="LP951921" s="473"/>
    </row>
    <row r="951937" spans="328:328">
      <c r="LP951937" s="473"/>
    </row>
    <row r="951953" spans="328:328">
      <c r="LP951953" s="473"/>
    </row>
    <row r="951969" spans="328:328">
      <c r="LP951969" s="473"/>
    </row>
    <row r="951985" spans="328:328">
      <c r="LP951985" s="473"/>
    </row>
    <row r="952001" spans="328:328">
      <c r="LP952001" s="473"/>
    </row>
    <row r="952017" spans="328:328">
      <c r="LP952017" s="473"/>
    </row>
    <row r="952033" spans="328:328">
      <c r="LP952033" s="473"/>
    </row>
    <row r="952049" spans="328:328">
      <c r="LP952049" s="473"/>
    </row>
    <row r="952065" spans="328:328">
      <c r="LP952065" s="473"/>
    </row>
    <row r="952081" spans="328:328">
      <c r="LP952081" s="473"/>
    </row>
    <row r="952097" spans="328:328">
      <c r="LP952097" s="473"/>
    </row>
    <row r="952113" spans="328:328">
      <c r="LP952113" s="473"/>
    </row>
    <row r="952129" spans="328:328">
      <c r="LP952129" s="473"/>
    </row>
    <row r="952145" spans="328:328">
      <c r="LP952145" s="473"/>
    </row>
    <row r="952161" spans="328:328">
      <c r="LP952161" s="473"/>
    </row>
    <row r="952177" spans="328:328">
      <c r="LP952177" s="473"/>
    </row>
    <row r="952193" spans="328:328">
      <c r="LP952193" s="473"/>
    </row>
    <row r="952209" spans="328:328">
      <c r="LP952209" s="473"/>
    </row>
    <row r="952225" spans="328:328">
      <c r="LP952225" s="473"/>
    </row>
    <row r="952241" spans="328:328">
      <c r="LP952241" s="473"/>
    </row>
    <row r="952257" spans="328:328">
      <c r="LP952257" s="473"/>
    </row>
    <row r="952273" spans="328:328">
      <c r="LP952273" s="473"/>
    </row>
    <row r="952289" spans="328:328">
      <c r="LP952289" s="473"/>
    </row>
    <row r="952305" spans="328:328">
      <c r="LP952305" s="473"/>
    </row>
    <row r="952321" spans="328:328">
      <c r="LP952321" s="473"/>
    </row>
    <row r="952337" spans="328:328">
      <c r="LP952337" s="473"/>
    </row>
    <row r="952353" spans="328:328">
      <c r="LP952353" s="473"/>
    </row>
    <row r="952369" spans="328:328">
      <c r="LP952369" s="473"/>
    </row>
    <row r="952385" spans="328:328">
      <c r="LP952385" s="473"/>
    </row>
    <row r="952401" spans="328:328">
      <c r="LP952401" s="473"/>
    </row>
    <row r="952417" spans="328:328">
      <c r="LP952417" s="473"/>
    </row>
    <row r="952433" spans="328:328">
      <c r="LP952433" s="473"/>
    </row>
    <row r="952449" spans="328:328">
      <c r="LP952449" s="473"/>
    </row>
    <row r="952465" spans="328:328">
      <c r="LP952465" s="473"/>
    </row>
    <row r="952481" spans="328:328">
      <c r="LP952481" s="473"/>
    </row>
    <row r="952497" spans="328:328">
      <c r="LP952497" s="473"/>
    </row>
    <row r="952513" spans="328:328">
      <c r="LP952513" s="473"/>
    </row>
    <row r="952529" spans="328:328">
      <c r="LP952529" s="473"/>
    </row>
    <row r="952545" spans="328:328">
      <c r="LP952545" s="473"/>
    </row>
    <row r="952561" spans="328:328">
      <c r="LP952561" s="473"/>
    </row>
    <row r="952577" spans="328:328">
      <c r="LP952577" s="473"/>
    </row>
    <row r="952593" spans="328:328">
      <c r="LP952593" s="473"/>
    </row>
    <row r="952609" spans="328:328">
      <c r="LP952609" s="473"/>
    </row>
    <row r="952625" spans="328:328">
      <c r="LP952625" s="473"/>
    </row>
    <row r="952641" spans="328:328">
      <c r="LP952641" s="473"/>
    </row>
    <row r="952657" spans="328:328">
      <c r="LP952657" s="473"/>
    </row>
    <row r="952673" spans="328:328">
      <c r="LP952673" s="473"/>
    </row>
    <row r="952689" spans="328:328">
      <c r="LP952689" s="473"/>
    </row>
    <row r="952705" spans="328:328">
      <c r="LP952705" s="473"/>
    </row>
    <row r="952721" spans="328:328">
      <c r="LP952721" s="473"/>
    </row>
    <row r="952737" spans="328:328">
      <c r="LP952737" s="473"/>
    </row>
    <row r="952753" spans="328:328">
      <c r="LP952753" s="473"/>
    </row>
    <row r="952769" spans="328:328">
      <c r="LP952769" s="473"/>
    </row>
    <row r="952785" spans="328:328">
      <c r="LP952785" s="473"/>
    </row>
    <row r="952801" spans="328:328">
      <c r="LP952801" s="473"/>
    </row>
    <row r="952817" spans="328:328">
      <c r="LP952817" s="473"/>
    </row>
    <row r="952833" spans="328:328">
      <c r="LP952833" s="473"/>
    </row>
    <row r="952849" spans="328:328">
      <c r="LP952849" s="473"/>
    </row>
    <row r="952865" spans="328:328">
      <c r="LP952865" s="473"/>
    </row>
    <row r="952881" spans="328:328">
      <c r="LP952881" s="473"/>
    </row>
    <row r="952897" spans="328:328">
      <c r="LP952897" s="473"/>
    </row>
    <row r="952913" spans="328:328">
      <c r="LP952913" s="473"/>
    </row>
    <row r="952929" spans="328:328">
      <c r="LP952929" s="473"/>
    </row>
    <row r="952945" spans="328:328">
      <c r="LP952945" s="473"/>
    </row>
    <row r="952961" spans="328:328">
      <c r="LP952961" s="473"/>
    </row>
    <row r="952977" spans="328:328">
      <c r="LP952977" s="473"/>
    </row>
    <row r="952993" spans="328:328">
      <c r="LP952993" s="473"/>
    </row>
    <row r="953009" spans="328:328">
      <c r="LP953009" s="473"/>
    </row>
    <row r="953025" spans="328:328">
      <c r="LP953025" s="473"/>
    </row>
    <row r="953041" spans="328:328">
      <c r="LP953041" s="473"/>
    </row>
    <row r="953057" spans="328:328">
      <c r="LP953057" s="473"/>
    </row>
    <row r="953073" spans="328:328">
      <c r="LP953073" s="473"/>
    </row>
    <row r="953089" spans="328:328">
      <c r="LP953089" s="473"/>
    </row>
    <row r="953105" spans="328:328">
      <c r="LP953105" s="473"/>
    </row>
    <row r="953121" spans="328:328">
      <c r="LP953121" s="473"/>
    </row>
    <row r="953137" spans="328:328">
      <c r="LP953137" s="473"/>
    </row>
    <row r="953153" spans="328:328">
      <c r="LP953153" s="473"/>
    </row>
    <row r="953169" spans="328:328">
      <c r="LP953169" s="473"/>
    </row>
    <row r="953185" spans="328:328">
      <c r="LP953185" s="473"/>
    </row>
    <row r="953201" spans="328:328">
      <c r="LP953201" s="473"/>
    </row>
    <row r="953217" spans="328:328">
      <c r="LP953217" s="473"/>
    </row>
    <row r="953233" spans="328:328">
      <c r="LP953233" s="473"/>
    </row>
    <row r="953249" spans="328:328">
      <c r="LP953249" s="473"/>
    </row>
    <row r="953265" spans="328:328">
      <c r="LP953265" s="473"/>
    </row>
    <row r="953281" spans="328:328">
      <c r="LP953281" s="473"/>
    </row>
    <row r="953297" spans="328:328">
      <c r="LP953297" s="473"/>
    </row>
    <row r="953313" spans="328:328">
      <c r="LP953313" s="473"/>
    </row>
    <row r="953329" spans="328:328">
      <c r="LP953329" s="473"/>
    </row>
    <row r="953345" spans="328:328">
      <c r="LP953345" s="473"/>
    </row>
    <row r="953361" spans="328:328">
      <c r="LP953361" s="473"/>
    </row>
    <row r="953377" spans="328:328">
      <c r="LP953377" s="473"/>
    </row>
    <row r="953393" spans="328:328">
      <c r="LP953393" s="473"/>
    </row>
    <row r="953409" spans="328:328">
      <c r="LP953409" s="473"/>
    </row>
    <row r="953425" spans="328:328">
      <c r="LP953425" s="473"/>
    </row>
    <row r="953441" spans="328:328">
      <c r="LP953441" s="473"/>
    </row>
    <row r="953457" spans="328:328">
      <c r="LP953457" s="473"/>
    </row>
    <row r="953473" spans="328:328">
      <c r="LP953473" s="473"/>
    </row>
    <row r="953489" spans="328:328">
      <c r="LP953489" s="473"/>
    </row>
    <row r="953505" spans="328:328">
      <c r="LP953505" s="473"/>
    </row>
    <row r="953521" spans="328:328">
      <c r="LP953521" s="473"/>
    </row>
    <row r="953537" spans="328:328">
      <c r="LP953537" s="473"/>
    </row>
    <row r="953553" spans="328:328">
      <c r="LP953553" s="473"/>
    </row>
    <row r="953569" spans="328:328">
      <c r="LP953569" s="473"/>
    </row>
    <row r="953585" spans="328:328">
      <c r="LP953585" s="473"/>
    </row>
    <row r="953601" spans="328:328">
      <c r="LP953601" s="473"/>
    </row>
    <row r="953617" spans="328:328">
      <c r="LP953617" s="473"/>
    </row>
    <row r="953633" spans="328:328">
      <c r="LP953633" s="473"/>
    </row>
    <row r="953649" spans="328:328">
      <c r="LP953649" s="473"/>
    </row>
    <row r="953665" spans="328:328">
      <c r="LP953665" s="473"/>
    </row>
    <row r="953681" spans="328:328">
      <c r="LP953681" s="473"/>
    </row>
    <row r="953697" spans="328:328">
      <c r="LP953697" s="473"/>
    </row>
    <row r="953713" spans="328:328">
      <c r="LP953713" s="473"/>
    </row>
    <row r="953729" spans="328:328">
      <c r="LP953729" s="473"/>
    </row>
    <row r="953745" spans="328:328">
      <c r="LP953745" s="473"/>
    </row>
    <row r="953761" spans="328:328">
      <c r="LP953761" s="473"/>
    </row>
    <row r="953777" spans="328:328">
      <c r="LP953777" s="473"/>
    </row>
    <row r="953793" spans="328:328">
      <c r="LP953793" s="473"/>
    </row>
    <row r="953809" spans="328:328">
      <c r="LP953809" s="473"/>
    </row>
    <row r="953825" spans="328:328">
      <c r="LP953825" s="473"/>
    </row>
    <row r="953841" spans="328:328">
      <c r="LP953841" s="473"/>
    </row>
    <row r="953857" spans="328:328">
      <c r="LP953857" s="473"/>
    </row>
    <row r="953873" spans="328:328">
      <c r="LP953873" s="473"/>
    </row>
    <row r="953889" spans="328:328">
      <c r="LP953889" s="473"/>
    </row>
    <row r="953905" spans="328:328">
      <c r="LP953905" s="473"/>
    </row>
    <row r="953921" spans="328:328">
      <c r="LP953921" s="473"/>
    </row>
    <row r="953937" spans="328:328">
      <c r="LP953937" s="473"/>
    </row>
    <row r="953953" spans="328:328">
      <c r="LP953953" s="473"/>
    </row>
    <row r="953969" spans="328:328">
      <c r="LP953969" s="473"/>
    </row>
    <row r="953985" spans="328:328">
      <c r="LP953985" s="473"/>
    </row>
    <row r="954001" spans="328:328">
      <c r="LP954001" s="473"/>
    </row>
    <row r="954017" spans="328:328">
      <c r="LP954017" s="473"/>
    </row>
    <row r="954033" spans="328:328">
      <c r="LP954033" s="473"/>
    </row>
    <row r="954049" spans="328:328">
      <c r="LP954049" s="473"/>
    </row>
    <row r="954065" spans="328:328">
      <c r="LP954065" s="473"/>
    </row>
    <row r="954081" spans="328:328">
      <c r="LP954081" s="473"/>
    </row>
    <row r="954097" spans="328:328">
      <c r="LP954097" s="473"/>
    </row>
    <row r="954113" spans="328:328">
      <c r="LP954113" s="473"/>
    </row>
    <row r="954129" spans="328:328">
      <c r="LP954129" s="473"/>
    </row>
    <row r="954145" spans="328:328">
      <c r="LP954145" s="473"/>
    </row>
    <row r="954161" spans="328:328">
      <c r="LP954161" s="473"/>
    </row>
    <row r="954177" spans="328:328">
      <c r="LP954177" s="473"/>
    </row>
    <row r="954193" spans="328:328">
      <c r="LP954193" s="473"/>
    </row>
    <row r="954209" spans="328:328">
      <c r="LP954209" s="473"/>
    </row>
    <row r="954225" spans="328:328">
      <c r="LP954225" s="473"/>
    </row>
    <row r="954241" spans="328:328">
      <c r="LP954241" s="473"/>
    </row>
    <row r="954257" spans="328:328">
      <c r="LP954257" s="473"/>
    </row>
    <row r="954273" spans="328:328">
      <c r="LP954273" s="473"/>
    </row>
    <row r="954289" spans="328:328">
      <c r="LP954289" s="473"/>
    </row>
    <row r="954305" spans="328:328">
      <c r="LP954305" s="473"/>
    </row>
    <row r="954321" spans="328:328">
      <c r="LP954321" s="473"/>
    </row>
    <row r="954337" spans="328:328">
      <c r="LP954337" s="473"/>
    </row>
    <row r="954353" spans="328:328">
      <c r="LP954353" s="473"/>
    </row>
    <row r="954369" spans="328:328">
      <c r="LP954369" s="473"/>
    </row>
    <row r="954385" spans="328:328">
      <c r="LP954385" s="473"/>
    </row>
    <row r="954401" spans="328:328">
      <c r="LP954401" s="473"/>
    </row>
    <row r="954417" spans="328:328">
      <c r="LP954417" s="473"/>
    </row>
    <row r="954433" spans="328:328">
      <c r="LP954433" s="473"/>
    </row>
    <row r="954449" spans="328:328">
      <c r="LP954449" s="473"/>
    </row>
    <row r="954465" spans="328:328">
      <c r="LP954465" s="473"/>
    </row>
    <row r="954481" spans="328:328">
      <c r="LP954481" s="473"/>
    </row>
    <row r="954497" spans="328:328">
      <c r="LP954497" s="473"/>
    </row>
    <row r="954513" spans="328:328">
      <c r="LP954513" s="473"/>
    </row>
    <row r="954529" spans="328:328">
      <c r="LP954529" s="473"/>
    </row>
    <row r="954545" spans="328:328">
      <c r="LP954545" s="473"/>
    </row>
    <row r="954561" spans="328:328">
      <c r="LP954561" s="473"/>
    </row>
    <row r="954577" spans="328:328">
      <c r="LP954577" s="473"/>
    </row>
    <row r="954593" spans="328:328">
      <c r="LP954593" s="473"/>
    </row>
    <row r="954609" spans="328:328">
      <c r="LP954609" s="473"/>
    </row>
    <row r="954625" spans="328:328">
      <c r="LP954625" s="473"/>
    </row>
    <row r="954641" spans="328:328">
      <c r="LP954641" s="473"/>
    </row>
    <row r="954657" spans="328:328">
      <c r="LP954657" s="473"/>
    </row>
    <row r="954673" spans="328:328">
      <c r="LP954673" s="473"/>
    </row>
    <row r="954689" spans="328:328">
      <c r="LP954689" s="473"/>
    </row>
    <row r="954705" spans="328:328">
      <c r="LP954705" s="473"/>
    </row>
    <row r="954721" spans="328:328">
      <c r="LP954721" s="473"/>
    </row>
    <row r="954737" spans="328:328">
      <c r="LP954737" s="473"/>
    </row>
    <row r="954753" spans="328:328">
      <c r="LP954753" s="473"/>
    </row>
    <row r="954769" spans="328:328">
      <c r="LP954769" s="473"/>
    </row>
    <row r="954785" spans="328:328">
      <c r="LP954785" s="473"/>
    </row>
    <row r="954801" spans="328:328">
      <c r="LP954801" s="473"/>
    </row>
    <row r="954817" spans="328:328">
      <c r="LP954817" s="473"/>
    </row>
    <row r="954833" spans="328:328">
      <c r="LP954833" s="473"/>
    </row>
    <row r="954849" spans="328:328">
      <c r="LP954849" s="473"/>
    </row>
    <row r="954865" spans="328:328">
      <c r="LP954865" s="473"/>
    </row>
    <row r="954881" spans="328:328">
      <c r="LP954881" s="473"/>
    </row>
    <row r="954897" spans="328:328">
      <c r="LP954897" s="473"/>
    </row>
    <row r="954913" spans="328:328">
      <c r="LP954913" s="473"/>
    </row>
    <row r="954929" spans="328:328">
      <c r="LP954929" s="473"/>
    </row>
    <row r="954945" spans="328:328">
      <c r="LP954945" s="473"/>
    </row>
    <row r="954961" spans="328:328">
      <c r="LP954961" s="473"/>
    </row>
    <row r="954977" spans="328:328">
      <c r="LP954977" s="473"/>
    </row>
    <row r="954993" spans="328:328">
      <c r="LP954993" s="473"/>
    </row>
    <row r="955009" spans="328:328">
      <c r="LP955009" s="473"/>
    </row>
    <row r="955025" spans="328:328">
      <c r="LP955025" s="473"/>
    </row>
    <row r="955041" spans="328:328">
      <c r="LP955041" s="473"/>
    </row>
    <row r="955057" spans="328:328">
      <c r="LP955057" s="473"/>
    </row>
    <row r="955073" spans="328:328">
      <c r="LP955073" s="473"/>
    </row>
    <row r="955089" spans="328:328">
      <c r="LP955089" s="473"/>
    </row>
    <row r="955105" spans="328:328">
      <c r="LP955105" s="473"/>
    </row>
    <row r="955121" spans="328:328">
      <c r="LP955121" s="473"/>
    </row>
    <row r="955137" spans="328:328">
      <c r="LP955137" s="473"/>
    </row>
    <row r="955153" spans="328:328">
      <c r="LP955153" s="473"/>
    </row>
    <row r="955169" spans="328:328">
      <c r="LP955169" s="473"/>
    </row>
    <row r="955185" spans="328:328">
      <c r="LP955185" s="473"/>
    </row>
    <row r="955201" spans="328:328">
      <c r="LP955201" s="473"/>
    </row>
    <row r="955217" spans="328:328">
      <c r="LP955217" s="473"/>
    </row>
    <row r="955233" spans="328:328">
      <c r="LP955233" s="473"/>
    </row>
    <row r="955249" spans="328:328">
      <c r="LP955249" s="473"/>
    </row>
    <row r="955265" spans="328:328">
      <c r="LP955265" s="473"/>
    </row>
    <row r="955281" spans="328:328">
      <c r="LP955281" s="473"/>
    </row>
    <row r="955297" spans="328:328">
      <c r="LP955297" s="473"/>
    </row>
    <row r="955313" spans="328:328">
      <c r="LP955313" s="473"/>
    </row>
    <row r="955329" spans="328:328">
      <c r="LP955329" s="473"/>
    </row>
    <row r="955345" spans="328:328">
      <c r="LP955345" s="473"/>
    </row>
    <row r="955361" spans="328:328">
      <c r="LP955361" s="473"/>
    </row>
    <row r="955377" spans="328:328">
      <c r="LP955377" s="473"/>
    </row>
    <row r="955393" spans="328:328">
      <c r="LP955393" s="473"/>
    </row>
    <row r="955409" spans="328:328">
      <c r="LP955409" s="473"/>
    </row>
    <row r="955425" spans="328:328">
      <c r="LP955425" s="473"/>
    </row>
    <row r="955441" spans="328:328">
      <c r="LP955441" s="473"/>
    </row>
    <row r="955457" spans="328:328">
      <c r="LP955457" s="473"/>
    </row>
    <row r="955473" spans="328:328">
      <c r="LP955473" s="473"/>
    </row>
    <row r="955489" spans="328:328">
      <c r="LP955489" s="473"/>
    </row>
    <row r="955505" spans="328:328">
      <c r="LP955505" s="473"/>
    </row>
    <row r="955521" spans="328:328">
      <c r="LP955521" s="473"/>
    </row>
    <row r="955537" spans="328:328">
      <c r="LP955537" s="473"/>
    </row>
    <row r="955553" spans="328:328">
      <c r="LP955553" s="473"/>
    </row>
    <row r="955569" spans="328:328">
      <c r="LP955569" s="473"/>
    </row>
    <row r="955585" spans="328:328">
      <c r="LP955585" s="473"/>
    </row>
    <row r="955601" spans="328:328">
      <c r="LP955601" s="473"/>
    </row>
    <row r="955617" spans="328:328">
      <c r="LP955617" s="473"/>
    </row>
    <row r="955633" spans="328:328">
      <c r="LP955633" s="473"/>
    </row>
    <row r="955649" spans="328:328">
      <c r="LP955649" s="473"/>
    </row>
    <row r="955665" spans="328:328">
      <c r="LP955665" s="473"/>
    </row>
    <row r="955681" spans="328:328">
      <c r="LP955681" s="473"/>
    </row>
    <row r="955697" spans="328:328">
      <c r="LP955697" s="473"/>
    </row>
    <row r="955713" spans="328:328">
      <c r="LP955713" s="473"/>
    </row>
    <row r="955729" spans="328:328">
      <c r="LP955729" s="473"/>
    </row>
    <row r="955745" spans="328:328">
      <c r="LP955745" s="473"/>
    </row>
    <row r="955761" spans="328:328">
      <c r="LP955761" s="473"/>
    </row>
    <row r="955777" spans="328:328">
      <c r="LP955777" s="473"/>
    </row>
    <row r="955793" spans="328:328">
      <c r="LP955793" s="473"/>
    </row>
    <row r="955809" spans="328:328">
      <c r="LP955809" s="473"/>
    </row>
    <row r="955825" spans="328:328">
      <c r="LP955825" s="473"/>
    </row>
    <row r="955841" spans="328:328">
      <c r="LP955841" s="473"/>
    </row>
    <row r="955857" spans="328:328">
      <c r="LP955857" s="473"/>
    </row>
    <row r="955873" spans="328:328">
      <c r="LP955873" s="473"/>
    </row>
    <row r="955889" spans="328:328">
      <c r="LP955889" s="473"/>
    </row>
    <row r="955905" spans="328:328">
      <c r="LP955905" s="473"/>
    </row>
    <row r="955921" spans="328:328">
      <c r="LP955921" s="473"/>
    </row>
    <row r="955937" spans="328:328">
      <c r="LP955937" s="473"/>
    </row>
    <row r="955953" spans="328:328">
      <c r="LP955953" s="473"/>
    </row>
    <row r="955969" spans="328:328">
      <c r="LP955969" s="473"/>
    </row>
    <row r="955985" spans="328:328">
      <c r="LP955985" s="473"/>
    </row>
    <row r="956001" spans="328:328">
      <c r="LP956001" s="473"/>
    </row>
    <row r="956017" spans="328:328">
      <c r="LP956017" s="473"/>
    </row>
    <row r="956033" spans="328:328">
      <c r="LP956033" s="473"/>
    </row>
    <row r="956049" spans="328:328">
      <c r="LP956049" s="473"/>
    </row>
    <row r="956065" spans="328:328">
      <c r="LP956065" s="473"/>
    </row>
    <row r="956081" spans="328:328">
      <c r="LP956081" s="473"/>
    </row>
    <row r="956097" spans="328:328">
      <c r="LP956097" s="473"/>
    </row>
    <row r="956113" spans="328:328">
      <c r="LP956113" s="473"/>
    </row>
    <row r="956129" spans="328:328">
      <c r="LP956129" s="473"/>
    </row>
    <row r="956145" spans="328:328">
      <c r="LP956145" s="473"/>
    </row>
    <row r="956161" spans="328:328">
      <c r="LP956161" s="473"/>
    </row>
    <row r="956177" spans="328:328">
      <c r="LP956177" s="473"/>
    </row>
    <row r="956193" spans="328:328">
      <c r="LP956193" s="473"/>
    </row>
    <row r="956209" spans="328:328">
      <c r="LP956209" s="473"/>
    </row>
    <row r="956225" spans="328:328">
      <c r="LP956225" s="473"/>
    </row>
    <row r="956241" spans="328:328">
      <c r="LP956241" s="473"/>
    </row>
    <row r="956257" spans="328:328">
      <c r="LP956257" s="473"/>
    </row>
    <row r="956273" spans="328:328">
      <c r="LP956273" s="473"/>
    </row>
    <row r="956289" spans="328:328">
      <c r="LP956289" s="473"/>
    </row>
    <row r="956305" spans="328:328">
      <c r="LP956305" s="473"/>
    </row>
    <row r="956321" spans="328:328">
      <c r="LP956321" s="473"/>
    </row>
    <row r="956337" spans="328:328">
      <c r="LP956337" s="473"/>
    </row>
    <row r="956353" spans="328:328">
      <c r="LP956353" s="473"/>
    </row>
    <row r="956369" spans="328:328">
      <c r="LP956369" s="473"/>
    </row>
    <row r="956385" spans="328:328">
      <c r="LP956385" s="473"/>
    </row>
    <row r="956401" spans="328:328">
      <c r="LP956401" s="473"/>
    </row>
    <row r="956417" spans="328:328">
      <c r="LP956417" s="473"/>
    </row>
    <row r="956433" spans="328:328">
      <c r="LP956433" s="473"/>
    </row>
    <row r="956449" spans="328:328">
      <c r="LP956449" s="473"/>
    </row>
    <row r="956465" spans="328:328">
      <c r="LP956465" s="473"/>
    </row>
    <row r="956481" spans="328:328">
      <c r="LP956481" s="473"/>
    </row>
    <row r="956497" spans="328:328">
      <c r="LP956497" s="473"/>
    </row>
    <row r="956513" spans="328:328">
      <c r="LP956513" s="473"/>
    </row>
    <row r="956529" spans="328:328">
      <c r="LP956529" s="473"/>
    </row>
    <row r="956545" spans="328:328">
      <c r="LP956545" s="473"/>
    </row>
    <row r="956561" spans="328:328">
      <c r="LP956561" s="473"/>
    </row>
    <row r="956577" spans="328:328">
      <c r="LP956577" s="473"/>
    </row>
    <row r="956593" spans="328:328">
      <c r="LP956593" s="473"/>
    </row>
    <row r="956609" spans="328:328">
      <c r="LP956609" s="473"/>
    </row>
    <row r="956625" spans="328:328">
      <c r="LP956625" s="473"/>
    </row>
    <row r="956641" spans="328:328">
      <c r="LP956641" s="473"/>
    </row>
    <row r="956657" spans="328:328">
      <c r="LP956657" s="473"/>
    </row>
    <row r="956673" spans="328:328">
      <c r="LP956673" s="473"/>
    </row>
    <row r="956689" spans="328:328">
      <c r="LP956689" s="473"/>
    </row>
    <row r="956705" spans="328:328">
      <c r="LP956705" s="473"/>
    </row>
    <row r="956721" spans="328:328">
      <c r="LP956721" s="473"/>
    </row>
    <row r="956737" spans="328:328">
      <c r="LP956737" s="473"/>
    </row>
    <row r="956753" spans="328:328">
      <c r="LP956753" s="473"/>
    </row>
    <row r="956769" spans="328:328">
      <c r="LP956769" s="473"/>
    </row>
    <row r="956785" spans="328:328">
      <c r="LP956785" s="473"/>
    </row>
    <row r="956801" spans="328:328">
      <c r="LP956801" s="473"/>
    </row>
    <row r="956817" spans="328:328">
      <c r="LP956817" s="473"/>
    </row>
    <row r="956833" spans="328:328">
      <c r="LP956833" s="473"/>
    </row>
    <row r="956849" spans="328:328">
      <c r="LP956849" s="473"/>
    </row>
    <row r="956865" spans="328:328">
      <c r="LP956865" s="473"/>
    </row>
    <row r="956881" spans="328:328">
      <c r="LP956881" s="473"/>
    </row>
    <row r="956897" spans="328:328">
      <c r="LP956897" s="473"/>
    </row>
    <row r="956913" spans="328:328">
      <c r="LP956913" s="473"/>
    </row>
    <row r="956929" spans="328:328">
      <c r="LP956929" s="473"/>
    </row>
    <row r="956945" spans="328:328">
      <c r="LP956945" s="473"/>
    </row>
    <row r="956961" spans="328:328">
      <c r="LP956961" s="473"/>
    </row>
    <row r="956977" spans="328:328">
      <c r="LP956977" s="473"/>
    </row>
    <row r="956993" spans="328:328">
      <c r="LP956993" s="473"/>
    </row>
    <row r="957009" spans="328:328">
      <c r="LP957009" s="473"/>
    </row>
    <row r="957025" spans="328:328">
      <c r="LP957025" s="473"/>
    </row>
    <row r="957041" spans="328:328">
      <c r="LP957041" s="473"/>
    </row>
    <row r="957057" spans="328:328">
      <c r="LP957057" s="473"/>
    </row>
    <row r="957073" spans="328:328">
      <c r="LP957073" s="473"/>
    </row>
    <row r="957089" spans="328:328">
      <c r="LP957089" s="473"/>
    </row>
    <row r="957105" spans="328:328">
      <c r="LP957105" s="473"/>
    </row>
    <row r="957121" spans="328:328">
      <c r="LP957121" s="473"/>
    </row>
    <row r="957137" spans="328:328">
      <c r="LP957137" s="473"/>
    </row>
    <row r="957153" spans="328:328">
      <c r="LP957153" s="473"/>
    </row>
    <row r="957169" spans="328:328">
      <c r="LP957169" s="473"/>
    </row>
    <row r="957185" spans="328:328">
      <c r="LP957185" s="473"/>
    </row>
    <row r="957201" spans="328:328">
      <c r="LP957201" s="473"/>
    </row>
    <row r="957217" spans="328:328">
      <c r="LP957217" s="473"/>
    </row>
    <row r="957233" spans="328:328">
      <c r="LP957233" s="473"/>
    </row>
    <row r="957249" spans="328:328">
      <c r="LP957249" s="473"/>
    </row>
    <row r="957265" spans="328:328">
      <c r="LP957265" s="473"/>
    </row>
    <row r="957281" spans="328:328">
      <c r="LP957281" s="473"/>
    </row>
    <row r="957297" spans="328:328">
      <c r="LP957297" s="473"/>
    </row>
    <row r="957313" spans="328:328">
      <c r="LP957313" s="473"/>
    </row>
    <row r="957329" spans="328:328">
      <c r="LP957329" s="473"/>
    </row>
    <row r="957345" spans="328:328">
      <c r="LP957345" s="473"/>
    </row>
    <row r="957361" spans="328:328">
      <c r="LP957361" s="473"/>
    </row>
    <row r="957377" spans="328:328">
      <c r="LP957377" s="473"/>
    </row>
    <row r="957393" spans="328:328">
      <c r="LP957393" s="473"/>
    </row>
    <row r="957409" spans="328:328">
      <c r="LP957409" s="473"/>
    </row>
    <row r="957425" spans="328:328">
      <c r="LP957425" s="473"/>
    </row>
    <row r="957441" spans="328:328">
      <c r="LP957441" s="473"/>
    </row>
    <row r="957457" spans="328:328">
      <c r="LP957457" s="473"/>
    </row>
    <row r="957473" spans="328:328">
      <c r="LP957473" s="473"/>
    </row>
    <row r="957489" spans="328:328">
      <c r="LP957489" s="473"/>
    </row>
    <row r="957505" spans="328:328">
      <c r="LP957505" s="473"/>
    </row>
    <row r="957521" spans="328:328">
      <c r="LP957521" s="473"/>
    </row>
    <row r="957537" spans="328:328">
      <c r="LP957537" s="473"/>
    </row>
    <row r="957553" spans="328:328">
      <c r="LP957553" s="473"/>
    </row>
    <row r="957569" spans="328:328">
      <c r="LP957569" s="473"/>
    </row>
    <row r="957585" spans="328:328">
      <c r="LP957585" s="473"/>
    </row>
    <row r="957601" spans="328:328">
      <c r="LP957601" s="473"/>
    </row>
    <row r="957617" spans="328:328">
      <c r="LP957617" s="473"/>
    </row>
    <row r="957633" spans="328:328">
      <c r="LP957633" s="473"/>
    </row>
    <row r="957649" spans="328:328">
      <c r="LP957649" s="473"/>
    </row>
    <row r="957665" spans="328:328">
      <c r="LP957665" s="473"/>
    </row>
    <row r="957681" spans="328:328">
      <c r="LP957681" s="473"/>
    </row>
    <row r="957697" spans="328:328">
      <c r="LP957697" s="473"/>
    </row>
    <row r="957713" spans="328:328">
      <c r="LP957713" s="473"/>
    </row>
    <row r="957729" spans="328:328">
      <c r="LP957729" s="473"/>
    </row>
    <row r="957745" spans="328:328">
      <c r="LP957745" s="473"/>
    </row>
    <row r="957761" spans="328:328">
      <c r="LP957761" s="473"/>
    </row>
    <row r="957777" spans="328:328">
      <c r="LP957777" s="473"/>
    </row>
    <row r="957793" spans="328:328">
      <c r="LP957793" s="473"/>
    </row>
    <row r="957809" spans="328:328">
      <c r="LP957809" s="473"/>
    </row>
    <row r="957825" spans="328:328">
      <c r="LP957825" s="473"/>
    </row>
    <row r="957841" spans="328:328">
      <c r="LP957841" s="473"/>
    </row>
    <row r="957857" spans="328:328">
      <c r="LP957857" s="473"/>
    </row>
    <row r="957873" spans="328:328">
      <c r="LP957873" s="473"/>
    </row>
    <row r="957889" spans="328:328">
      <c r="LP957889" s="473"/>
    </row>
    <row r="957905" spans="328:328">
      <c r="LP957905" s="473"/>
    </row>
    <row r="957921" spans="328:328">
      <c r="LP957921" s="473"/>
    </row>
    <row r="957937" spans="328:328">
      <c r="LP957937" s="473"/>
    </row>
    <row r="957953" spans="328:328">
      <c r="LP957953" s="473"/>
    </row>
    <row r="957969" spans="328:328">
      <c r="LP957969" s="473"/>
    </row>
    <row r="957985" spans="328:328">
      <c r="LP957985" s="473"/>
    </row>
    <row r="958001" spans="328:328">
      <c r="LP958001" s="473"/>
    </row>
    <row r="958017" spans="328:328">
      <c r="LP958017" s="473"/>
    </row>
    <row r="958033" spans="328:328">
      <c r="LP958033" s="473"/>
    </row>
    <row r="958049" spans="328:328">
      <c r="LP958049" s="473"/>
    </row>
    <row r="958065" spans="328:328">
      <c r="LP958065" s="473"/>
    </row>
    <row r="958081" spans="328:328">
      <c r="LP958081" s="473"/>
    </row>
    <row r="958097" spans="328:328">
      <c r="LP958097" s="473"/>
    </row>
    <row r="958113" spans="328:328">
      <c r="LP958113" s="473"/>
    </row>
    <row r="958129" spans="328:328">
      <c r="LP958129" s="473"/>
    </row>
    <row r="958145" spans="328:328">
      <c r="LP958145" s="473"/>
    </row>
    <row r="958161" spans="328:328">
      <c r="LP958161" s="473"/>
    </row>
    <row r="958177" spans="328:328">
      <c r="LP958177" s="473"/>
    </row>
    <row r="958193" spans="328:328">
      <c r="LP958193" s="473"/>
    </row>
    <row r="958209" spans="328:328">
      <c r="LP958209" s="473"/>
    </row>
    <row r="958225" spans="328:328">
      <c r="LP958225" s="473"/>
    </row>
    <row r="958241" spans="328:328">
      <c r="LP958241" s="473"/>
    </row>
    <row r="958257" spans="328:328">
      <c r="LP958257" s="473"/>
    </row>
    <row r="958273" spans="328:328">
      <c r="LP958273" s="473"/>
    </row>
    <row r="958289" spans="328:328">
      <c r="LP958289" s="473"/>
    </row>
    <row r="958305" spans="328:328">
      <c r="LP958305" s="473"/>
    </row>
    <row r="958321" spans="328:328">
      <c r="LP958321" s="473"/>
    </row>
    <row r="958337" spans="328:328">
      <c r="LP958337" s="473"/>
    </row>
    <row r="958353" spans="328:328">
      <c r="LP958353" s="473"/>
    </row>
    <row r="958369" spans="328:328">
      <c r="LP958369" s="473"/>
    </row>
    <row r="958385" spans="328:328">
      <c r="LP958385" s="473"/>
    </row>
    <row r="958401" spans="328:328">
      <c r="LP958401" s="473"/>
    </row>
    <row r="958417" spans="328:328">
      <c r="LP958417" s="473"/>
    </row>
    <row r="958433" spans="328:328">
      <c r="LP958433" s="473"/>
    </row>
    <row r="958449" spans="328:328">
      <c r="LP958449" s="473"/>
    </row>
    <row r="958465" spans="328:328">
      <c r="LP958465" s="473"/>
    </row>
    <row r="958481" spans="328:328">
      <c r="LP958481" s="473"/>
    </row>
    <row r="958497" spans="328:328">
      <c r="LP958497" s="473"/>
    </row>
    <row r="958513" spans="328:328">
      <c r="LP958513" s="473"/>
    </row>
    <row r="958529" spans="328:328">
      <c r="LP958529" s="473"/>
    </row>
    <row r="958545" spans="328:328">
      <c r="LP958545" s="473"/>
    </row>
    <row r="958561" spans="328:328">
      <c r="LP958561" s="473"/>
    </row>
    <row r="958577" spans="328:328">
      <c r="LP958577" s="473"/>
    </row>
    <row r="958593" spans="328:328">
      <c r="LP958593" s="473"/>
    </row>
    <row r="958609" spans="328:328">
      <c r="LP958609" s="473"/>
    </row>
    <row r="958625" spans="328:328">
      <c r="LP958625" s="473"/>
    </row>
    <row r="958641" spans="328:328">
      <c r="LP958641" s="473"/>
    </row>
    <row r="958657" spans="328:328">
      <c r="LP958657" s="473"/>
    </row>
    <row r="958673" spans="328:328">
      <c r="LP958673" s="473"/>
    </row>
    <row r="958689" spans="328:328">
      <c r="LP958689" s="473"/>
    </row>
    <row r="958705" spans="328:328">
      <c r="LP958705" s="473"/>
    </row>
    <row r="958721" spans="328:328">
      <c r="LP958721" s="473"/>
    </row>
    <row r="958737" spans="328:328">
      <c r="LP958737" s="473"/>
    </row>
    <row r="958753" spans="328:328">
      <c r="LP958753" s="473"/>
    </row>
    <row r="958769" spans="328:328">
      <c r="LP958769" s="473"/>
    </row>
    <row r="958785" spans="328:328">
      <c r="LP958785" s="473"/>
    </row>
    <row r="958801" spans="328:328">
      <c r="LP958801" s="473"/>
    </row>
    <row r="958817" spans="328:328">
      <c r="LP958817" s="473"/>
    </row>
    <row r="958833" spans="328:328">
      <c r="LP958833" s="473"/>
    </row>
    <row r="958849" spans="328:328">
      <c r="LP958849" s="473"/>
    </row>
    <row r="958865" spans="328:328">
      <c r="LP958865" s="473"/>
    </row>
    <row r="958881" spans="328:328">
      <c r="LP958881" s="473"/>
    </row>
    <row r="958897" spans="328:328">
      <c r="LP958897" s="473"/>
    </row>
    <row r="958913" spans="328:328">
      <c r="LP958913" s="473"/>
    </row>
    <row r="958929" spans="328:328">
      <c r="LP958929" s="473"/>
    </row>
    <row r="958945" spans="328:328">
      <c r="LP958945" s="473"/>
    </row>
    <row r="958961" spans="328:328">
      <c r="LP958961" s="473"/>
    </row>
    <row r="958977" spans="328:328">
      <c r="LP958977" s="473"/>
    </row>
    <row r="958993" spans="328:328">
      <c r="LP958993" s="473"/>
    </row>
    <row r="959009" spans="328:328">
      <c r="LP959009" s="473"/>
    </row>
    <row r="959025" spans="328:328">
      <c r="LP959025" s="473"/>
    </row>
    <row r="959041" spans="328:328">
      <c r="LP959041" s="473"/>
    </row>
    <row r="959057" spans="328:328">
      <c r="LP959057" s="473"/>
    </row>
    <row r="959073" spans="328:328">
      <c r="LP959073" s="473"/>
    </row>
    <row r="959089" spans="328:328">
      <c r="LP959089" s="473"/>
    </row>
    <row r="959105" spans="328:328">
      <c r="LP959105" s="473"/>
    </row>
    <row r="959121" spans="328:328">
      <c r="LP959121" s="473"/>
    </row>
    <row r="959137" spans="328:328">
      <c r="LP959137" s="473"/>
    </row>
    <row r="959153" spans="328:328">
      <c r="LP959153" s="473"/>
    </row>
    <row r="959169" spans="328:328">
      <c r="LP959169" s="473"/>
    </row>
    <row r="959185" spans="328:328">
      <c r="LP959185" s="473"/>
    </row>
    <row r="959201" spans="328:328">
      <c r="LP959201" s="473"/>
    </row>
    <row r="959217" spans="328:328">
      <c r="LP959217" s="473"/>
    </row>
    <row r="959233" spans="328:328">
      <c r="LP959233" s="473"/>
    </row>
    <row r="959249" spans="328:328">
      <c r="LP959249" s="473"/>
    </row>
    <row r="959265" spans="328:328">
      <c r="LP959265" s="473"/>
    </row>
    <row r="959281" spans="328:328">
      <c r="LP959281" s="473"/>
    </row>
    <row r="959297" spans="328:328">
      <c r="LP959297" s="473"/>
    </row>
    <row r="959313" spans="328:328">
      <c r="LP959313" s="473"/>
    </row>
    <row r="959329" spans="328:328">
      <c r="LP959329" s="473"/>
    </row>
    <row r="959345" spans="328:328">
      <c r="LP959345" s="473"/>
    </row>
    <row r="959361" spans="328:328">
      <c r="LP959361" s="473"/>
    </row>
    <row r="959377" spans="328:328">
      <c r="LP959377" s="473"/>
    </row>
    <row r="959393" spans="328:328">
      <c r="LP959393" s="473"/>
    </row>
    <row r="959409" spans="328:328">
      <c r="LP959409" s="473"/>
    </row>
    <row r="959425" spans="328:328">
      <c r="LP959425" s="473"/>
    </row>
    <row r="959441" spans="328:328">
      <c r="LP959441" s="473"/>
    </row>
    <row r="959457" spans="328:328">
      <c r="LP959457" s="473"/>
    </row>
    <row r="959473" spans="328:328">
      <c r="LP959473" s="473"/>
    </row>
    <row r="959489" spans="328:328">
      <c r="LP959489" s="473"/>
    </row>
    <row r="959505" spans="328:328">
      <c r="LP959505" s="473"/>
    </row>
    <row r="959521" spans="328:328">
      <c r="LP959521" s="473"/>
    </row>
    <row r="959537" spans="328:328">
      <c r="LP959537" s="473"/>
    </row>
    <row r="959553" spans="328:328">
      <c r="LP959553" s="473"/>
    </row>
    <row r="959569" spans="328:328">
      <c r="LP959569" s="473"/>
    </row>
    <row r="959585" spans="328:328">
      <c r="LP959585" s="473"/>
    </row>
    <row r="959601" spans="328:328">
      <c r="LP959601" s="473"/>
    </row>
    <row r="959617" spans="328:328">
      <c r="LP959617" s="473"/>
    </row>
    <row r="959633" spans="328:328">
      <c r="LP959633" s="473"/>
    </row>
    <row r="959649" spans="328:328">
      <c r="LP959649" s="473"/>
    </row>
    <row r="959665" spans="328:328">
      <c r="LP959665" s="473"/>
    </row>
    <row r="959681" spans="328:328">
      <c r="LP959681" s="473"/>
    </row>
    <row r="959697" spans="328:328">
      <c r="LP959697" s="473"/>
    </row>
    <row r="959713" spans="328:328">
      <c r="LP959713" s="473"/>
    </row>
    <row r="959729" spans="328:328">
      <c r="LP959729" s="473"/>
    </row>
    <row r="959745" spans="328:328">
      <c r="LP959745" s="473"/>
    </row>
    <row r="959761" spans="328:328">
      <c r="LP959761" s="473"/>
    </row>
    <row r="959777" spans="328:328">
      <c r="LP959777" s="473"/>
    </row>
    <row r="959793" spans="328:328">
      <c r="LP959793" s="473"/>
    </row>
    <row r="959809" spans="328:328">
      <c r="LP959809" s="473"/>
    </row>
    <row r="959825" spans="328:328">
      <c r="LP959825" s="473"/>
    </row>
    <row r="959841" spans="328:328">
      <c r="LP959841" s="473"/>
    </row>
    <row r="959857" spans="328:328">
      <c r="LP959857" s="473"/>
    </row>
    <row r="959873" spans="328:328">
      <c r="LP959873" s="473"/>
    </row>
    <row r="959889" spans="328:328">
      <c r="LP959889" s="473"/>
    </row>
    <row r="959905" spans="328:328">
      <c r="LP959905" s="473"/>
    </row>
    <row r="959921" spans="328:328">
      <c r="LP959921" s="473"/>
    </row>
    <row r="959937" spans="328:328">
      <c r="LP959937" s="473"/>
    </row>
    <row r="959953" spans="328:328">
      <c r="LP959953" s="473"/>
    </row>
    <row r="959969" spans="328:328">
      <c r="LP959969" s="473"/>
    </row>
    <row r="959985" spans="328:328">
      <c r="LP959985" s="473"/>
    </row>
    <row r="960001" spans="328:328">
      <c r="LP960001" s="473"/>
    </row>
    <row r="960017" spans="328:328">
      <c r="LP960017" s="473"/>
    </row>
    <row r="960033" spans="328:328">
      <c r="LP960033" s="473"/>
    </row>
    <row r="960049" spans="328:328">
      <c r="LP960049" s="473"/>
    </row>
    <row r="960065" spans="328:328">
      <c r="LP960065" s="473"/>
    </row>
    <row r="960081" spans="328:328">
      <c r="LP960081" s="473"/>
    </row>
    <row r="960097" spans="328:328">
      <c r="LP960097" s="473"/>
    </row>
    <row r="960113" spans="328:328">
      <c r="LP960113" s="473"/>
    </row>
    <row r="960129" spans="328:328">
      <c r="LP960129" s="473"/>
    </row>
    <row r="960145" spans="328:328">
      <c r="LP960145" s="473"/>
    </row>
    <row r="960161" spans="328:328">
      <c r="LP960161" s="473"/>
    </row>
    <row r="960177" spans="328:328">
      <c r="LP960177" s="473"/>
    </row>
    <row r="960193" spans="328:328">
      <c r="LP960193" s="473"/>
    </row>
    <row r="960209" spans="328:328">
      <c r="LP960209" s="473"/>
    </row>
    <row r="960225" spans="328:328">
      <c r="LP960225" s="473"/>
    </row>
    <row r="960241" spans="328:328">
      <c r="LP960241" s="473"/>
    </row>
    <row r="960257" spans="328:328">
      <c r="LP960257" s="473"/>
    </row>
    <row r="960273" spans="328:328">
      <c r="LP960273" s="473"/>
    </row>
    <row r="960289" spans="328:328">
      <c r="LP960289" s="473"/>
    </row>
    <row r="960305" spans="328:328">
      <c r="LP960305" s="473"/>
    </row>
    <row r="960321" spans="328:328">
      <c r="LP960321" s="473"/>
    </row>
    <row r="960337" spans="328:328">
      <c r="LP960337" s="473"/>
    </row>
    <row r="960353" spans="328:328">
      <c r="LP960353" s="473"/>
    </row>
    <row r="960369" spans="328:328">
      <c r="LP960369" s="473"/>
    </row>
    <row r="960385" spans="328:328">
      <c r="LP960385" s="473"/>
    </row>
    <row r="960401" spans="328:328">
      <c r="LP960401" s="473"/>
    </row>
    <row r="960417" spans="328:328">
      <c r="LP960417" s="473"/>
    </row>
    <row r="960433" spans="328:328">
      <c r="LP960433" s="473"/>
    </row>
    <row r="960449" spans="328:328">
      <c r="LP960449" s="473"/>
    </row>
    <row r="960465" spans="328:328">
      <c r="LP960465" s="473"/>
    </row>
    <row r="960481" spans="328:328">
      <c r="LP960481" s="473"/>
    </row>
    <row r="960497" spans="328:328">
      <c r="LP960497" s="473"/>
    </row>
    <row r="960513" spans="328:328">
      <c r="LP960513" s="473"/>
    </row>
    <row r="960529" spans="328:328">
      <c r="LP960529" s="473"/>
    </row>
    <row r="960545" spans="328:328">
      <c r="LP960545" s="473"/>
    </row>
    <row r="960561" spans="328:328">
      <c r="LP960561" s="473"/>
    </row>
    <row r="960577" spans="328:328">
      <c r="LP960577" s="473"/>
    </row>
    <row r="960593" spans="328:328">
      <c r="LP960593" s="473"/>
    </row>
    <row r="960609" spans="328:328">
      <c r="LP960609" s="473"/>
    </row>
    <row r="960625" spans="328:328">
      <c r="LP960625" s="473"/>
    </row>
    <row r="960641" spans="328:328">
      <c r="LP960641" s="473"/>
    </row>
    <row r="960657" spans="328:328">
      <c r="LP960657" s="473"/>
    </row>
    <row r="960673" spans="328:328">
      <c r="LP960673" s="473"/>
    </row>
    <row r="960689" spans="328:328">
      <c r="LP960689" s="473"/>
    </row>
    <row r="960705" spans="328:328">
      <c r="LP960705" s="473"/>
    </row>
    <row r="960721" spans="328:328">
      <c r="LP960721" s="473"/>
    </row>
    <row r="960737" spans="328:328">
      <c r="LP960737" s="473"/>
    </row>
    <row r="960753" spans="328:328">
      <c r="LP960753" s="473"/>
    </row>
    <row r="960769" spans="328:328">
      <c r="LP960769" s="473"/>
    </row>
    <row r="960785" spans="328:328">
      <c r="LP960785" s="473"/>
    </row>
    <row r="960801" spans="328:328">
      <c r="LP960801" s="473"/>
    </row>
    <row r="960817" spans="328:328">
      <c r="LP960817" s="473"/>
    </row>
    <row r="960833" spans="328:328">
      <c r="LP960833" s="473"/>
    </row>
    <row r="960849" spans="328:328">
      <c r="LP960849" s="473"/>
    </row>
    <row r="960865" spans="328:328">
      <c r="LP960865" s="473"/>
    </row>
    <row r="960881" spans="328:328">
      <c r="LP960881" s="473"/>
    </row>
    <row r="960897" spans="328:328">
      <c r="LP960897" s="473"/>
    </row>
    <row r="960913" spans="328:328">
      <c r="LP960913" s="473"/>
    </row>
    <row r="960929" spans="328:328">
      <c r="LP960929" s="473"/>
    </row>
    <row r="960945" spans="328:328">
      <c r="LP960945" s="473"/>
    </row>
    <row r="960961" spans="328:328">
      <c r="LP960961" s="473"/>
    </row>
    <row r="960977" spans="328:328">
      <c r="LP960977" s="473"/>
    </row>
    <row r="960993" spans="328:328">
      <c r="LP960993" s="473"/>
    </row>
    <row r="961009" spans="328:328">
      <c r="LP961009" s="473"/>
    </row>
    <row r="961025" spans="328:328">
      <c r="LP961025" s="473"/>
    </row>
    <row r="961041" spans="328:328">
      <c r="LP961041" s="473"/>
    </row>
    <row r="961057" spans="328:328">
      <c r="LP961057" s="473"/>
    </row>
    <row r="961073" spans="328:328">
      <c r="LP961073" s="473"/>
    </row>
    <row r="961089" spans="328:328">
      <c r="LP961089" s="473"/>
    </row>
    <row r="961105" spans="328:328">
      <c r="LP961105" s="473"/>
    </row>
    <row r="961121" spans="328:328">
      <c r="LP961121" s="473"/>
    </row>
    <row r="961137" spans="328:328">
      <c r="LP961137" s="473"/>
    </row>
    <row r="961153" spans="328:328">
      <c r="LP961153" s="473"/>
    </row>
    <row r="961169" spans="328:328">
      <c r="LP961169" s="473"/>
    </row>
    <row r="961185" spans="328:328">
      <c r="LP961185" s="473"/>
    </row>
    <row r="961201" spans="328:328">
      <c r="LP961201" s="473"/>
    </row>
    <row r="961217" spans="328:328">
      <c r="LP961217" s="473"/>
    </row>
    <row r="961233" spans="328:328">
      <c r="LP961233" s="473"/>
    </row>
    <row r="961249" spans="328:328">
      <c r="LP961249" s="473"/>
    </row>
    <row r="961265" spans="328:328">
      <c r="LP961265" s="473"/>
    </row>
    <row r="961281" spans="328:328">
      <c r="LP961281" s="473"/>
    </row>
    <row r="961297" spans="328:328">
      <c r="LP961297" s="473"/>
    </row>
    <row r="961313" spans="328:328">
      <c r="LP961313" s="473"/>
    </row>
    <row r="961329" spans="328:328">
      <c r="LP961329" s="473"/>
    </row>
    <row r="961345" spans="328:328">
      <c r="LP961345" s="473"/>
    </row>
    <row r="961361" spans="328:328">
      <c r="LP961361" s="473"/>
    </row>
    <row r="961377" spans="328:328">
      <c r="LP961377" s="473"/>
    </row>
    <row r="961393" spans="328:328">
      <c r="LP961393" s="473"/>
    </row>
    <row r="961409" spans="328:328">
      <c r="LP961409" s="473"/>
    </row>
    <row r="961425" spans="328:328">
      <c r="LP961425" s="473"/>
    </row>
    <row r="961441" spans="328:328">
      <c r="LP961441" s="473"/>
    </row>
    <row r="961457" spans="328:328">
      <c r="LP961457" s="473"/>
    </row>
    <row r="961473" spans="328:328">
      <c r="LP961473" s="473"/>
    </row>
    <row r="961489" spans="328:328">
      <c r="LP961489" s="473"/>
    </row>
    <row r="961505" spans="328:328">
      <c r="LP961505" s="473"/>
    </row>
    <row r="961521" spans="328:328">
      <c r="LP961521" s="473"/>
    </row>
    <row r="961537" spans="328:328">
      <c r="LP961537" s="473"/>
    </row>
    <row r="961553" spans="328:328">
      <c r="LP961553" s="473"/>
    </row>
    <row r="961569" spans="328:328">
      <c r="LP961569" s="473"/>
    </row>
    <row r="961585" spans="328:328">
      <c r="LP961585" s="473"/>
    </row>
    <row r="961601" spans="328:328">
      <c r="LP961601" s="473"/>
    </row>
    <row r="961617" spans="328:328">
      <c r="LP961617" s="473"/>
    </row>
    <row r="961633" spans="328:328">
      <c r="LP961633" s="473"/>
    </row>
    <row r="961649" spans="328:328">
      <c r="LP961649" s="473"/>
    </row>
    <row r="961665" spans="328:328">
      <c r="LP961665" s="473"/>
    </row>
    <row r="961681" spans="328:328">
      <c r="LP961681" s="473"/>
    </row>
    <row r="961697" spans="328:328">
      <c r="LP961697" s="473"/>
    </row>
    <row r="961713" spans="328:328">
      <c r="LP961713" s="473"/>
    </row>
    <row r="961729" spans="328:328">
      <c r="LP961729" s="473"/>
    </row>
    <row r="961745" spans="328:328">
      <c r="LP961745" s="473"/>
    </row>
    <row r="961761" spans="328:328">
      <c r="LP961761" s="473"/>
    </row>
    <row r="961777" spans="328:328">
      <c r="LP961777" s="473"/>
    </row>
    <row r="961793" spans="328:328">
      <c r="LP961793" s="473"/>
    </row>
    <row r="961809" spans="328:328">
      <c r="LP961809" s="473"/>
    </row>
    <row r="961825" spans="328:328">
      <c r="LP961825" s="473"/>
    </row>
    <row r="961841" spans="328:328">
      <c r="LP961841" s="473"/>
    </row>
    <row r="961857" spans="328:328">
      <c r="LP961857" s="473"/>
    </row>
    <row r="961873" spans="328:328">
      <c r="LP961873" s="473"/>
    </row>
    <row r="961889" spans="328:328">
      <c r="LP961889" s="473"/>
    </row>
    <row r="961905" spans="328:328">
      <c r="LP961905" s="473"/>
    </row>
    <row r="961921" spans="328:328">
      <c r="LP961921" s="473"/>
    </row>
    <row r="961937" spans="328:328">
      <c r="LP961937" s="473"/>
    </row>
    <row r="961953" spans="328:328">
      <c r="LP961953" s="473"/>
    </row>
    <row r="961969" spans="328:328">
      <c r="LP961969" s="473"/>
    </row>
    <row r="961985" spans="328:328">
      <c r="LP961985" s="473"/>
    </row>
    <row r="962001" spans="328:328">
      <c r="LP962001" s="473"/>
    </row>
    <row r="962017" spans="328:328">
      <c r="LP962017" s="473"/>
    </row>
    <row r="962033" spans="328:328">
      <c r="LP962033" s="473"/>
    </row>
    <row r="962049" spans="328:328">
      <c r="LP962049" s="473"/>
    </row>
    <row r="962065" spans="328:328">
      <c r="LP962065" s="473"/>
    </row>
    <row r="962081" spans="328:328">
      <c r="LP962081" s="473"/>
    </row>
    <row r="962097" spans="328:328">
      <c r="LP962097" s="473"/>
    </row>
    <row r="962113" spans="328:328">
      <c r="LP962113" s="473"/>
    </row>
    <row r="962129" spans="328:328">
      <c r="LP962129" s="473"/>
    </row>
    <row r="962145" spans="328:328">
      <c r="LP962145" s="473"/>
    </row>
    <row r="962161" spans="328:328">
      <c r="LP962161" s="473"/>
    </row>
    <row r="962177" spans="328:328">
      <c r="LP962177" s="473"/>
    </row>
    <row r="962193" spans="328:328">
      <c r="LP962193" s="473"/>
    </row>
    <row r="962209" spans="328:328">
      <c r="LP962209" s="473"/>
    </row>
    <row r="962225" spans="328:328">
      <c r="LP962225" s="473"/>
    </row>
    <row r="962241" spans="328:328">
      <c r="LP962241" s="473"/>
    </row>
    <row r="962257" spans="328:328">
      <c r="LP962257" s="473"/>
    </row>
    <row r="962273" spans="328:328">
      <c r="LP962273" s="473"/>
    </row>
    <row r="962289" spans="328:328">
      <c r="LP962289" s="473"/>
    </row>
    <row r="962305" spans="328:328">
      <c r="LP962305" s="473"/>
    </row>
    <row r="962321" spans="328:328">
      <c r="LP962321" s="473"/>
    </row>
    <row r="962337" spans="328:328">
      <c r="LP962337" s="473"/>
    </row>
    <row r="962353" spans="328:328">
      <c r="LP962353" s="473"/>
    </row>
    <row r="962369" spans="328:328">
      <c r="LP962369" s="473"/>
    </row>
    <row r="962385" spans="328:328">
      <c r="LP962385" s="473"/>
    </row>
    <row r="962401" spans="328:328">
      <c r="LP962401" s="473"/>
    </row>
    <row r="962417" spans="328:328">
      <c r="LP962417" s="473"/>
    </row>
    <row r="962433" spans="328:328">
      <c r="LP962433" s="473"/>
    </row>
    <row r="962449" spans="328:328">
      <c r="LP962449" s="473"/>
    </row>
    <row r="962465" spans="328:328">
      <c r="LP962465" s="473"/>
    </row>
    <row r="962481" spans="328:328">
      <c r="LP962481" s="473"/>
    </row>
    <row r="962497" spans="328:328">
      <c r="LP962497" s="473"/>
    </row>
    <row r="962513" spans="328:328">
      <c r="LP962513" s="473"/>
    </row>
    <row r="962529" spans="328:328">
      <c r="LP962529" s="473"/>
    </row>
    <row r="962545" spans="328:328">
      <c r="LP962545" s="473"/>
    </row>
    <row r="962561" spans="328:328">
      <c r="LP962561" s="473"/>
    </row>
    <row r="962577" spans="328:328">
      <c r="LP962577" s="473"/>
    </row>
    <row r="962593" spans="328:328">
      <c r="LP962593" s="473"/>
    </row>
    <row r="962609" spans="328:328">
      <c r="LP962609" s="473"/>
    </row>
    <row r="962625" spans="328:328">
      <c r="LP962625" s="473"/>
    </row>
    <row r="962641" spans="328:328">
      <c r="LP962641" s="473"/>
    </row>
    <row r="962657" spans="328:328">
      <c r="LP962657" s="473"/>
    </row>
    <row r="962673" spans="328:328">
      <c r="LP962673" s="473"/>
    </row>
    <row r="962689" spans="328:328">
      <c r="LP962689" s="473"/>
    </row>
    <row r="962705" spans="328:328">
      <c r="LP962705" s="473"/>
    </row>
    <row r="962721" spans="328:328">
      <c r="LP962721" s="473"/>
    </row>
    <row r="962737" spans="328:328">
      <c r="LP962737" s="473"/>
    </row>
    <row r="962753" spans="328:328">
      <c r="LP962753" s="473"/>
    </row>
    <row r="962769" spans="328:328">
      <c r="LP962769" s="473"/>
    </row>
    <row r="962785" spans="328:328">
      <c r="LP962785" s="473"/>
    </row>
    <row r="962801" spans="328:328">
      <c r="LP962801" s="473"/>
    </row>
    <row r="962817" spans="328:328">
      <c r="LP962817" s="473"/>
    </row>
    <row r="962833" spans="328:328">
      <c r="LP962833" s="473"/>
    </row>
    <row r="962849" spans="328:328">
      <c r="LP962849" s="473"/>
    </row>
    <row r="962865" spans="328:328">
      <c r="LP962865" s="473"/>
    </row>
    <row r="962881" spans="328:328">
      <c r="LP962881" s="473"/>
    </row>
    <row r="962897" spans="328:328">
      <c r="LP962897" s="473"/>
    </row>
    <row r="962913" spans="328:328">
      <c r="LP962913" s="473"/>
    </row>
    <row r="962929" spans="328:328">
      <c r="LP962929" s="473"/>
    </row>
    <row r="962945" spans="328:328">
      <c r="LP962945" s="473"/>
    </row>
    <row r="962961" spans="328:328">
      <c r="LP962961" s="473"/>
    </row>
    <row r="962977" spans="328:328">
      <c r="LP962977" s="473"/>
    </row>
    <row r="962993" spans="328:328">
      <c r="LP962993" s="473"/>
    </row>
    <row r="963009" spans="328:328">
      <c r="LP963009" s="473"/>
    </row>
    <row r="963025" spans="328:328">
      <c r="LP963025" s="473"/>
    </row>
    <row r="963041" spans="328:328">
      <c r="LP963041" s="473"/>
    </row>
    <row r="963057" spans="328:328">
      <c r="LP963057" s="473"/>
    </row>
    <row r="963073" spans="328:328">
      <c r="LP963073" s="473"/>
    </row>
    <row r="963089" spans="328:328">
      <c r="LP963089" s="473"/>
    </row>
    <row r="963105" spans="328:328">
      <c r="LP963105" s="473"/>
    </row>
    <row r="963121" spans="328:328">
      <c r="LP963121" s="473"/>
    </row>
    <row r="963137" spans="328:328">
      <c r="LP963137" s="473"/>
    </row>
    <row r="963153" spans="328:328">
      <c r="LP963153" s="473"/>
    </row>
    <row r="963169" spans="328:328">
      <c r="LP963169" s="473"/>
    </row>
    <row r="963185" spans="328:328">
      <c r="LP963185" s="473"/>
    </row>
    <row r="963201" spans="328:328">
      <c r="LP963201" s="473"/>
    </row>
    <row r="963217" spans="328:328">
      <c r="LP963217" s="473"/>
    </row>
    <row r="963233" spans="328:328">
      <c r="LP963233" s="473"/>
    </row>
    <row r="963249" spans="328:328">
      <c r="LP963249" s="473"/>
    </row>
    <row r="963265" spans="328:328">
      <c r="LP963265" s="473"/>
    </row>
    <row r="963281" spans="328:328">
      <c r="LP963281" s="473"/>
    </row>
    <row r="963297" spans="328:328">
      <c r="LP963297" s="473"/>
    </row>
    <row r="963313" spans="328:328">
      <c r="LP963313" s="473"/>
    </row>
    <row r="963329" spans="328:328">
      <c r="LP963329" s="473"/>
    </row>
    <row r="963345" spans="328:328">
      <c r="LP963345" s="473"/>
    </row>
    <row r="963361" spans="328:328">
      <c r="LP963361" s="473"/>
    </row>
    <row r="963377" spans="328:328">
      <c r="LP963377" s="473"/>
    </row>
    <row r="963393" spans="328:328">
      <c r="LP963393" s="473"/>
    </row>
    <row r="963409" spans="328:328">
      <c r="LP963409" s="473"/>
    </row>
    <row r="963425" spans="328:328">
      <c r="LP963425" s="473"/>
    </row>
    <row r="963441" spans="328:328">
      <c r="LP963441" s="473"/>
    </row>
    <row r="963457" spans="328:328">
      <c r="LP963457" s="473"/>
    </row>
    <row r="963473" spans="328:328">
      <c r="LP963473" s="473"/>
    </row>
    <row r="963489" spans="328:328">
      <c r="LP963489" s="473"/>
    </row>
    <row r="963505" spans="328:328">
      <c r="LP963505" s="473"/>
    </row>
    <row r="963521" spans="328:328">
      <c r="LP963521" s="473"/>
    </row>
    <row r="963537" spans="328:328">
      <c r="LP963537" s="473"/>
    </row>
    <row r="963553" spans="328:328">
      <c r="LP963553" s="473"/>
    </row>
    <row r="963569" spans="328:328">
      <c r="LP963569" s="473"/>
    </row>
    <row r="963585" spans="328:328">
      <c r="LP963585" s="473"/>
    </row>
    <row r="963601" spans="328:328">
      <c r="LP963601" s="473"/>
    </row>
    <row r="963617" spans="328:328">
      <c r="LP963617" s="473"/>
    </row>
    <row r="963633" spans="328:328">
      <c r="LP963633" s="473"/>
    </row>
    <row r="963649" spans="328:328">
      <c r="LP963649" s="473"/>
    </row>
    <row r="963665" spans="328:328">
      <c r="LP963665" s="473"/>
    </row>
    <row r="963681" spans="328:328">
      <c r="LP963681" s="473"/>
    </row>
    <row r="963697" spans="328:328">
      <c r="LP963697" s="473"/>
    </row>
    <row r="963713" spans="328:328">
      <c r="LP963713" s="473"/>
    </row>
    <row r="963729" spans="328:328">
      <c r="LP963729" s="473"/>
    </row>
    <row r="963745" spans="328:328">
      <c r="LP963745" s="473"/>
    </row>
    <row r="963761" spans="328:328">
      <c r="LP963761" s="473"/>
    </row>
    <row r="963777" spans="328:328">
      <c r="LP963777" s="473"/>
    </row>
    <row r="963793" spans="328:328">
      <c r="LP963793" s="473"/>
    </row>
    <row r="963809" spans="328:328">
      <c r="LP963809" s="473"/>
    </row>
    <row r="963825" spans="328:328">
      <c r="LP963825" s="473"/>
    </row>
    <row r="963841" spans="328:328">
      <c r="LP963841" s="473"/>
    </row>
    <row r="963857" spans="328:328">
      <c r="LP963857" s="473"/>
    </row>
    <row r="963873" spans="328:328">
      <c r="LP963873" s="473"/>
    </row>
    <row r="963889" spans="328:328">
      <c r="LP963889" s="473"/>
    </row>
    <row r="963905" spans="328:328">
      <c r="LP963905" s="473"/>
    </row>
    <row r="963921" spans="328:328">
      <c r="LP963921" s="473"/>
    </row>
    <row r="963937" spans="328:328">
      <c r="LP963937" s="473"/>
    </row>
    <row r="963953" spans="328:328">
      <c r="LP963953" s="473"/>
    </row>
    <row r="963969" spans="328:328">
      <c r="LP963969" s="473"/>
    </row>
    <row r="963985" spans="328:328">
      <c r="LP963985" s="473"/>
    </row>
    <row r="964001" spans="328:328">
      <c r="LP964001" s="473"/>
    </row>
    <row r="964017" spans="328:328">
      <c r="LP964017" s="473"/>
    </row>
    <row r="964033" spans="328:328">
      <c r="LP964033" s="473"/>
    </row>
    <row r="964049" spans="328:328">
      <c r="LP964049" s="473"/>
    </row>
    <row r="964065" spans="328:328">
      <c r="LP964065" s="473"/>
    </row>
    <row r="964081" spans="328:328">
      <c r="LP964081" s="473"/>
    </row>
    <row r="964097" spans="328:328">
      <c r="LP964097" s="473"/>
    </row>
    <row r="964113" spans="328:328">
      <c r="LP964113" s="473"/>
    </row>
    <row r="964129" spans="328:328">
      <c r="LP964129" s="473"/>
    </row>
    <row r="964145" spans="328:328">
      <c r="LP964145" s="473"/>
    </row>
    <row r="964161" spans="328:328">
      <c r="LP964161" s="473"/>
    </row>
    <row r="964177" spans="328:328">
      <c r="LP964177" s="473"/>
    </row>
    <row r="964193" spans="328:328">
      <c r="LP964193" s="473"/>
    </row>
    <row r="964209" spans="328:328">
      <c r="LP964209" s="473"/>
    </row>
    <row r="964225" spans="328:328">
      <c r="LP964225" s="473"/>
    </row>
    <row r="964241" spans="328:328">
      <c r="LP964241" s="473"/>
    </row>
    <row r="964257" spans="328:328">
      <c r="LP964257" s="473"/>
    </row>
    <row r="964273" spans="328:328">
      <c r="LP964273" s="473"/>
    </row>
    <row r="964289" spans="328:328">
      <c r="LP964289" s="473"/>
    </row>
    <row r="964305" spans="328:328">
      <c r="LP964305" s="473"/>
    </row>
    <row r="964321" spans="328:328">
      <c r="LP964321" s="473"/>
    </row>
    <row r="964337" spans="328:328">
      <c r="LP964337" s="473"/>
    </row>
    <row r="964353" spans="328:328">
      <c r="LP964353" s="473"/>
    </row>
    <row r="964369" spans="328:328">
      <c r="LP964369" s="473"/>
    </row>
    <row r="964385" spans="328:328">
      <c r="LP964385" s="473"/>
    </row>
    <row r="964401" spans="328:328">
      <c r="LP964401" s="473"/>
    </row>
    <row r="964417" spans="328:328">
      <c r="LP964417" s="473"/>
    </row>
    <row r="964433" spans="328:328">
      <c r="LP964433" s="473"/>
    </row>
    <row r="964449" spans="328:328">
      <c r="LP964449" s="473"/>
    </row>
    <row r="964465" spans="328:328">
      <c r="LP964465" s="473"/>
    </row>
    <row r="964481" spans="328:328">
      <c r="LP964481" s="473"/>
    </row>
    <row r="964497" spans="328:328">
      <c r="LP964497" s="473"/>
    </row>
    <row r="964513" spans="328:328">
      <c r="LP964513" s="473"/>
    </row>
    <row r="964529" spans="328:328">
      <c r="LP964529" s="473"/>
    </row>
    <row r="964545" spans="328:328">
      <c r="LP964545" s="473"/>
    </row>
    <row r="964561" spans="328:328">
      <c r="LP964561" s="473"/>
    </row>
    <row r="964577" spans="328:328">
      <c r="LP964577" s="473"/>
    </row>
    <row r="964593" spans="328:328">
      <c r="LP964593" s="473"/>
    </row>
    <row r="964609" spans="328:328">
      <c r="LP964609" s="473"/>
    </row>
    <row r="964625" spans="328:328">
      <c r="LP964625" s="473"/>
    </row>
    <row r="964641" spans="328:328">
      <c r="LP964641" s="473"/>
    </row>
    <row r="964657" spans="328:328">
      <c r="LP964657" s="473"/>
    </row>
    <row r="964673" spans="328:328">
      <c r="LP964673" s="473"/>
    </row>
    <row r="964689" spans="328:328">
      <c r="LP964689" s="473"/>
    </row>
    <row r="964705" spans="328:328">
      <c r="LP964705" s="473"/>
    </row>
    <row r="964721" spans="328:328">
      <c r="LP964721" s="473"/>
    </row>
    <row r="964737" spans="328:328">
      <c r="LP964737" s="473"/>
    </row>
    <row r="964753" spans="328:328">
      <c r="LP964753" s="473"/>
    </row>
    <row r="964769" spans="328:328">
      <c r="LP964769" s="473"/>
    </row>
    <row r="964785" spans="328:328">
      <c r="LP964785" s="473"/>
    </row>
    <row r="964801" spans="328:328">
      <c r="LP964801" s="473"/>
    </row>
    <row r="964817" spans="328:328">
      <c r="LP964817" s="473"/>
    </row>
    <row r="964833" spans="328:328">
      <c r="LP964833" s="473"/>
    </row>
    <row r="964849" spans="328:328">
      <c r="LP964849" s="473"/>
    </row>
    <row r="964865" spans="328:328">
      <c r="LP964865" s="473"/>
    </row>
    <row r="964881" spans="328:328">
      <c r="LP964881" s="473"/>
    </row>
    <row r="964897" spans="328:328">
      <c r="LP964897" s="473"/>
    </row>
    <row r="964913" spans="328:328">
      <c r="LP964913" s="473"/>
    </row>
    <row r="964929" spans="328:328">
      <c r="LP964929" s="473"/>
    </row>
    <row r="964945" spans="328:328">
      <c r="LP964945" s="473"/>
    </row>
    <row r="964961" spans="328:328">
      <c r="LP964961" s="473"/>
    </row>
    <row r="964977" spans="328:328">
      <c r="LP964977" s="473"/>
    </row>
    <row r="964993" spans="328:328">
      <c r="LP964993" s="473"/>
    </row>
    <row r="965009" spans="328:328">
      <c r="LP965009" s="473"/>
    </row>
    <row r="965025" spans="328:328">
      <c r="LP965025" s="473"/>
    </row>
    <row r="965041" spans="328:328">
      <c r="LP965041" s="473"/>
    </row>
    <row r="965057" spans="328:328">
      <c r="LP965057" s="473"/>
    </row>
    <row r="965073" spans="328:328">
      <c r="LP965073" s="473"/>
    </row>
    <row r="965089" spans="328:328">
      <c r="LP965089" s="473"/>
    </row>
    <row r="965105" spans="328:328">
      <c r="LP965105" s="473"/>
    </row>
    <row r="965121" spans="328:328">
      <c r="LP965121" s="473"/>
    </row>
    <row r="965137" spans="328:328">
      <c r="LP965137" s="473"/>
    </row>
    <row r="965153" spans="328:328">
      <c r="LP965153" s="473"/>
    </row>
    <row r="965169" spans="328:328">
      <c r="LP965169" s="473"/>
    </row>
    <row r="965185" spans="328:328">
      <c r="LP965185" s="473"/>
    </row>
    <row r="965201" spans="328:328">
      <c r="LP965201" s="473"/>
    </row>
    <row r="965217" spans="328:328">
      <c r="LP965217" s="473"/>
    </row>
    <row r="965233" spans="328:328">
      <c r="LP965233" s="473"/>
    </row>
    <row r="965249" spans="328:328">
      <c r="LP965249" s="473"/>
    </row>
    <row r="965265" spans="328:328">
      <c r="LP965265" s="473"/>
    </row>
    <row r="965281" spans="328:328">
      <c r="LP965281" s="473"/>
    </row>
    <row r="965297" spans="328:328">
      <c r="LP965297" s="473"/>
    </row>
    <row r="965313" spans="328:328">
      <c r="LP965313" s="473"/>
    </row>
    <row r="965329" spans="328:328">
      <c r="LP965329" s="473"/>
    </row>
    <row r="965345" spans="328:328">
      <c r="LP965345" s="473"/>
    </row>
    <row r="965361" spans="328:328">
      <c r="LP965361" s="473"/>
    </row>
    <row r="965377" spans="328:328">
      <c r="LP965377" s="473"/>
    </row>
    <row r="965393" spans="328:328">
      <c r="LP965393" s="473"/>
    </row>
    <row r="965409" spans="328:328">
      <c r="LP965409" s="473"/>
    </row>
    <row r="965425" spans="328:328">
      <c r="LP965425" s="473"/>
    </row>
    <row r="965441" spans="328:328">
      <c r="LP965441" s="473"/>
    </row>
    <row r="965457" spans="328:328">
      <c r="LP965457" s="473"/>
    </row>
    <row r="965473" spans="328:328">
      <c r="LP965473" s="473"/>
    </row>
    <row r="965489" spans="328:328">
      <c r="LP965489" s="473"/>
    </row>
    <row r="965505" spans="328:328">
      <c r="LP965505" s="473"/>
    </row>
    <row r="965521" spans="328:328">
      <c r="LP965521" s="473"/>
    </row>
    <row r="965537" spans="328:328">
      <c r="LP965537" s="473"/>
    </row>
    <row r="965553" spans="328:328">
      <c r="LP965553" s="473"/>
    </row>
    <row r="965569" spans="328:328">
      <c r="LP965569" s="473"/>
    </row>
    <row r="965585" spans="328:328">
      <c r="LP965585" s="473"/>
    </row>
    <row r="965601" spans="328:328">
      <c r="LP965601" s="473"/>
    </row>
    <row r="965617" spans="328:328">
      <c r="LP965617" s="473"/>
    </row>
    <row r="965633" spans="328:328">
      <c r="LP965633" s="473"/>
    </row>
    <row r="965649" spans="328:328">
      <c r="LP965649" s="473"/>
    </row>
    <row r="965665" spans="328:328">
      <c r="LP965665" s="473"/>
    </row>
    <row r="965681" spans="328:328">
      <c r="LP965681" s="473"/>
    </row>
    <row r="965697" spans="328:328">
      <c r="LP965697" s="473"/>
    </row>
    <row r="965713" spans="328:328">
      <c r="LP965713" s="473"/>
    </row>
    <row r="965729" spans="328:328">
      <c r="LP965729" s="473"/>
    </row>
    <row r="965745" spans="328:328">
      <c r="LP965745" s="473"/>
    </row>
    <row r="965761" spans="328:328">
      <c r="LP965761" s="473"/>
    </row>
    <row r="965777" spans="328:328">
      <c r="LP965777" s="473"/>
    </row>
    <row r="965793" spans="328:328">
      <c r="LP965793" s="473"/>
    </row>
    <row r="965809" spans="328:328">
      <c r="LP965809" s="473"/>
    </row>
    <row r="965825" spans="328:328">
      <c r="LP965825" s="473"/>
    </row>
    <row r="965841" spans="328:328">
      <c r="LP965841" s="473"/>
    </row>
    <row r="965857" spans="328:328">
      <c r="LP965857" s="473"/>
    </row>
    <row r="965873" spans="328:328">
      <c r="LP965873" s="473"/>
    </row>
    <row r="965889" spans="328:328">
      <c r="LP965889" s="473"/>
    </row>
    <row r="965905" spans="328:328">
      <c r="LP965905" s="473"/>
    </row>
    <row r="965921" spans="328:328">
      <c r="LP965921" s="473"/>
    </row>
    <row r="965937" spans="328:328">
      <c r="LP965937" s="473"/>
    </row>
    <row r="965953" spans="328:328">
      <c r="LP965953" s="473"/>
    </row>
    <row r="965969" spans="328:328">
      <c r="LP965969" s="473"/>
    </row>
    <row r="965985" spans="328:328">
      <c r="LP965985" s="473"/>
    </row>
    <row r="966001" spans="328:328">
      <c r="LP966001" s="473"/>
    </row>
    <row r="966017" spans="328:328">
      <c r="LP966017" s="473"/>
    </row>
    <row r="966033" spans="328:328">
      <c r="LP966033" s="473"/>
    </row>
    <row r="966049" spans="328:328">
      <c r="LP966049" s="473"/>
    </row>
    <row r="966065" spans="328:328">
      <c r="LP966065" s="473"/>
    </row>
    <row r="966081" spans="328:328">
      <c r="LP966081" s="473"/>
    </row>
    <row r="966097" spans="328:328">
      <c r="LP966097" s="473"/>
    </row>
    <row r="966113" spans="328:328">
      <c r="LP966113" s="473"/>
    </row>
    <row r="966129" spans="328:328">
      <c r="LP966129" s="473"/>
    </row>
    <row r="966145" spans="328:328">
      <c r="LP966145" s="473"/>
    </row>
    <row r="966161" spans="328:328">
      <c r="LP966161" s="473"/>
    </row>
    <row r="966177" spans="328:328">
      <c r="LP966177" s="473"/>
    </row>
    <row r="966193" spans="328:328">
      <c r="LP966193" s="473"/>
    </row>
    <row r="966209" spans="328:328">
      <c r="LP966209" s="473"/>
    </row>
    <row r="966225" spans="328:328">
      <c r="LP966225" s="473"/>
    </row>
    <row r="966241" spans="328:328">
      <c r="LP966241" s="473"/>
    </row>
    <row r="966257" spans="328:328">
      <c r="LP966257" s="473"/>
    </row>
    <row r="966273" spans="328:328">
      <c r="LP966273" s="473"/>
    </row>
    <row r="966289" spans="328:328">
      <c r="LP966289" s="473"/>
    </row>
    <row r="966305" spans="328:328">
      <c r="LP966305" s="473"/>
    </row>
    <row r="966321" spans="328:328">
      <c r="LP966321" s="473"/>
    </row>
    <row r="966337" spans="328:328">
      <c r="LP966337" s="473"/>
    </row>
    <row r="966353" spans="328:328">
      <c r="LP966353" s="473"/>
    </row>
    <row r="966369" spans="328:328">
      <c r="LP966369" s="473"/>
    </row>
    <row r="966385" spans="328:328">
      <c r="LP966385" s="473"/>
    </row>
    <row r="966401" spans="328:328">
      <c r="LP966401" s="473"/>
    </row>
    <row r="966417" spans="328:328">
      <c r="LP966417" s="473"/>
    </row>
    <row r="966433" spans="328:328">
      <c r="LP966433" s="473"/>
    </row>
    <row r="966449" spans="328:328">
      <c r="LP966449" s="473"/>
    </row>
    <row r="966465" spans="328:328">
      <c r="LP966465" s="473"/>
    </row>
    <row r="966481" spans="328:328">
      <c r="LP966481" s="473"/>
    </row>
    <row r="966497" spans="328:328">
      <c r="LP966497" s="473"/>
    </row>
    <row r="966513" spans="328:328">
      <c r="LP966513" s="473"/>
    </row>
    <row r="966529" spans="328:328">
      <c r="LP966529" s="473"/>
    </row>
    <row r="966545" spans="328:328">
      <c r="LP966545" s="473"/>
    </row>
    <row r="966561" spans="328:328">
      <c r="LP966561" s="473"/>
    </row>
    <row r="966577" spans="328:328">
      <c r="LP966577" s="473"/>
    </row>
    <row r="966593" spans="328:328">
      <c r="LP966593" s="473"/>
    </row>
    <row r="966609" spans="328:328">
      <c r="LP966609" s="473"/>
    </row>
    <row r="966625" spans="328:328">
      <c r="LP966625" s="473"/>
    </row>
    <row r="966641" spans="328:328">
      <c r="LP966641" s="473"/>
    </row>
    <row r="966657" spans="328:328">
      <c r="LP966657" s="473"/>
    </row>
    <row r="966673" spans="328:328">
      <c r="LP966673" s="473"/>
    </row>
    <row r="966689" spans="328:328">
      <c r="LP966689" s="473"/>
    </row>
    <row r="966705" spans="328:328">
      <c r="LP966705" s="473"/>
    </row>
    <row r="966721" spans="328:328">
      <c r="LP966721" s="473"/>
    </row>
    <row r="966737" spans="328:328">
      <c r="LP966737" s="473"/>
    </row>
    <row r="966753" spans="328:328">
      <c r="LP966753" s="473"/>
    </row>
    <row r="966769" spans="328:328">
      <c r="LP966769" s="473"/>
    </row>
    <row r="966785" spans="328:328">
      <c r="LP966785" s="473"/>
    </row>
    <row r="966801" spans="328:328">
      <c r="LP966801" s="473"/>
    </row>
    <row r="966817" spans="328:328">
      <c r="LP966817" s="473"/>
    </row>
    <row r="966833" spans="328:328">
      <c r="LP966833" s="473"/>
    </row>
    <row r="966849" spans="328:328">
      <c r="LP966849" s="473"/>
    </row>
    <row r="966865" spans="328:328">
      <c r="LP966865" s="473"/>
    </row>
    <row r="966881" spans="328:328">
      <c r="LP966881" s="473"/>
    </row>
    <row r="966897" spans="328:328">
      <c r="LP966897" s="473"/>
    </row>
    <row r="966913" spans="328:328">
      <c r="LP966913" s="473"/>
    </row>
    <row r="966929" spans="328:328">
      <c r="LP966929" s="473"/>
    </row>
    <row r="966945" spans="328:328">
      <c r="LP966945" s="473"/>
    </row>
    <row r="966961" spans="328:328">
      <c r="LP966961" s="473"/>
    </row>
    <row r="966977" spans="328:328">
      <c r="LP966977" s="473"/>
    </row>
    <row r="966993" spans="328:328">
      <c r="LP966993" s="473"/>
    </row>
    <row r="967009" spans="328:328">
      <c r="LP967009" s="473"/>
    </row>
    <row r="967025" spans="328:328">
      <c r="LP967025" s="473"/>
    </row>
    <row r="967041" spans="328:328">
      <c r="LP967041" s="473"/>
    </row>
    <row r="967057" spans="328:328">
      <c r="LP967057" s="473"/>
    </row>
    <row r="967073" spans="328:328">
      <c r="LP967073" s="473"/>
    </row>
    <row r="967089" spans="328:328">
      <c r="LP967089" s="473"/>
    </row>
    <row r="967105" spans="328:328">
      <c r="LP967105" s="473"/>
    </row>
    <row r="967121" spans="328:328">
      <c r="LP967121" s="473"/>
    </row>
    <row r="967137" spans="328:328">
      <c r="LP967137" s="473"/>
    </row>
    <row r="967153" spans="328:328">
      <c r="LP967153" s="473"/>
    </row>
    <row r="967169" spans="328:328">
      <c r="LP967169" s="473"/>
    </row>
    <row r="967185" spans="328:328">
      <c r="LP967185" s="473"/>
    </row>
    <row r="967201" spans="328:328">
      <c r="LP967201" s="473"/>
    </row>
    <row r="967217" spans="328:328">
      <c r="LP967217" s="473"/>
    </row>
    <row r="967233" spans="328:328">
      <c r="LP967233" s="473"/>
    </row>
    <row r="967249" spans="328:328">
      <c r="LP967249" s="473"/>
    </row>
    <row r="967265" spans="328:328">
      <c r="LP967265" s="473"/>
    </row>
    <row r="967281" spans="328:328">
      <c r="LP967281" s="473"/>
    </row>
    <row r="967297" spans="328:328">
      <c r="LP967297" s="473"/>
    </row>
    <row r="967313" spans="328:328">
      <c r="LP967313" s="473"/>
    </row>
    <row r="967329" spans="328:328">
      <c r="LP967329" s="473"/>
    </row>
    <row r="967345" spans="328:328">
      <c r="LP967345" s="473"/>
    </row>
    <row r="967361" spans="328:328">
      <c r="LP967361" s="473"/>
    </row>
    <row r="967377" spans="328:328">
      <c r="LP967377" s="473"/>
    </row>
    <row r="967393" spans="328:328">
      <c r="LP967393" s="473"/>
    </row>
    <row r="967409" spans="328:328">
      <c r="LP967409" s="473"/>
    </row>
    <row r="967425" spans="328:328">
      <c r="LP967425" s="473"/>
    </row>
    <row r="967441" spans="328:328">
      <c r="LP967441" s="473"/>
    </row>
    <row r="967457" spans="328:328">
      <c r="LP967457" s="473"/>
    </row>
    <row r="967473" spans="328:328">
      <c r="LP967473" s="473"/>
    </row>
    <row r="967489" spans="328:328">
      <c r="LP967489" s="473"/>
    </row>
    <row r="967505" spans="328:328">
      <c r="LP967505" s="473"/>
    </row>
    <row r="967521" spans="328:328">
      <c r="LP967521" s="473"/>
    </row>
    <row r="967537" spans="328:328">
      <c r="LP967537" s="473"/>
    </row>
    <row r="967553" spans="328:328">
      <c r="LP967553" s="473"/>
    </row>
    <row r="967569" spans="328:328">
      <c r="LP967569" s="473"/>
    </row>
    <row r="967585" spans="328:328">
      <c r="LP967585" s="473"/>
    </row>
    <row r="967601" spans="328:328">
      <c r="LP967601" s="473"/>
    </row>
    <row r="967617" spans="328:328">
      <c r="LP967617" s="473"/>
    </row>
    <row r="967633" spans="328:328">
      <c r="LP967633" s="473"/>
    </row>
    <row r="967649" spans="328:328">
      <c r="LP967649" s="473"/>
    </row>
    <row r="967665" spans="328:328">
      <c r="LP967665" s="473"/>
    </row>
    <row r="967681" spans="328:328">
      <c r="LP967681" s="473"/>
    </row>
    <row r="967697" spans="328:328">
      <c r="LP967697" s="473"/>
    </row>
    <row r="967713" spans="328:328">
      <c r="LP967713" s="473"/>
    </row>
    <row r="967729" spans="328:328">
      <c r="LP967729" s="473"/>
    </row>
    <row r="967745" spans="328:328">
      <c r="LP967745" s="473"/>
    </row>
    <row r="967761" spans="328:328">
      <c r="LP967761" s="473"/>
    </row>
    <row r="967777" spans="328:328">
      <c r="LP967777" s="473"/>
    </row>
    <row r="967793" spans="328:328">
      <c r="LP967793" s="473"/>
    </row>
    <row r="967809" spans="328:328">
      <c r="LP967809" s="473"/>
    </row>
    <row r="967825" spans="328:328">
      <c r="LP967825" s="473"/>
    </row>
    <row r="967841" spans="328:328">
      <c r="LP967841" s="473"/>
    </row>
    <row r="967857" spans="328:328">
      <c r="LP967857" s="473"/>
    </row>
    <row r="967873" spans="328:328">
      <c r="LP967873" s="473"/>
    </row>
    <row r="967889" spans="328:328">
      <c r="LP967889" s="473"/>
    </row>
    <row r="967905" spans="328:328">
      <c r="LP967905" s="473"/>
    </row>
    <row r="967921" spans="328:328">
      <c r="LP967921" s="473"/>
    </row>
    <row r="967937" spans="328:328">
      <c r="LP967937" s="473"/>
    </row>
    <row r="967953" spans="328:328">
      <c r="LP967953" s="473"/>
    </row>
    <row r="967969" spans="328:328">
      <c r="LP967969" s="473"/>
    </row>
    <row r="967985" spans="328:328">
      <c r="LP967985" s="473"/>
    </row>
    <row r="968001" spans="328:328">
      <c r="LP968001" s="473"/>
    </row>
    <row r="968017" spans="328:328">
      <c r="LP968017" s="473"/>
    </row>
    <row r="968033" spans="328:328">
      <c r="LP968033" s="473"/>
    </row>
    <row r="968049" spans="328:328">
      <c r="LP968049" s="473"/>
    </row>
    <row r="968065" spans="328:328">
      <c r="LP968065" s="473"/>
    </row>
    <row r="968081" spans="328:328">
      <c r="LP968081" s="473"/>
    </row>
    <row r="968097" spans="328:328">
      <c r="LP968097" s="473"/>
    </row>
    <row r="968113" spans="328:328">
      <c r="LP968113" s="473"/>
    </row>
    <row r="968129" spans="328:328">
      <c r="LP968129" s="473"/>
    </row>
    <row r="968145" spans="328:328">
      <c r="LP968145" s="473"/>
    </row>
    <row r="968161" spans="328:328">
      <c r="LP968161" s="473"/>
    </row>
    <row r="968177" spans="328:328">
      <c r="LP968177" s="473"/>
    </row>
    <row r="968193" spans="328:328">
      <c r="LP968193" s="473"/>
    </row>
    <row r="968209" spans="328:328">
      <c r="LP968209" s="473"/>
    </row>
    <row r="968225" spans="328:328">
      <c r="LP968225" s="473"/>
    </row>
    <row r="968241" spans="328:328">
      <c r="LP968241" s="473"/>
    </row>
    <row r="968257" spans="328:328">
      <c r="LP968257" s="473"/>
    </row>
    <row r="968273" spans="328:328">
      <c r="LP968273" s="473"/>
    </row>
    <row r="968289" spans="328:328">
      <c r="LP968289" s="473"/>
    </row>
    <row r="968305" spans="328:328">
      <c r="LP968305" s="473"/>
    </row>
    <row r="968321" spans="328:328">
      <c r="LP968321" s="473"/>
    </row>
    <row r="968337" spans="328:328">
      <c r="LP968337" s="473"/>
    </row>
    <row r="968353" spans="328:328">
      <c r="LP968353" s="473"/>
    </row>
    <row r="968369" spans="328:328">
      <c r="LP968369" s="473"/>
    </row>
    <row r="968385" spans="328:328">
      <c r="LP968385" s="473"/>
    </row>
    <row r="968401" spans="328:328">
      <c r="LP968401" s="473"/>
    </row>
    <row r="968417" spans="328:328">
      <c r="LP968417" s="473"/>
    </row>
    <row r="968433" spans="328:328">
      <c r="LP968433" s="473"/>
    </row>
    <row r="968449" spans="328:328">
      <c r="LP968449" s="473"/>
    </row>
    <row r="968465" spans="328:328">
      <c r="LP968465" s="473"/>
    </row>
    <row r="968481" spans="328:328">
      <c r="LP968481" s="473"/>
    </row>
    <row r="968497" spans="328:328">
      <c r="LP968497" s="473"/>
    </row>
    <row r="968513" spans="328:328">
      <c r="LP968513" s="473"/>
    </row>
    <row r="968529" spans="328:328">
      <c r="LP968529" s="473"/>
    </row>
    <row r="968545" spans="328:328">
      <c r="LP968545" s="473"/>
    </row>
    <row r="968561" spans="328:328">
      <c r="LP968561" s="473"/>
    </row>
    <row r="968577" spans="328:328">
      <c r="LP968577" s="473"/>
    </row>
    <row r="968593" spans="328:328">
      <c r="LP968593" s="473"/>
    </row>
    <row r="968609" spans="328:328">
      <c r="LP968609" s="473"/>
    </row>
    <row r="968625" spans="328:328">
      <c r="LP968625" s="473"/>
    </row>
    <row r="968641" spans="328:328">
      <c r="LP968641" s="473"/>
    </row>
    <row r="968657" spans="328:328">
      <c r="LP968657" s="473"/>
    </row>
    <row r="968673" spans="328:328">
      <c r="LP968673" s="473"/>
    </row>
    <row r="968689" spans="328:328">
      <c r="LP968689" s="473"/>
    </row>
    <row r="968705" spans="328:328">
      <c r="LP968705" s="473"/>
    </row>
    <row r="968721" spans="328:328">
      <c r="LP968721" s="473"/>
    </row>
    <row r="968737" spans="328:328">
      <c r="LP968737" s="473"/>
    </row>
    <row r="968753" spans="328:328">
      <c r="LP968753" s="473"/>
    </row>
    <row r="968769" spans="328:328">
      <c r="LP968769" s="473"/>
    </row>
    <row r="968785" spans="328:328">
      <c r="LP968785" s="473"/>
    </row>
    <row r="968801" spans="328:328">
      <c r="LP968801" s="473"/>
    </row>
    <row r="968817" spans="328:328">
      <c r="LP968817" s="473"/>
    </row>
    <row r="968833" spans="328:328">
      <c r="LP968833" s="473"/>
    </row>
    <row r="968849" spans="328:328">
      <c r="LP968849" s="473"/>
    </row>
    <row r="968865" spans="328:328">
      <c r="LP968865" s="473"/>
    </row>
    <row r="968881" spans="328:328">
      <c r="LP968881" s="473"/>
    </row>
    <row r="968897" spans="328:328">
      <c r="LP968897" s="473"/>
    </row>
    <row r="968913" spans="328:328">
      <c r="LP968913" s="473"/>
    </row>
    <row r="968929" spans="328:328">
      <c r="LP968929" s="473"/>
    </row>
    <row r="968945" spans="328:328">
      <c r="LP968945" s="473"/>
    </row>
    <row r="968961" spans="328:328">
      <c r="LP968961" s="473"/>
    </row>
    <row r="968977" spans="328:328">
      <c r="LP968977" s="473"/>
    </row>
    <row r="968993" spans="328:328">
      <c r="LP968993" s="473"/>
    </row>
    <row r="969009" spans="328:328">
      <c r="LP969009" s="473"/>
    </row>
    <row r="969025" spans="328:328">
      <c r="LP969025" s="473"/>
    </row>
    <row r="969041" spans="328:328">
      <c r="LP969041" s="473"/>
    </row>
    <row r="969057" spans="328:328">
      <c r="LP969057" s="473"/>
    </row>
    <row r="969073" spans="328:328">
      <c r="LP969073" s="473"/>
    </row>
    <row r="969089" spans="328:328">
      <c r="LP969089" s="473"/>
    </row>
    <row r="969105" spans="328:328">
      <c r="LP969105" s="473"/>
    </row>
    <row r="969121" spans="328:328">
      <c r="LP969121" s="473"/>
    </row>
    <row r="969137" spans="328:328">
      <c r="LP969137" s="473"/>
    </row>
    <row r="969153" spans="328:328">
      <c r="LP969153" s="473"/>
    </row>
    <row r="969169" spans="328:328">
      <c r="LP969169" s="473"/>
    </row>
    <row r="969185" spans="328:328">
      <c r="LP969185" s="473"/>
    </row>
    <row r="969201" spans="328:328">
      <c r="LP969201" s="473"/>
    </row>
    <row r="969217" spans="328:328">
      <c r="LP969217" s="473"/>
    </row>
    <row r="969233" spans="328:328">
      <c r="LP969233" s="473"/>
    </row>
    <row r="969249" spans="328:328">
      <c r="LP969249" s="473"/>
    </row>
    <row r="969265" spans="328:328">
      <c r="LP969265" s="473"/>
    </row>
    <row r="969281" spans="328:328">
      <c r="LP969281" s="473"/>
    </row>
    <row r="969297" spans="328:328">
      <c r="LP969297" s="473"/>
    </row>
    <row r="969313" spans="328:328">
      <c r="LP969313" s="473"/>
    </row>
    <row r="969329" spans="328:328">
      <c r="LP969329" s="473"/>
    </row>
    <row r="969345" spans="328:328">
      <c r="LP969345" s="473"/>
    </row>
    <row r="969361" spans="328:328">
      <c r="LP969361" s="473"/>
    </row>
    <row r="969377" spans="328:328">
      <c r="LP969377" s="473"/>
    </row>
    <row r="969393" spans="328:328">
      <c r="LP969393" s="473"/>
    </row>
    <row r="969409" spans="328:328">
      <c r="LP969409" s="473"/>
    </row>
    <row r="969425" spans="328:328">
      <c r="LP969425" s="473"/>
    </row>
    <row r="969441" spans="328:328">
      <c r="LP969441" s="473"/>
    </row>
    <row r="969457" spans="328:328">
      <c r="LP969457" s="473"/>
    </row>
    <row r="969473" spans="328:328">
      <c r="LP969473" s="473"/>
    </row>
    <row r="969489" spans="328:328">
      <c r="LP969489" s="473"/>
    </row>
    <row r="969505" spans="328:328">
      <c r="LP969505" s="473"/>
    </row>
    <row r="969521" spans="328:328">
      <c r="LP969521" s="473"/>
    </row>
    <row r="969537" spans="328:328">
      <c r="LP969537" s="473"/>
    </row>
    <row r="969553" spans="328:328">
      <c r="LP969553" s="473"/>
    </row>
    <row r="969569" spans="328:328">
      <c r="LP969569" s="473"/>
    </row>
    <row r="969585" spans="328:328">
      <c r="LP969585" s="473"/>
    </row>
    <row r="969601" spans="328:328">
      <c r="LP969601" s="473"/>
    </row>
    <row r="969617" spans="328:328">
      <c r="LP969617" s="473"/>
    </row>
    <row r="969633" spans="328:328">
      <c r="LP969633" s="473"/>
    </row>
    <row r="969649" spans="328:328">
      <c r="LP969649" s="473"/>
    </row>
    <row r="969665" spans="328:328">
      <c r="LP969665" s="473"/>
    </row>
    <row r="969681" spans="328:328">
      <c r="LP969681" s="473"/>
    </row>
    <row r="969697" spans="328:328">
      <c r="LP969697" s="473"/>
    </row>
    <row r="969713" spans="328:328">
      <c r="LP969713" s="473"/>
    </row>
    <row r="969729" spans="328:328">
      <c r="LP969729" s="473"/>
    </row>
    <row r="969745" spans="328:328">
      <c r="LP969745" s="473"/>
    </row>
    <row r="969761" spans="328:328">
      <c r="LP969761" s="473"/>
    </row>
    <row r="969777" spans="328:328">
      <c r="LP969777" s="473"/>
    </row>
    <row r="969793" spans="328:328">
      <c r="LP969793" s="473"/>
    </row>
    <row r="969809" spans="328:328">
      <c r="LP969809" s="473"/>
    </row>
    <row r="969825" spans="328:328">
      <c r="LP969825" s="473"/>
    </row>
    <row r="969841" spans="328:328">
      <c r="LP969841" s="473"/>
    </row>
    <row r="969857" spans="328:328">
      <c r="LP969857" s="473"/>
    </row>
    <row r="969873" spans="328:328">
      <c r="LP969873" s="473"/>
    </row>
    <row r="969889" spans="328:328">
      <c r="LP969889" s="473"/>
    </row>
    <row r="969905" spans="328:328">
      <c r="LP969905" s="473"/>
    </row>
    <row r="969921" spans="328:328">
      <c r="LP969921" s="473"/>
    </row>
    <row r="969937" spans="328:328">
      <c r="LP969937" s="473"/>
    </row>
    <row r="969953" spans="328:328">
      <c r="LP969953" s="473"/>
    </row>
    <row r="969969" spans="328:328">
      <c r="LP969969" s="473"/>
    </row>
    <row r="969985" spans="328:328">
      <c r="LP969985" s="473"/>
    </row>
    <row r="970001" spans="328:328">
      <c r="LP970001" s="473"/>
    </row>
    <row r="970017" spans="328:328">
      <c r="LP970017" s="473"/>
    </row>
    <row r="970033" spans="328:328">
      <c r="LP970033" s="473"/>
    </row>
    <row r="970049" spans="328:328">
      <c r="LP970049" s="473"/>
    </row>
    <row r="970065" spans="328:328">
      <c r="LP970065" s="473"/>
    </row>
    <row r="970081" spans="328:328">
      <c r="LP970081" s="473"/>
    </row>
    <row r="970097" spans="328:328">
      <c r="LP970097" s="473"/>
    </row>
    <row r="970113" spans="328:328">
      <c r="LP970113" s="473"/>
    </row>
    <row r="970129" spans="328:328">
      <c r="LP970129" s="473"/>
    </row>
    <row r="970145" spans="328:328">
      <c r="LP970145" s="473"/>
    </row>
    <row r="970161" spans="328:328">
      <c r="LP970161" s="473"/>
    </row>
    <row r="970177" spans="328:328">
      <c r="LP970177" s="473"/>
    </row>
    <row r="970193" spans="328:328">
      <c r="LP970193" s="473"/>
    </row>
    <row r="970209" spans="328:328">
      <c r="LP970209" s="473"/>
    </row>
    <row r="970225" spans="328:328">
      <c r="LP970225" s="473"/>
    </row>
    <row r="970241" spans="328:328">
      <c r="LP970241" s="473"/>
    </row>
    <row r="970257" spans="328:328">
      <c r="LP970257" s="473"/>
    </row>
    <row r="970273" spans="328:328">
      <c r="LP970273" s="473"/>
    </row>
    <row r="970289" spans="328:328">
      <c r="LP970289" s="473"/>
    </row>
    <row r="970305" spans="328:328">
      <c r="LP970305" s="473"/>
    </row>
    <row r="970321" spans="328:328">
      <c r="LP970321" s="473"/>
    </row>
    <row r="970337" spans="328:328">
      <c r="LP970337" s="473"/>
    </row>
    <row r="970353" spans="328:328">
      <c r="LP970353" s="473"/>
    </row>
    <row r="970369" spans="328:328">
      <c r="LP970369" s="473"/>
    </row>
    <row r="970385" spans="328:328">
      <c r="LP970385" s="473"/>
    </row>
    <row r="970401" spans="328:328">
      <c r="LP970401" s="473"/>
    </row>
    <row r="970417" spans="328:328">
      <c r="LP970417" s="473"/>
    </row>
    <row r="970433" spans="328:328">
      <c r="LP970433" s="473"/>
    </row>
    <row r="970449" spans="328:328">
      <c r="LP970449" s="473"/>
    </row>
    <row r="970465" spans="328:328">
      <c r="LP970465" s="473"/>
    </row>
    <row r="970481" spans="328:328">
      <c r="LP970481" s="473"/>
    </row>
    <row r="970497" spans="328:328">
      <c r="LP970497" s="473"/>
    </row>
    <row r="970513" spans="328:328">
      <c r="LP970513" s="473"/>
    </row>
    <row r="970529" spans="328:328">
      <c r="LP970529" s="473"/>
    </row>
    <row r="970545" spans="328:328">
      <c r="LP970545" s="473"/>
    </row>
    <row r="970561" spans="328:328">
      <c r="LP970561" s="473"/>
    </row>
    <row r="970577" spans="328:328">
      <c r="LP970577" s="473"/>
    </row>
    <row r="970593" spans="328:328">
      <c r="LP970593" s="473"/>
    </row>
    <row r="970609" spans="328:328">
      <c r="LP970609" s="473"/>
    </row>
    <row r="970625" spans="328:328">
      <c r="LP970625" s="473"/>
    </row>
    <row r="970641" spans="328:328">
      <c r="LP970641" s="473"/>
    </row>
    <row r="970657" spans="328:328">
      <c r="LP970657" s="473"/>
    </row>
    <row r="970673" spans="328:328">
      <c r="LP970673" s="473"/>
    </row>
    <row r="970689" spans="328:328">
      <c r="LP970689" s="473"/>
    </row>
    <row r="970705" spans="328:328">
      <c r="LP970705" s="473"/>
    </row>
    <row r="970721" spans="328:328">
      <c r="LP970721" s="473"/>
    </row>
    <row r="970737" spans="328:328">
      <c r="LP970737" s="473"/>
    </row>
    <row r="970753" spans="328:328">
      <c r="LP970753" s="473"/>
    </row>
    <row r="970769" spans="328:328">
      <c r="LP970769" s="473"/>
    </row>
    <row r="970785" spans="328:328">
      <c r="LP970785" s="473"/>
    </row>
    <row r="970801" spans="328:328">
      <c r="LP970801" s="473"/>
    </row>
    <row r="970817" spans="328:328">
      <c r="LP970817" s="473"/>
    </row>
    <row r="970833" spans="328:328">
      <c r="LP970833" s="473"/>
    </row>
    <row r="970849" spans="328:328">
      <c r="LP970849" s="473"/>
    </row>
    <row r="970865" spans="328:328">
      <c r="LP970865" s="473"/>
    </row>
    <row r="970881" spans="328:328">
      <c r="LP970881" s="473"/>
    </row>
    <row r="970897" spans="328:328">
      <c r="LP970897" s="473"/>
    </row>
    <row r="970913" spans="328:328">
      <c r="LP970913" s="473"/>
    </row>
    <row r="970929" spans="328:328">
      <c r="LP970929" s="473"/>
    </row>
    <row r="970945" spans="328:328">
      <c r="LP970945" s="473"/>
    </row>
    <row r="970961" spans="328:328">
      <c r="LP970961" s="473"/>
    </row>
    <row r="970977" spans="328:328">
      <c r="LP970977" s="473"/>
    </row>
    <row r="970993" spans="328:328">
      <c r="LP970993" s="473"/>
    </row>
    <row r="971009" spans="328:328">
      <c r="LP971009" s="473"/>
    </row>
    <row r="971025" spans="328:328">
      <c r="LP971025" s="473"/>
    </row>
    <row r="971041" spans="328:328">
      <c r="LP971041" s="473"/>
    </row>
    <row r="971057" spans="328:328">
      <c r="LP971057" s="473"/>
    </row>
    <row r="971073" spans="328:328">
      <c r="LP971073" s="473"/>
    </row>
    <row r="971089" spans="328:328">
      <c r="LP971089" s="473"/>
    </row>
    <row r="971105" spans="328:328">
      <c r="LP971105" s="473"/>
    </row>
    <row r="971121" spans="328:328">
      <c r="LP971121" s="473"/>
    </row>
    <row r="971137" spans="328:328">
      <c r="LP971137" s="473"/>
    </row>
    <row r="971153" spans="328:328">
      <c r="LP971153" s="473"/>
    </row>
    <row r="971169" spans="328:328">
      <c r="LP971169" s="473"/>
    </row>
    <row r="971185" spans="328:328">
      <c r="LP971185" s="473"/>
    </row>
    <row r="971201" spans="328:328">
      <c r="LP971201" s="473"/>
    </row>
    <row r="971217" spans="328:328">
      <c r="LP971217" s="473"/>
    </row>
    <row r="971233" spans="328:328">
      <c r="LP971233" s="473"/>
    </row>
    <row r="971249" spans="328:328">
      <c r="LP971249" s="473"/>
    </row>
    <row r="971265" spans="328:328">
      <c r="LP971265" s="473"/>
    </row>
    <row r="971281" spans="328:328">
      <c r="LP971281" s="473"/>
    </row>
    <row r="971297" spans="328:328">
      <c r="LP971297" s="473"/>
    </row>
    <row r="971313" spans="328:328">
      <c r="LP971313" s="473"/>
    </row>
    <row r="971329" spans="328:328">
      <c r="LP971329" s="473"/>
    </row>
    <row r="971345" spans="328:328">
      <c r="LP971345" s="473"/>
    </row>
    <row r="971361" spans="328:328">
      <c r="LP971361" s="473"/>
    </row>
    <row r="971377" spans="328:328">
      <c r="LP971377" s="473"/>
    </row>
    <row r="971393" spans="328:328">
      <c r="LP971393" s="473"/>
    </row>
    <row r="971409" spans="328:328">
      <c r="LP971409" s="473"/>
    </row>
    <row r="971425" spans="328:328">
      <c r="LP971425" s="473"/>
    </row>
    <row r="971441" spans="328:328">
      <c r="LP971441" s="473"/>
    </row>
    <row r="971457" spans="328:328">
      <c r="LP971457" s="473"/>
    </row>
    <row r="971473" spans="328:328">
      <c r="LP971473" s="473"/>
    </row>
    <row r="971489" spans="328:328">
      <c r="LP971489" s="473"/>
    </row>
    <row r="971505" spans="328:328">
      <c r="LP971505" s="473"/>
    </row>
    <row r="971521" spans="328:328">
      <c r="LP971521" s="473"/>
    </row>
    <row r="971537" spans="328:328">
      <c r="LP971537" s="473"/>
    </row>
    <row r="971553" spans="328:328">
      <c r="LP971553" s="473"/>
    </row>
    <row r="971569" spans="328:328">
      <c r="LP971569" s="473"/>
    </row>
    <row r="971585" spans="328:328">
      <c r="LP971585" s="473"/>
    </row>
    <row r="971601" spans="328:328">
      <c r="LP971601" s="473"/>
    </row>
    <row r="971617" spans="328:328">
      <c r="LP971617" s="473"/>
    </row>
    <row r="971633" spans="328:328">
      <c r="LP971633" s="473"/>
    </row>
    <row r="971649" spans="328:328">
      <c r="LP971649" s="473"/>
    </row>
    <row r="971665" spans="328:328">
      <c r="LP971665" s="473"/>
    </row>
    <row r="971681" spans="328:328">
      <c r="LP971681" s="473"/>
    </row>
    <row r="971697" spans="328:328">
      <c r="LP971697" s="473"/>
    </row>
    <row r="971713" spans="328:328">
      <c r="LP971713" s="473"/>
    </row>
    <row r="971729" spans="328:328">
      <c r="LP971729" s="473"/>
    </row>
    <row r="971745" spans="328:328">
      <c r="LP971745" s="473"/>
    </row>
    <row r="971761" spans="328:328">
      <c r="LP971761" s="473"/>
    </row>
    <row r="971777" spans="328:328">
      <c r="LP971777" s="473"/>
    </row>
    <row r="971793" spans="328:328">
      <c r="LP971793" s="473"/>
    </row>
    <row r="971809" spans="328:328">
      <c r="LP971809" s="473"/>
    </row>
    <row r="971825" spans="328:328">
      <c r="LP971825" s="473"/>
    </row>
    <row r="971841" spans="328:328">
      <c r="LP971841" s="473"/>
    </row>
    <row r="971857" spans="328:328">
      <c r="LP971857" s="473"/>
    </row>
    <row r="971873" spans="328:328">
      <c r="LP971873" s="473"/>
    </row>
    <row r="971889" spans="328:328">
      <c r="LP971889" s="473"/>
    </row>
    <row r="971905" spans="328:328">
      <c r="LP971905" s="473"/>
    </row>
    <row r="971921" spans="328:328">
      <c r="LP971921" s="473"/>
    </row>
    <row r="971937" spans="328:328">
      <c r="LP971937" s="473"/>
    </row>
    <row r="971953" spans="328:328">
      <c r="LP971953" s="473"/>
    </row>
    <row r="971969" spans="328:328">
      <c r="LP971969" s="473"/>
    </row>
    <row r="971985" spans="328:328">
      <c r="LP971985" s="473"/>
    </row>
    <row r="972001" spans="328:328">
      <c r="LP972001" s="473"/>
    </row>
    <row r="972017" spans="328:328">
      <c r="LP972017" s="473"/>
    </row>
    <row r="972033" spans="328:328">
      <c r="LP972033" s="473"/>
    </row>
    <row r="972049" spans="328:328">
      <c r="LP972049" s="473"/>
    </row>
    <row r="972065" spans="328:328">
      <c r="LP972065" s="473"/>
    </row>
    <row r="972081" spans="328:328">
      <c r="LP972081" s="473"/>
    </row>
    <row r="972097" spans="328:328">
      <c r="LP972097" s="473"/>
    </row>
    <row r="972113" spans="328:328">
      <c r="LP972113" s="473"/>
    </row>
    <row r="972129" spans="328:328">
      <c r="LP972129" s="473"/>
    </row>
    <row r="972145" spans="328:328">
      <c r="LP972145" s="473"/>
    </row>
    <row r="972161" spans="328:328">
      <c r="LP972161" s="473"/>
    </row>
    <row r="972177" spans="328:328">
      <c r="LP972177" s="473"/>
    </row>
    <row r="972193" spans="328:328">
      <c r="LP972193" s="473"/>
    </row>
    <row r="972209" spans="328:328">
      <c r="LP972209" s="473"/>
    </row>
    <row r="972225" spans="328:328">
      <c r="LP972225" s="473"/>
    </row>
    <row r="972241" spans="328:328">
      <c r="LP972241" s="473"/>
    </row>
    <row r="972257" spans="328:328">
      <c r="LP972257" s="473"/>
    </row>
    <row r="972273" spans="328:328">
      <c r="LP972273" s="473"/>
    </row>
    <row r="972289" spans="328:328">
      <c r="LP972289" s="473"/>
    </row>
    <row r="972305" spans="328:328">
      <c r="LP972305" s="473"/>
    </row>
    <row r="972321" spans="328:328">
      <c r="LP972321" s="473"/>
    </row>
    <row r="972337" spans="328:328">
      <c r="LP972337" s="473"/>
    </row>
    <row r="972353" spans="328:328">
      <c r="LP972353" s="473"/>
    </row>
    <row r="972369" spans="328:328">
      <c r="LP972369" s="473"/>
    </row>
    <row r="972385" spans="328:328">
      <c r="LP972385" s="473"/>
    </row>
    <row r="972401" spans="328:328">
      <c r="LP972401" s="473"/>
    </row>
    <row r="972417" spans="328:328">
      <c r="LP972417" s="473"/>
    </row>
    <row r="972433" spans="328:328">
      <c r="LP972433" s="473"/>
    </row>
    <row r="972449" spans="328:328">
      <c r="LP972449" s="473"/>
    </row>
    <row r="972465" spans="328:328">
      <c r="LP972465" s="473"/>
    </row>
    <row r="972481" spans="328:328">
      <c r="LP972481" s="473"/>
    </row>
    <row r="972497" spans="328:328">
      <c r="LP972497" s="473"/>
    </row>
    <row r="972513" spans="328:328">
      <c r="LP972513" s="473"/>
    </row>
    <row r="972529" spans="328:328">
      <c r="LP972529" s="473"/>
    </row>
    <row r="972545" spans="328:328">
      <c r="LP972545" s="473"/>
    </row>
    <row r="972561" spans="328:328">
      <c r="LP972561" s="473"/>
    </row>
    <row r="972577" spans="328:328">
      <c r="LP972577" s="473"/>
    </row>
    <row r="972593" spans="328:328">
      <c r="LP972593" s="473"/>
    </row>
    <row r="972609" spans="328:328">
      <c r="LP972609" s="473"/>
    </row>
    <row r="972625" spans="328:328">
      <c r="LP972625" s="473"/>
    </row>
    <row r="972641" spans="328:328">
      <c r="LP972641" s="473"/>
    </row>
    <row r="972657" spans="328:328">
      <c r="LP972657" s="473"/>
    </row>
    <row r="972673" spans="328:328">
      <c r="LP972673" s="473"/>
    </row>
    <row r="972689" spans="328:328">
      <c r="LP972689" s="473"/>
    </row>
    <row r="972705" spans="328:328">
      <c r="LP972705" s="473"/>
    </row>
    <row r="972721" spans="328:328">
      <c r="LP972721" s="473"/>
    </row>
    <row r="972737" spans="328:328">
      <c r="LP972737" s="473"/>
    </row>
    <row r="972753" spans="328:328">
      <c r="LP972753" s="473"/>
    </row>
    <row r="972769" spans="328:328">
      <c r="LP972769" s="473"/>
    </row>
    <row r="972785" spans="328:328">
      <c r="LP972785" s="473"/>
    </row>
    <row r="972801" spans="328:328">
      <c r="LP972801" s="473"/>
    </row>
    <row r="972817" spans="328:328">
      <c r="LP972817" s="473"/>
    </row>
    <row r="972833" spans="328:328">
      <c r="LP972833" s="473"/>
    </row>
    <row r="972849" spans="328:328">
      <c r="LP972849" s="473"/>
    </row>
    <row r="972865" spans="328:328">
      <c r="LP972865" s="473"/>
    </row>
    <row r="972881" spans="328:328">
      <c r="LP972881" s="473"/>
    </row>
    <row r="972897" spans="328:328">
      <c r="LP972897" s="473"/>
    </row>
    <row r="972913" spans="328:328">
      <c r="LP972913" s="473"/>
    </row>
    <row r="972929" spans="328:328">
      <c r="LP972929" s="473"/>
    </row>
    <row r="972945" spans="328:328">
      <c r="LP972945" s="473"/>
    </row>
    <row r="972961" spans="328:328">
      <c r="LP972961" s="473"/>
    </row>
    <row r="972977" spans="328:328">
      <c r="LP972977" s="473"/>
    </row>
    <row r="972993" spans="328:328">
      <c r="LP972993" s="473"/>
    </row>
    <row r="973009" spans="328:328">
      <c r="LP973009" s="473"/>
    </row>
    <row r="973025" spans="328:328">
      <c r="LP973025" s="473"/>
    </row>
    <row r="973041" spans="328:328">
      <c r="LP973041" s="473"/>
    </row>
    <row r="973057" spans="328:328">
      <c r="LP973057" s="473"/>
    </row>
    <row r="973073" spans="328:328">
      <c r="LP973073" s="473"/>
    </row>
    <row r="973089" spans="328:328">
      <c r="LP973089" s="473"/>
    </row>
    <row r="973105" spans="328:328">
      <c r="LP973105" s="473"/>
    </row>
    <row r="973121" spans="328:328">
      <c r="LP973121" s="473"/>
    </row>
    <row r="973137" spans="328:328">
      <c r="LP973137" s="473"/>
    </row>
    <row r="973153" spans="328:328">
      <c r="LP973153" s="473"/>
    </row>
    <row r="973169" spans="328:328">
      <c r="LP973169" s="473"/>
    </row>
    <row r="973185" spans="328:328">
      <c r="LP973185" s="473"/>
    </row>
    <row r="973201" spans="328:328">
      <c r="LP973201" s="473"/>
    </row>
    <row r="973217" spans="328:328">
      <c r="LP973217" s="473"/>
    </row>
    <row r="973233" spans="328:328">
      <c r="LP973233" s="473"/>
    </row>
    <row r="973249" spans="328:328">
      <c r="LP973249" s="473"/>
    </row>
    <row r="973265" spans="328:328">
      <c r="LP973265" s="473"/>
    </row>
    <row r="973281" spans="328:328">
      <c r="LP973281" s="473"/>
    </row>
    <row r="973297" spans="328:328">
      <c r="LP973297" s="473"/>
    </row>
    <row r="973313" spans="328:328">
      <c r="LP973313" s="473"/>
    </row>
    <row r="973329" spans="328:328">
      <c r="LP973329" s="473"/>
    </row>
    <row r="973345" spans="328:328">
      <c r="LP973345" s="473"/>
    </row>
    <row r="973361" spans="328:328">
      <c r="LP973361" s="473"/>
    </row>
    <row r="973377" spans="328:328">
      <c r="LP973377" s="473"/>
    </row>
    <row r="973393" spans="328:328">
      <c r="LP973393" s="473"/>
    </row>
    <row r="973409" spans="328:328">
      <c r="LP973409" s="473"/>
    </row>
    <row r="973425" spans="328:328">
      <c r="LP973425" s="473"/>
    </row>
    <row r="973441" spans="328:328">
      <c r="LP973441" s="473"/>
    </row>
    <row r="973457" spans="328:328">
      <c r="LP973457" s="473"/>
    </row>
    <row r="973473" spans="328:328">
      <c r="LP973473" s="473"/>
    </row>
    <row r="973489" spans="328:328">
      <c r="LP973489" s="473"/>
    </row>
    <row r="973505" spans="328:328">
      <c r="LP973505" s="473"/>
    </row>
    <row r="973521" spans="328:328">
      <c r="LP973521" s="473"/>
    </row>
    <row r="973537" spans="328:328">
      <c r="LP973537" s="473"/>
    </row>
    <row r="973553" spans="328:328">
      <c r="LP973553" s="473"/>
    </row>
    <row r="973569" spans="328:328">
      <c r="LP973569" s="473"/>
    </row>
    <row r="973585" spans="328:328">
      <c r="LP973585" s="473"/>
    </row>
    <row r="973601" spans="328:328">
      <c r="LP973601" s="473"/>
    </row>
    <row r="973617" spans="328:328">
      <c r="LP973617" s="473"/>
    </row>
    <row r="973633" spans="328:328">
      <c r="LP973633" s="473"/>
    </row>
    <row r="973649" spans="328:328">
      <c r="LP973649" s="473"/>
    </row>
    <row r="973665" spans="328:328">
      <c r="LP973665" s="473"/>
    </row>
    <row r="973681" spans="328:328">
      <c r="LP973681" s="473"/>
    </row>
    <row r="973697" spans="328:328">
      <c r="LP973697" s="473"/>
    </row>
    <row r="973713" spans="328:328">
      <c r="LP973713" s="473"/>
    </row>
    <row r="973729" spans="328:328">
      <c r="LP973729" s="473"/>
    </row>
    <row r="973745" spans="328:328">
      <c r="LP973745" s="473"/>
    </row>
    <row r="973761" spans="328:328">
      <c r="LP973761" s="473"/>
    </row>
    <row r="973777" spans="328:328">
      <c r="LP973777" s="473"/>
    </row>
    <row r="973793" spans="328:328">
      <c r="LP973793" s="473"/>
    </row>
    <row r="973809" spans="328:328">
      <c r="LP973809" s="473"/>
    </row>
    <row r="973825" spans="328:328">
      <c r="LP973825" s="473"/>
    </row>
    <row r="973841" spans="328:328">
      <c r="LP973841" s="473"/>
    </row>
    <row r="973857" spans="328:328">
      <c r="LP973857" s="473"/>
    </row>
    <row r="973873" spans="328:328">
      <c r="LP973873" s="473"/>
    </row>
    <row r="973889" spans="328:328">
      <c r="LP973889" s="473"/>
    </row>
    <row r="973905" spans="328:328">
      <c r="LP973905" s="473"/>
    </row>
    <row r="973921" spans="328:328">
      <c r="LP973921" s="473"/>
    </row>
    <row r="973937" spans="328:328">
      <c r="LP973937" s="473"/>
    </row>
    <row r="973953" spans="328:328">
      <c r="LP973953" s="473"/>
    </row>
    <row r="973969" spans="328:328">
      <c r="LP973969" s="473"/>
    </row>
    <row r="973985" spans="328:328">
      <c r="LP973985" s="473"/>
    </row>
    <row r="974001" spans="328:328">
      <c r="LP974001" s="473"/>
    </row>
    <row r="974017" spans="328:328">
      <c r="LP974017" s="473"/>
    </row>
    <row r="974033" spans="328:328">
      <c r="LP974033" s="473"/>
    </row>
    <row r="974049" spans="328:328">
      <c r="LP974049" s="473"/>
    </row>
    <row r="974065" spans="328:328">
      <c r="LP974065" s="473"/>
    </row>
    <row r="974081" spans="328:328">
      <c r="LP974081" s="473"/>
    </row>
    <row r="974097" spans="328:328">
      <c r="LP974097" s="473"/>
    </row>
    <row r="974113" spans="328:328">
      <c r="LP974113" s="473"/>
    </row>
    <row r="974129" spans="328:328">
      <c r="LP974129" s="473"/>
    </row>
    <row r="974145" spans="328:328">
      <c r="LP974145" s="473"/>
    </row>
    <row r="974161" spans="328:328">
      <c r="LP974161" s="473"/>
    </row>
    <row r="974177" spans="328:328">
      <c r="LP974177" s="473"/>
    </row>
    <row r="974193" spans="328:328">
      <c r="LP974193" s="473"/>
    </row>
    <row r="974209" spans="328:328">
      <c r="LP974209" s="473"/>
    </row>
    <row r="974225" spans="328:328">
      <c r="LP974225" s="473"/>
    </row>
    <row r="974241" spans="328:328">
      <c r="LP974241" s="473"/>
    </row>
    <row r="974257" spans="328:328">
      <c r="LP974257" s="473"/>
    </row>
    <row r="974273" spans="328:328">
      <c r="LP974273" s="473"/>
    </row>
    <row r="974289" spans="328:328">
      <c r="LP974289" s="473"/>
    </row>
    <row r="974305" spans="328:328">
      <c r="LP974305" s="473"/>
    </row>
    <row r="974321" spans="328:328">
      <c r="LP974321" s="473"/>
    </row>
    <row r="974337" spans="328:328">
      <c r="LP974337" s="473"/>
    </row>
    <row r="974353" spans="328:328">
      <c r="LP974353" s="473"/>
    </row>
    <row r="974369" spans="328:328">
      <c r="LP974369" s="473"/>
    </row>
    <row r="974385" spans="328:328">
      <c r="LP974385" s="473"/>
    </row>
    <row r="974401" spans="328:328">
      <c r="LP974401" s="473"/>
    </row>
    <row r="974417" spans="328:328">
      <c r="LP974417" s="473"/>
    </row>
    <row r="974433" spans="328:328">
      <c r="LP974433" s="473"/>
    </row>
    <row r="974449" spans="328:328">
      <c r="LP974449" s="473"/>
    </row>
    <row r="974465" spans="328:328">
      <c r="LP974465" s="473"/>
    </row>
    <row r="974481" spans="328:328">
      <c r="LP974481" s="473"/>
    </row>
    <row r="974497" spans="328:328">
      <c r="LP974497" s="473"/>
    </row>
    <row r="974513" spans="328:328">
      <c r="LP974513" s="473"/>
    </row>
    <row r="974529" spans="328:328">
      <c r="LP974529" s="473"/>
    </row>
    <row r="974545" spans="328:328">
      <c r="LP974545" s="473"/>
    </row>
    <row r="974561" spans="328:328">
      <c r="LP974561" s="473"/>
    </row>
    <row r="974577" spans="328:328">
      <c r="LP974577" s="473"/>
    </row>
    <row r="974593" spans="328:328">
      <c r="LP974593" s="473"/>
    </row>
    <row r="974609" spans="328:328">
      <c r="LP974609" s="473"/>
    </row>
    <row r="974625" spans="328:328">
      <c r="LP974625" s="473"/>
    </row>
    <row r="974641" spans="328:328">
      <c r="LP974641" s="473"/>
    </row>
    <row r="974657" spans="328:328">
      <c r="LP974657" s="473"/>
    </row>
    <row r="974673" spans="328:328">
      <c r="LP974673" s="473"/>
    </row>
    <row r="974689" spans="328:328">
      <c r="LP974689" s="473"/>
    </row>
    <row r="974705" spans="328:328">
      <c r="LP974705" s="473"/>
    </row>
    <row r="974721" spans="328:328">
      <c r="LP974721" s="473"/>
    </row>
    <row r="974737" spans="328:328">
      <c r="LP974737" s="473"/>
    </row>
    <row r="974753" spans="328:328">
      <c r="LP974753" s="473"/>
    </row>
    <row r="974769" spans="328:328">
      <c r="LP974769" s="473"/>
    </row>
    <row r="974785" spans="328:328">
      <c r="LP974785" s="473"/>
    </row>
    <row r="974801" spans="328:328">
      <c r="LP974801" s="473"/>
    </row>
    <row r="974817" spans="328:328">
      <c r="LP974817" s="473"/>
    </row>
    <row r="974833" spans="328:328">
      <c r="LP974833" s="473"/>
    </row>
    <row r="974849" spans="328:328">
      <c r="LP974849" s="473"/>
    </row>
    <row r="974865" spans="328:328">
      <c r="LP974865" s="473"/>
    </row>
    <row r="974881" spans="328:328">
      <c r="LP974881" s="473"/>
    </row>
    <row r="974897" spans="328:328">
      <c r="LP974897" s="473"/>
    </row>
    <row r="974913" spans="328:328">
      <c r="LP974913" s="473"/>
    </row>
    <row r="974929" spans="328:328">
      <c r="LP974929" s="473"/>
    </row>
    <row r="974945" spans="328:328">
      <c r="LP974945" s="473"/>
    </row>
    <row r="974961" spans="328:328">
      <c r="LP974961" s="473"/>
    </row>
    <row r="974977" spans="328:328">
      <c r="LP974977" s="473"/>
    </row>
    <row r="974993" spans="328:328">
      <c r="LP974993" s="473"/>
    </row>
    <row r="975009" spans="328:328">
      <c r="LP975009" s="473"/>
    </row>
    <row r="975025" spans="328:328">
      <c r="LP975025" s="473"/>
    </row>
    <row r="975041" spans="328:328">
      <c r="LP975041" s="473"/>
    </row>
    <row r="975057" spans="328:328">
      <c r="LP975057" s="473"/>
    </row>
    <row r="975073" spans="328:328">
      <c r="LP975073" s="473"/>
    </row>
    <row r="975089" spans="328:328">
      <c r="LP975089" s="473"/>
    </row>
    <row r="975105" spans="328:328">
      <c r="LP975105" s="473"/>
    </row>
    <row r="975121" spans="328:328">
      <c r="LP975121" s="473"/>
    </row>
    <row r="975137" spans="328:328">
      <c r="LP975137" s="473"/>
    </row>
    <row r="975153" spans="328:328">
      <c r="LP975153" s="473"/>
    </row>
    <row r="975169" spans="328:328">
      <c r="LP975169" s="473"/>
    </row>
    <row r="975185" spans="328:328">
      <c r="LP975185" s="473"/>
    </row>
    <row r="975201" spans="328:328">
      <c r="LP975201" s="473"/>
    </row>
    <row r="975217" spans="328:328">
      <c r="LP975217" s="473"/>
    </row>
    <row r="975233" spans="328:328">
      <c r="LP975233" s="473"/>
    </row>
    <row r="975249" spans="328:328">
      <c r="LP975249" s="473"/>
    </row>
    <row r="975265" spans="328:328">
      <c r="LP975265" s="473"/>
    </row>
    <row r="975281" spans="328:328">
      <c r="LP975281" s="473"/>
    </row>
    <row r="975297" spans="328:328">
      <c r="LP975297" s="473"/>
    </row>
    <row r="975313" spans="328:328">
      <c r="LP975313" s="473"/>
    </row>
    <row r="975329" spans="328:328">
      <c r="LP975329" s="473"/>
    </row>
    <row r="975345" spans="328:328">
      <c r="LP975345" s="473"/>
    </row>
    <row r="975361" spans="328:328">
      <c r="LP975361" s="473"/>
    </row>
    <row r="975377" spans="328:328">
      <c r="LP975377" s="473"/>
    </row>
    <row r="975393" spans="328:328">
      <c r="LP975393" s="473"/>
    </row>
    <row r="975409" spans="328:328">
      <c r="LP975409" s="473"/>
    </row>
    <row r="975425" spans="328:328">
      <c r="LP975425" s="473"/>
    </row>
    <row r="975441" spans="328:328">
      <c r="LP975441" s="473"/>
    </row>
    <row r="975457" spans="328:328">
      <c r="LP975457" s="473"/>
    </row>
    <row r="975473" spans="328:328">
      <c r="LP975473" s="473"/>
    </row>
    <row r="975489" spans="328:328">
      <c r="LP975489" s="473"/>
    </row>
    <row r="975505" spans="328:328">
      <c r="LP975505" s="473"/>
    </row>
    <row r="975521" spans="328:328">
      <c r="LP975521" s="473"/>
    </row>
    <row r="975537" spans="328:328">
      <c r="LP975537" s="473"/>
    </row>
    <row r="975553" spans="328:328">
      <c r="LP975553" s="473"/>
    </row>
    <row r="975569" spans="328:328">
      <c r="LP975569" s="473"/>
    </row>
    <row r="975585" spans="328:328">
      <c r="LP975585" s="473"/>
    </row>
    <row r="975601" spans="328:328">
      <c r="LP975601" s="473"/>
    </row>
    <row r="975617" spans="328:328">
      <c r="LP975617" s="473"/>
    </row>
    <row r="975633" spans="328:328">
      <c r="LP975633" s="473"/>
    </row>
    <row r="975649" spans="328:328">
      <c r="LP975649" s="473"/>
    </row>
    <row r="975665" spans="328:328">
      <c r="LP975665" s="473"/>
    </row>
    <row r="975681" spans="328:328">
      <c r="LP975681" s="473"/>
    </row>
    <row r="975697" spans="328:328">
      <c r="LP975697" s="473"/>
    </row>
    <row r="975713" spans="328:328">
      <c r="LP975713" s="473"/>
    </row>
    <row r="975729" spans="328:328">
      <c r="LP975729" s="473"/>
    </row>
    <row r="975745" spans="328:328">
      <c r="LP975745" s="473"/>
    </row>
    <row r="975761" spans="328:328">
      <c r="LP975761" s="473"/>
    </row>
    <row r="975777" spans="328:328">
      <c r="LP975777" s="473"/>
    </row>
    <row r="975793" spans="328:328">
      <c r="LP975793" s="473"/>
    </row>
    <row r="975809" spans="328:328">
      <c r="LP975809" s="473"/>
    </row>
    <row r="975825" spans="328:328">
      <c r="LP975825" s="473"/>
    </row>
    <row r="975841" spans="328:328">
      <c r="LP975841" s="473"/>
    </row>
    <row r="975857" spans="328:328">
      <c r="LP975857" s="473"/>
    </row>
    <row r="975873" spans="328:328">
      <c r="LP975873" s="473"/>
    </row>
    <row r="975889" spans="328:328">
      <c r="LP975889" s="473"/>
    </row>
    <row r="975905" spans="328:328">
      <c r="LP975905" s="473"/>
    </row>
    <row r="975921" spans="328:328">
      <c r="LP975921" s="473"/>
    </row>
    <row r="975937" spans="328:328">
      <c r="LP975937" s="473"/>
    </row>
    <row r="975953" spans="328:328">
      <c r="LP975953" s="473"/>
    </row>
    <row r="975969" spans="328:328">
      <c r="LP975969" s="473"/>
    </row>
    <row r="975985" spans="328:328">
      <c r="LP975985" s="473"/>
    </row>
    <row r="976001" spans="328:328">
      <c r="LP976001" s="473"/>
    </row>
    <row r="976017" spans="328:328">
      <c r="LP976017" s="473"/>
    </row>
    <row r="976033" spans="328:328">
      <c r="LP976033" s="473"/>
    </row>
    <row r="976049" spans="328:328">
      <c r="LP976049" s="473"/>
    </row>
    <row r="976065" spans="328:328">
      <c r="LP976065" s="473"/>
    </row>
    <row r="976081" spans="328:328">
      <c r="LP976081" s="473"/>
    </row>
    <row r="976097" spans="328:328">
      <c r="LP976097" s="473"/>
    </row>
    <row r="976113" spans="328:328">
      <c r="LP976113" s="473"/>
    </row>
    <row r="976129" spans="328:328">
      <c r="LP976129" s="473"/>
    </row>
    <row r="976145" spans="328:328">
      <c r="LP976145" s="473"/>
    </row>
    <row r="976161" spans="328:328">
      <c r="LP976161" s="473"/>
    </row>
    <row r="976177" spans="328:328">
      <c r="LP976177" s="473"/>
    </row>
    <row r="976193" spans="328:328">
      <c r="LP976193" s="473"/>
    </row>
    <row r="976209" spans="328:328">
      <c r="LP976209" s="473"/>
    </row>
    <row r="976225" spans="328:328">
      <c r="LP976225" s="473"/>
    </row>
    <row r="976241" spans="328:328">
      <c r="LP976241" s="473"/>
    </row>
    <row r="976257" spans="328:328">
      <c r="LP976257" s="473"/>
    </row>
    <row r="976273" spans="328:328">
      <c r="LP976273" s="473"/>
    </row>
    <row r="976289" spans="328:328">
      <c r="LP976289" s="473"/>
    </row>
    <row r="976305" spans="328:328">
      <c r="LP976305" s="473"/>
    </row>
    <row r="976321" spans="328:328">
      <c r="LP976321" s="473"/>
    </row>
    <row r="976337" spans="328:328">
      <c r="LP976337" s="473"/>
    </row>
    <row r="976353" spans="328:328">
      <c r="LP976353" s="473"/>
    </row>
    <row r="976369" spans="328:328">
      <c r="LP976369" s="473"/>
    </row>
    <row r="976385" spans="328:328">
      <c r="LP976385" s="473"/>
    </row>
    <row r="976401" spans="328:328">
      <c r="LP976401" s="473"/>
    </row>
    <row r="976417" spans="328:328">
      <c r="LP976417" s="473"/>
    </row>
    <row r="976433" spans="328:328">
      <c r="LP976433" s="473"/>
    </row>
    <row r="976449" spans="328:328">
      <c r="LP976449" s="473"/>
    </row>
    <row r="976465" spans="328:328">
      <c r="LP976465" s="473"/>
    </row>
    <row r="976481" spans="328:328">
      <c r="LP976481" s="473"/>
    </row>
    <row r="976497" spans="328:328">
      <c r="LP976497" s="473"/>
    </row>
    <row r="976513" spans="328:328">
      <c r="LP976513" s="473"/>
    </row>
    <row r="976529" spans="328:328">
      <c r="LP976529" s="473"/>
    </row>
    <row r="976545" spans="328:328">
      <c r="LP976545" s="473"/>
    </row>
    <row r="976561" spans="328:328">
      <c r="LP976561" s="473"/>
    </row>
    <row r="976577" spans="328:328">
      <c r="LP976577" s="473"/>
    </row>
    <row r="976593" spans="328:328">
      <c r="LP976593" s="473"/>
    </row>
    <row r="976609" spans="328:328">
      <c r="LP976609" s="473"/>
    </row>
    <row r="976625" spans="328:328">
      <c r="LP976625" s="473"/>
    </row>
    <row r="976641" spans="328:328">
      <c r="LP976641" s="473"/>
    </row>
    <row r="976657" spans="328:328">
      <c r="LP976657" s="473"/>
    </row>
    <row r="976673" spans="328:328">
      <c r="LP976673" s="473"/>
    </row>
    <row r="976689" spans="328:328">
      <c r="LP976689" s="473"/>
    </row>
    <row r="976705" spans="328:328">
      <c r="LP976705" s="473"/>
    </row>
    <row r="976721" spans="328:328">
      <c r="LP976721" s="473"/>
    </row>
    <row r="976737" spans="328:328">
      <c r="LP976737" s="473"/>
    </row>
    <row r="976753" spans="328:328">
      <c r="LP976753" s="473"/>
    </row>
    <row r="976769" spans="328:328">
      <c r="LP976769" s="473"/>
    </row>
    <row r="976785" spans="328:328">
      <c r="LP976785" s="473"/>
    </row>
    <row r="976801" spans="328:328">
      <c r="LP976801" s="473"/>
    </row>
    <row r="976817" spans="328:328">
      <c r="LP976817" s="473"/>
    </row>
    <row r="976833" spans="328:328">
      <c r="LP976833" s="473"/>
    </row>
    <row r="976849" spans="328:328">
      <c r="LP976849" s="473"/>
    </row>
    <row r="976865" spans="328:328">
      <c r="LP976865" s="473"/>
    </row>
    <row r="976881" spans="328:328">
      <c r="LP976881" s="473"/>
    </row>
    <row r="976897" spans="328:328">
      <c r="LP976897" s="473"/>
    </row>
    <row r="976913" spans="328:328">
      <c r="LP976913" s="473"/>
    </row>
    <row r="976929" spans="328:328">
      <c r="LP976929" s="473"/>
    </row>
    <row r="976945" spans="328:328">
      <c r="LP976945" s="473"/>
    </row>
    <row r="976961" spans="328:328">
      <c r="LP976961" s="473"/>
    </row>
    <row r="976977" spans="328:328">
      <c r="LP976977" s="473"/>
    </row>
    <row r="976993" spans="328:328">
      <c r="LP976993" s="473"/>
    </row>
    <row r="977009" spans="328:328">
      <c r="LP977009" s="473"/>
    </row>
    <row r="977025" spans="328:328">
      <c r="LP977025" s="473"/>
    </row>
    <row r="977041" spans="328:328">
      <c r="LP977041" s="473"/>
    </row>
    <row r="977057" spans="328:328">
      <c r="LP977057" s="473"/>
    </row>
    <row r="977073" spans="328:328">
      <c r="LP977073" s="473"/>
    </row>
    <row r="977089" spans="328:328">
      <c r="LP977089" s="473"/>
    </row>
    <row r="977105" spans="328:328">
      <c r="LP977105" s="473"/>
    </row>
    <row r="977121" spans="328:328">
      <c r="LP977121" s="473"/>
    </row>
    <row r="977137" spans="328:328">
      <c r="LP977137" s="473"/>
    </row>
    <row r="977153" spans="328:328">
      <c r="LP977153" s="473"/>
    </row>
    <row r="977169" spans="328:328">
      <c r="LP977169" s="473"/>
    </row>
    <row r="977185" spans="328:328">
      <c r="LP977185" s="473"/>
    </row>
    <row r="977201" spans="328:328">
      <c r="LP977201" s="473"/>
    </row>
    <row r="977217" spans="328:328">
      <c r="LP977217" s="473"/>
    </row>
    <row r="977233" spans="328:328">
      <c r="LP977233" s="473"/>
    </row>
    <row r="977249" spans="328:328">
      <c r="LP977249" s="473"/>
    </row>
    <row r="977265" spans="328:328">
      <c r="LP977265" s="473"/>
    </row>
    <row r="977281" spans="328:328">
      <c r="LP977281" s="473"/>
    </row>
    <row r="977297" spans="328:328">
      <c r="LP977297" s="473"/>
    </row>
    <row r="977313" spans="328:328">
      <c r="LP977313" s="473"/>
    </row>
    <row r="977329" spans="328:328">
      <c r="LP977329" s="473"/>
    </row>
    <row r="977345" spans="328:328">
      <c r="LP977345" s="473"/>
    </row>
    <row r="977361" spans="328:328">
      <c r="LP977361" s="473"/>
    </row>
    <row r="977377" spans="328:328">
      <c r="LP977377" s="473"/>
    </row>
    <row r="977393" spans="328:328">
      <c r="LP977393" s="473"/>
    </row>
    <row r="977409" spans="328:328">
      <c r="LP977409" s="473"/>
    </row>
    <row r="977425" spans="328:328">
      <c r="LP977425" s="473"/>
    </row>
    <row r="977441" spans="328:328">
      <c r="LP977441" s="473"/>
    </row>
    <row r="977457" spans="328:328">
      <c r="LP977457" s="473"/>
    </row>
    <row r="977473" spans="328:328">
      <c r="LP977473" s="473"/>
    </row>
    <row r="977489" spans="328:328">
      <c r="LP977489" s="473"/>
    </row>
    <row r="977505" spans="328:328">
      <c r="LP977505" s="473"/>
    </row>
    <row r="977521" spans="328:328">
      <c r="LP977521" s="473"/>
    </row>
    <row r="977537" spans="328:328">
      <c r="LP977537" s="473"/>
    </row>
    <row r="977553" spans="328:328">
      <c r="LP977553" s="473"/>
    </row>
    <row r="977569" spans="328:328">
      <c r="LP977569" s="473"/>
    </row>
    <row r="977585" spans="328:328">
      <c r="LP977585" s="473"/>
    </row>
    <row r="977601" spans="328:328">
      <c r="LP977601" s="473"/>
    </row>
    <row r="977617" spans="328:328">
      <c r="LP977617" s="473"/>
    </row>
    <row r="977633" spans="328:328">
      <c r="LP977633" s="473"/>
    </row>
    <row r="977649" spans="328:328">
      <c r="LP977649" s="473"/>
    </row>
    <row r="977665" spans="328:328">
      <c r="LP977665" s="473"/>
    </row>
    <row r="977681" spans="328:328">
      <c r="LP977681" s="473"/>
    </row>
    <row r="977697" spans="328:328">
      <c r="LP977697" s="473"/>
    </row>
    <row r="977713" spans="328:328">
      <c r="LP977713" s="473"/>
    </row>
    <row r="977729" spans="328:328">
      <c r="LP977729" s="473"/>
    </row>
    <row r="977745" spans="328:328">
      <c r="LP977745" s="473"/>
    </row>
    <row r="977761" spans="328:328">
      <c r="LP977761" s="473"/>
    </row>
    <row r="977777" spans="328:328">
      <c r="LP977777" s="473"/>
    </row>
    <row r="977793" spans="328:328">
      <c r="LP977793" s="473"/>
    </row>
    <row r="977809" spans="328:328">
      <c r="LP977809" s="473"/>
    </row>
    <row r="977825" spans="328:328">
      <c r="LP977825" s="473"/>
    </row>
    <row r="977841" spans="328:328">
      <c r="LP977841" s="473"/>
    </row>
    <row r="977857" spans="328:328">
      <c r="LP977857" s="473"/>
    </row>
    <row r="977873" spans="328:328">
      <c r="LP977873" s="473"/>
    </row>
    <row r="977889" spans="328:328">
      <c r="LP977889" s="473"/>
    </row>
    <row r="977905" spans="328:328">
      <c r="LP977905" s="473"/>
    </row>
    <row r="977921" spans="328:328">
      <c r="LP977921" s="473"/>
    </row>
    <row r="977937" spans="328:328">
      <c r="LP977937" s="473"/>
    </row>
    <row r="977953" spans="328:328">
      <c r="LP977953" s="473"/>
    </row>
    <row r="977969" spans="328:328">
      <c r="LP977969" s="473"/>
    </row>
    <row r="977985" spans="328:328">
      <c r="LP977985" s="473"/>
    </row>
    <row r="978001" spans="328:328">
      <c r="LP978001" s="473"/>
    </row>
    <row r="978017" spans="328:328">
      <c r="LP978017" s="473"/>
    </row>
    <row r="978033" spans="328:328">
      <c r="LP978033" s="473"/>
    </row>
    <row r="978049" spans="328:328">
      <c r="LP978049" s="473"/>
    </row>
    <row r="978065" spans="328:328">
      <c r="LP978065" s="473"/>
    </row>
    <row r="978081" spans="328:328">
      <c r="LP978081" s="473"/>
    </row>
    <row r="978097" spans="328:328">
      <c r="LP978097" s="473"/>
    </row>
    <row r="978113" spans="328:328">
      <c r="LP978113" s="473"/>
    </row>
    <row r="978129" spans="328:328">
      <c r="LP978129" s="473"/>
    </row>
    <row r="978145" spans="328:328">
      <c r="LP978145" s="473"/>
    </row>
    <row r="978161" spans="328:328">
      <c r="LP978161" s="473"/>
    </row>
    <row r="978177" spans="328:328">
      <c r="LP978177" s="473"/>
    </row>
    <row r="978193" spans="328:328">
      <c r="LP978193" s="473"/>
    </row>
    <row r="978209" spans="328:328">
      <c r="LP978209" s="473"/>
    </row>
    <row r="978225" spans="328:328">
      <c r="LP978225" s="473"/>
    </row>
    <row r="978241" spans="328:328">
      <c r="LP978241" s="473"/>
    </row>
    <row r="978257" spans="328:328">
      <c r="LP978257" s="473"/>
    </row>
    <row r="978273" spans="328:328">
      <c r="LP978273" s="473"/>
    </row>
    <row r="978289" spans="328:328">
      <c r="LP978289" s="473"/>
    </row>
    <row r="978305" spans="328:328">
      <c r="LP978305" s="473"/>
    </row>
    <row r="978321" spans="328:328">
      <c r="LP978321" s="473"/>
    </row>
    <row r="978337" spans="328:328">
      <c r="LP978337" s="473"/>
    </row>
    <row r="978353" spans="328:328">
      <c r="LP978353" s="473"/>
    </row>
    <row r="978369" spans="328:328">
      <c r="LP978369" s="473"/>
    </row>
    <row r="978385" spans="328:328">
      <c r="LP978385" s="473"/>
    </row>
    <row r="978401" spans="328:328">
      <c r="LP978401" s="473"/>
    </row>
    <row r="978417" spans="328:328">
      <c r="LP978417" s="473"/>
    </row>
    <row r="978433" spans="328:328">
      <c r="LP978433" s="473"/>
    </row>
    <row r="978449" spans="328:328">
      <c r="LP978449" s="473"/>
    </row>
    <row r="978465" spans="328:328">
      <c r="LP978465" s="473"/>
    </row>
    <row r="978481" spans="328:328">
      <c r="LP978481" s="473"/>
    </row>
    <row r="978497" spans="328:328">
      <c r="LP978497" s="473"/>
    </row>
    <row r="978513" spans="328:328">
      <c r="LP978513" s="473"/>
    </row>
    <row r="978529" spans="328:328">
      <c r="LP978529" s="473"/>
    </row>
    <row r="978545" spans="328:328">
      <c r="LP978545" s="473"/>
    </row>
    <row r="978561" spans="328:328">
      <c r="LP978561" s="473"/>
    </row>
    <row r="978577" spans="328:328">
      <c r="LP978577" s="473"/>
    </row>
    <row r="978593" spans="328:328">
      <c r="LP978593" s="473"/>
    </row>
    <row r="978609" spans="328:328">
      <c r="LP978609" s="473"/>
    </row>
    <row r="978625" spans="328:328">
      <c r="LP978625" s="473"/>
    </row>
    <row r="978641" spans="328:328">
      <c r="LP978641" s="473"/>
    </row>
    <row r="978657" spans="328:328">
      <c r="LP978657" s="473"/>
    </row>
    <row r="978673" spans="328:328">
      <c r="LP978673" s="473"/>
    </row>
    <row r="978689" spans="328:328">
      <c r="LP978689" s="473"/>
    </row>
    <row r="978705" spans="328:328">
      <c r="LP978705" s="473"/>
    </row>
    <row r="978721" spans="328:328">
      <c r="LP978721" s="473"/>
    </row>
    <row r="978737" spans="328:328">
      <c r="LP978737" s="473"/>
    </row>
    <row r="978753" spans="328:328">
      <c r="LP978753" s="473"/>
    </row>
    <row r="978769" spans="328:328">
      <c r="LP978769" s="473"/>
    </row>
    <row r="978785" spans="328:328">
      <c r="LP978785" s="473"/>
    </row>
    <row r="978801" spans="328:328">
      <c r="LP978801" s="473"/>
    </row>
    <row r="978817" spans="328:328">
      <c r="LP978817" s="473"/>
    </row>
    <row r="978833" spans="328:328">
      <c r="LP978833" s="473"/>
    </row>
    <row r="978849" spans="328:328">
      <c r="LP978849" s="473"/>
    </row>
    <row r="978865" spans="328:328">
      <c r="LP978865" s="473"/>
    </row>
    <row r="978881" spans="328:328">
      <c r="LP978881" s="473"/>
    </row>
    <row r="978897" spans="328:328">
      <c r="LP978897" s="473"/>
    </row>
    <row r="978913" spans="328:328">
      <c r="LP978913" s="473"/>
    </row>
    <row r="978929" spans="328:328">
      <c r="LP978929" s="473"/>
    </row>
    <row r="978945" spans="328:328">
      <c r="LP978945" s="473"/>
    </row>
    <row r="978961" spans="328:328">
      <c r="LP978961" s="473"/>
    </row>
    <row r="978977" spans="328:328">
      <c r="LP978977" s="473"/>
    </row>
    <row r="978993" spans="328:328">
      <c r="LP978993" s="473"/>
    </row>
    <row r="979009" spans="328:328">
      <c r="LP979009" s="473"/>
    </row>
    <row r="979025" spans="328:328">
      <c r="LP979025" s="473"/>
    </row>
    <row r="979041" spans="328:328">
      <c r="LP979041" s="473"/>
    </row>
    <row r="979057" spans="328:328">
      <c r="LP979057" s="473"/>
    </row>
    <row r="979073" spans="328:328">
      <c r="LP979073" s="473"/>
    </row>
    <row r="979089" spans="328:328">
      <c r="LP979089" s="473"/>
    </row>
    <row r="979105" spans="328:328">
      <c r="LP979105" s="473"/>
    </row>
    <row r="979121" spans="328:328">
      <c r="LP979121" s="473"/>
    </row>
    <row r="979137" spans="328:328">
      <c r="LP979137" s="473"/>
    </row>
    <row r="979153" spans="328:328">
      <c r="LP979153" s="473"/>
    </row>
    <row r="979169" spans="328:328">
      <c r="LP979169" s="473"/>
    </row>
    <row r="979185" spans="328:328">
      <c r="LP979185" s="473"/>
    </row>
    <row r="979201" spans="328:328">
      <c r="LP979201" s="473"/>
    </row>
    <row r="979217" spans="328:328">
      <c r="LP979217" s="473"/>
    </row>
    <row r="979233" spans="328:328">
      <c r="LP979233" s="473"/>
    </row>
    <row r="979249" spans="328:328">
      <c r="LP979249" s="473"/>
    </row>
    <row r="979265" spans="328:328">
      <c r="LP979265" s="473"/>
    </row>
    <row r="979281" spans="328:328">
      <c r="LP979281" s="473"/>
    </row>
    <row r="979297" spans="328:328">
      <c r="LP979297" s="473"/>
    </row>
    <row r="979313" spans="328:328">
      <c r="LP979313" s="473"/>
    </row>
    <row r="979329" spans="328:328">
      <c r="LP979329" s="473"/>
    </row>
    <row r="979345" spans="328:328">
      <c r="LP979345" s="473"/>
    </row>
    <row r="979361" spans="328:328">
      <c r="LP979361" s="473"/>
    </row>
    <row r="979377" spans="328:328">
      <c r="LP979377" s="473"/>
    </row>
    <row r="979393" spans="328:328">
      <c r="LP979393" s="473"/>
    </row>
    <row r="979409" spans="328:328">
      <c r="LP979409" s="473"/>
    </row>
    <row r="979425" spans="328:328">
      <c r="LP979425" s="473"/>
    </row>
    <row r="979441" spans="328:328">
      <c r="LP979441" s="473"/>
    </row>
    <row r="979457" spans="328:328">
      <c r="LP979457" s="473"/>
    </row>
    <row r="979473" spans="328:328">
      <c r="LP979473" s="473"/>
    </row>
    <row r="979489" spans="328:328">
      <c r="LP979489" s="473"/>
    </row>
    <row r="979505" spans="328:328">
      <c r="LP979505" s="473"/>
    </row>
    <row r="979521" spans="328:328">
      <c r="LP979521" s="473"/>
    </row>
    <row r="979537" spans="328:328">
      <c r="LP979537" s="473"/>
    </row>
    <row r="979553" spans="328:328">
      <c r="LP979553" s="473"/>
    </row>
    <row r="979569" spans="328:328">
      <c r="LP979569" s="473"/>
    </row>
    <row r="979585" spans="328:328">
      <c r="LP979585" s="473"/>
    </row>
    <row r="979601" spans="328:328">
      <c r="LP979601" s="473"/>
    </row>
    <row r="979617" spans="328:328">
      <c r="LP979617" s="473"/>
    </row>
    <row r="979633" spans="328:328">
      <c r="LP979633" s="473"/>
    </row>
    <row r="979649" spans="328:328">
      <c r="LP979649" s="473"/>
    </row>
    <row r="979665" spans="328:328">
      <c r="LP979665" s="473"/>
    </row>
    <row r="979681" spans="328:328">
      <c r="LP979681" s="473"/>
    </row>
    <row r="979697" spans="328:328">
      <c r="LP979697" s="473"/>
    </row>
    <row r="979713" spans="328:328">
      <c r="LP979713" s="473"/>
    </row>
    <row r="979729" spans="328:328">
      <c r="LP979729" s="473"/>
    </row>
    <row r="979745" spans="328:328">
      <c r="LP979745" s="473"/>
    </row>
    <row r="979761" spans="328:328">
      <c r="LP979761" s="473"/>
    </row>
    <row r="979777" spans="328:328">
      <c r="LP979777" s="473"/>
    </row>
    <row r="979793" spans="328:328">
      <c r="LP979793" s="473"/>
    </row>
    <row r="979809" spans="328:328">
      <c r="LP979809" s="473"/>
    </row>
    <row r="979825" spans="328:328">
      <c r="LP979825" s="473"/>
    </row>
    <row r="979841" spans="328:328">
      <c r="LP979841" s="473"/>
    </row>
    <row r="979857" spans="328:328">
      <c r="LP979857" s="473"/>
    </row>
    <row r="979873" spans="328:328">
      <c r="LP979873" s="473"/>
    </row>
    <row r="979889" spans="328:328">
      <c r="LP979889" s="473"/>
    </row>
    <row r="979905" spans="328:328">
      <c r="LP979905" s="473"/>
    </row>
    <row r="979921" spans="328:328">
      <c r="LP979921" s="473"/>
    </row>
    <row r="979937" spans="328:328">
      <c r="LP979937" s="473"/>
    </row>
    <row r="979953" spans="328:328">
      <c r="LP979953" s="473"/>
    </row>
    <row r="979969" spans="328:328">
      <c r="LP979969" s="473"/>
    </row>
    <row r="979985" spans="328:328">
      <c r="LP979985" s="473"/>
    </row>
    <row r="980001" spans="328:328">
      <c r="LP980001" s="473"/>
    </row>
    <row r="980017" spans="328:328">
      <c r="LP980017" s="473"/>
    </row>
    <row r="980033" spans="328:328">
      <c r="LP980033" s="473"/>
    </row>
    <row r="980049" spans="328:328">
      <c r="LP980049" s="473"/>
    </row>
    <row r="980065" spans="328:328">
      <c r="LP980065" s="473"/>
    </row>
    <row r="980081" spans="328:328">
      <c r="LP980081" s="473"/>
    </row>
    <row r="980097" spans="328:328">
      <c r="LP980097" s="473"/>
    </row>
    <row r="980113" spans="328:328">
      <c r="LP980113" s="473"/>
    </row>
    <row r="980129" spans="328:328">
      <c r="LP980129" s="473"/>
    </row>
    <row r="980145" spans="328:328">
      <c r="LP980145" s="473"/>
    </row>
    <row r="980161" spans="328:328">
      <c r="LP980161" s="473"/>
    </row>
    <row r="980177" spans="328:328">
      <c r="LP980177" s="473"/>
    </row>
    <row r="980193" spans="328:328">
      <c r="LP980193" s="473"/>
    </row>
    <row r="980209" spans="328:328">
      <c r="LP980209" s="473"/>
    </row>
    <row r="980225" spans="328:328">
      <c r="LP980225" s="473"/>
    </row>
    <row r="980241" spans="328:328">
      <c r="LP980241" s="473"/>
    </row>
    <row r="980257" spans="328:328">
      <c r="LP980257" s="473"/>
    </row>
    <row r="980273" spans="328:328">
      <c r="LP980273" s="473"/>
    </row>
    <row r="980289" spans="328:328">
      <c r="LP980289" s="473"/>
    </row>
    <row r="980305" spans="328:328">
      <c r="LP980305" s="473"/>
    </row>
    <row r="980321" spans="328:328">
      <c r="LP980321" s="473"/>
    </row>
    <row r="980337" spans="328:328">
      <c r="LP980337" s="473"/>
    </row>
    <row r="980353" spans="328:328">
      <c r="LP980353" s="473"/>
    </row>
    <row r="980369" spans="328:328">
      <c r="LP980369" s="473"/>
    </row>
    <row r="980385" spans="328:328">
      <c r="LP980385" s="473"/>
    </row>
    <row r="980401" spans="328:328">
      <c r="LP980401" s="473"/>
    </row>
    <row r="980417" spans="328:328">
      <c r="LP980417" s="473"/>
    </row>
    <row r="980433" spans="328:328">
      <c r="LP980433" s="473"/>
    </row>
    <row r="980449" spans="328:328">
      <c r="LP980449" s="473"/>
    </row>
    <row r="980465" spans="328:328">
      <c r="LP980465" s="473"/>
    </row>
    <row r="980481" spans="328:328">
      <c r="LP980481" s="473"/>
    </row>
    <row r="980497" spans="328:328">
      <c r="LP980497" s="473"/>
    </row>
    <row r="980513" spans="328:328">
      <c r="LP980513" s="473"/>
    </row>
    <row r="980529" spans="328:328">
      <c r="LP980529" s="473"/>
    </row>
    <row r="980545" spans="328:328">
      <c r="LP980545" s="473"/>
    </row>
    <row r="980561" spans="328:328">
      <c r="LP980561" s="473"/>
    </row>
    <row r="980577" spans="328:328">
      <c r="LP980577" s="473"/>
    </row>
    <row r="980593" spans="328:328">
      <c r="LP980593" s="473"/>
    </row>
    <row r="980609" spans="328:328">
      <c r="LP980609" s="473"/>
    </row>
    <row r="980625" spans="328:328">
      <c r="LP980625" s="473"/>
    </row>
    <row r="980641" spans="328:328">
      <c r="LP980641" s="473"/>
    </row>
    <row r="980657" spans="328:328">
      <c r="LP980657" s="473"/>
    </row>
    <row r="980673" spans="328:328">
      <c r="LP980673" s="473"/>
    </row>
    <row r="980689" spans="328:328">
      <c r="LP980689" s="473"/>
    </row>
    <row r="980705" spans="328:328">
      <c r="LP980705" s="473"/>
    </row>
    <row r="980721" spans="328:328">
      <c r="LP980721" s="473"/>
    </row>
    <row r="980737" spans="328:328">
      <c r="LP980737" s="473"/>
    </row>
    <row r="980753" spans="328:328">
      <c r="LP980753" s="473"/>
    </row>
    <row r="980769" spans="328:328">
      <c r="LP980769" s="473"/>
    </row>
    <row r="980785" spans="328:328">
      <c r="LP980785" s="473"/>
    </row>
    <row r="980801" spans="328:328">
      <c r="LP980801" s="473"/>
    </row>
    <row r="980817" spans="328:328">
      <c r="LP980817" s="473"/>
    </row>
    <row r="980833" spans="328:328">
      <c r="LP980833" s="473"/>
    </row>
    <row r="980849" spans="328:328">
      <c r="LP980849" s="473"/>
    </row>
    <row r="980865" spans="328:328">
      <c r="LP980865" s="473"/>
    </row>
    <row r="980881" spans="328:328">
      <c r="LP980881" s="473"/>
    </row>
    <row r="980897" spans="328:328">
      <c r="LP980897" s="473"/>
    </row>
    <row r="980913" spans="328:328">
      <c r="LP980913" s="473"/>
    </row>
    <row r="980929" spans="328:328">
      <c r="LP980929" s="473"/>
    </row>
    <row r="980945" spans="328:328">
      <c r="LP980945" s="473"/>
    </row>
    <row r="980961" spans="328:328">
      <c r="LP980961" s="473"/>
    </row>
    <row r="980977" spans="328:328">
      <c r="LP980977" s="473"/>
    </row>
    <row r="980993" spans="328:328">
      <c r="LP980993" s="473"/>
    </row>
    <row r="981009" spans="328:328">
      <c r="LP981009" s="473"/>
    </row>
    <row r="981025" spans="328:328">
      <c r="LP981025" s="473"/>
    </row>
    <row r="981041" spans="328:328">
      <c r="LP981041" s="473"/>
    </row>
    <row r="981057" spans="328:328">
      <c r="LP981057" s="473"/>
    </row>
    <row r="981073" spans="328:328">
      <c r="LP981073" s="473"/>
    </row>
    <row r="981089" spans="328:328">
      <c r="LP981089" s="473"/>
    </row>
    <row r="981105" spans="328:328">
      <c r="LP981105" s="473"/>
    </row>
    <row r="981121" spans="328:328">
      <c r="LP981121" s="473"/>
    </row>
    <row r="981137" spans="328:328">
      <c r="LP981137" s="473"/>
    </row>
    <row r="981153" spans="328:328">
      <c r="LP981153" s="473"/>
    </row>
    <row r="981169" spans="328:328">
      <c r="LP981169" s="473"/>
    </row>
    <row r="981185" spans="328:328">
      <c r="LP981185" s="473"/>
    </row>
    <row r="981201" spans="328:328">
      <c r="LP981201" s="473"/>
    </row>
    <row r="981217" spans="328:328">
      <c r="LP981217" s="473"/>
    </row>
    <row r="981233" spans="328:328">
      <c r="LP981233" s="473"/>
    </row>
    <row r="981249" spans="328:328">
      <c r="LP981249" s="473"/>
    </row>
    <row r="981265" spans="328:328">
      <c r="LP981265" s="473"/>
    </row>
    <row r="981281" spans="328:328">
      <c r="LP981281" s="473"/>
    </row>
    <row r="981297" spans="328:328">
      <c r="LP981297" s="473"/>
    </row>
    <row r="981313" spans="328:328">
      <c r="LP981313" s="473"/>
    </row>
    <row r="981329" spans="328:328">
      <c r="LP981329" s="473"/>
    </row>
    <row r="981345" spans="328:328">
      <c r="LP981345" s="473"/>
    </row>
    <row r="981361" spans="328:328">
      <c r="LP981361" s="473"/>
    </row>
    <row r="981377" spans="328:328">
      <c r="LP981377" s="473"/>
    </row>
    <row r="981393" spans="328:328">
      <c r="LP981393" s="473"/>
    </row>
    <row r="981409" spans="328:328">
      <c r="LP981409" s="473"/>
    </row>
    <row r="981425" spans="328:328">
      <c r="LP981425" s="473"/>
    </row>
    <row r="981441" spans="328:328">
      <c r="LP981441" s="473"/>
    </row>
    <row r="981457" spans="328:328">
      <c r="LP981457" s="473"/>
    </row>
    <row r="981473" spans="328:328">
      <c r="LP981473" s="473"/>
    </row>
    <row r="981489" spans="328:328">
      <c r="LP981489" s="473"/>
    </row>
    <row r="981505" spans="328:328">
      <c r="LP981505" s="473"/>
    </row>
    <row r="981521" spans="328:328">
      <c r="LP981521" s="473"/>
    </row>
    <row r="981537" spans="328:328">
      <c r="LP981537" s="473"/>
    </row>
    <row r="981553" spans="328:328">
      <c r="LP981553" s="473"/>
    </row>
    <row r="981569" spans="328:328">
      <c r="LP981569" s="473"/>
    </row>
    <row r="981585" spans="328:328">
      <c r="LP981585" s="473"/>
    </row>
    <row r="981601" spans="328:328">
      <c r="LP981601" s="473"/>
    </row>
    <row r="981617" spans="328:328">
      <c r="LP981617" s="473"/>
    </row>
    <row r="981633" spans="328:328">
      <c r="LP981633" s="473"/>
    </row>
    <row r="981649" spans="328:328">
      <c r="LP981649" s="473"/>
    </row>
    <row r="981665" spans="328:328">
      <c r="LP981665" s="473"/>
    </row>
    <row r="981681" spans="328:328">
      <c r="LP981681" s="473"/>
    </row>
    <row r="981697" spans="328:328">
      <c r="LP981697" s="473"/>
    </row>
    <row r="981713" spans="328:328">
      <c r="LP981713" s="473"/>
    </row>
    <row r="981729" spans="328:328">
      <c r="LP981729" s="473"/>
    </row>
    <row r="981745" spans="328:328">
      <c r="LP981745" s="473"/>
    </row>
    <row r="981761" spans="328:328">
      <c r="LP981761" s="473"/>
    </row>
    <row r="981777" spans="328:328">
      <c r="LP981777" s="473"/>
    </row>
    <row r="981793" spans="328:328">
      <c r="LP981793" s="473"/>
    </row>
    <row r="981809" spans="328:328">
      <c r="LP981809" s="473"/>
    </row>
    <row r="981825" spans="328:328">
      <c r="LP981825" s="473"/>
    </row>
    <row r="981841" spans="328:328">
      <c r="LP981841" s="473"/>
    </row>
    <row r="981857" spans="328:328">
      <c r="LP981857" s="473"/>
    </row>
    <row r="981873" spans="328:328">
      <c r="LP981873" s="473"/>
    </row>
    <row r="981889" spans="328:328">
      <c r="LP981889" s="473"/>
    </row>
    <row r="981905" spans="328:328">
      <c r="LP981905" s="473"/>
    </row>
    <row r="981921" spans="328:328">
      <c r="LP981921" s="473"/>
    </row>
    <row r="981937" spans="328:328">
      <c r="LP981937" s="473"/>
    </row>
    <row r="981953" spans="328:328">
      <c r="LP981953" s="473"/>
    </row>
    <row r="981969" spans="328:328">
      <c r="LP981969" s="473"/>
    </row>
    <row r="981985" spans="328:328">
      <c r="LP981985" s="473"/>
    </row>
    <row r="982001" spans="328:328">
      <c r="LP982001" s="473"/>
    </row>
    <row r="982017" spans="328:328">
      <c r="LP982017" s="473"/>
    </row>
    <row r="982033" spans="328:328">
      <c r="LP982033" s="473"/>
    </row>
    <row r="982049" spans="328:328">
      <c r="LP982049" s="473"/>
    </row>
    <row r="982065" spans="328:328">
      <c r="LP982065" s="473"/>
    </row>
    <row r="982081" spans="328:328">
      <c r="LP982081" s="473"/>
    </row>
    <row r="982097" spans="328:328">
      <c r="LP982097" s="473"/>
    </row>
    <row r="982113" spans="328:328">
      <c r="LP982113" s="473"/>
    </row>
    <row r="982129" spans="328:328">
      <c r="LP982129" s="473"/>
    </row>
    <row r="982145" spans="328:328">
      <c r="LP982145" s="473"/>
    </row>
    <row r="982161" spans="328:328">
      <c r="LP982161" s="473"/>
    </row>
    <row r="982177" spans="328:328">
      <c r="LP982177" s="473"/>
    </row>
    <row r="982193" spans="328:328">
      <c r="LP982193" s="473"/>
    </row>
    <row r="982209" spans="328:328">
      <c r="LP982209" s="473"/>
    </row>
    <row r="982225" spans="328:328">
      <c r="LP982225" s="473"/>
    </row>
    <row r="982241" spans="328:328">
      <c r="LP982241" s="473"/>
    </row>
    <row r="982257" spans="328:328">
      <c r="LP982257" s="473"/>
    </row>
    <row r="982273" spans="328:328">
      <c r="LP982273" s="473"/>
    </row>
    <row r="982289" spans="328:328">
      <c r="LP982289" s="473"/>
    </row>
    <row r="982305" spans="328:328">
      <c r="LP982305" s="473"/>
    </row>
    <row r="982321" spans="328:328">
      <c r="LP982321" s="473"/>
    </row>
    <row r="982337" spans="328:328">
      <c r="LP982337" s="473"/>
    </row>
    <row r="982353" spans="328:328">
      <c r="LP982353" s="473"/>
    </row>
    <row r="982369" spans="328:328">
      <c r="LP982369" s="473"/>
    </row>
    <row r="982385" spans="328:328">
      <c r="LP982385" s="473"/>
    </row>
    <row r="982401" spans="328:328">
      <c r="LP982401" s="473"/>
    </row>
    <row r="982417" spans="328:328">
      <c r="LP982417" s="473"/>
    </row>
    <row r="982433" spans="328:328">
      <c r="LP982433" s="473"/>
    </row>
    <row r="982449" spans="328:328">
      <c r="LP982449" s="473"/>
    </row>
    <row r="982465" spans="328:328">
      <c r="LP982465" s="473"/>
    </row>
    <row r="982481" spans="328:328">
      <c r="LP982481" s="473"/>
    </row>
    <row r="982497" spans="328:328">
      <c r="LP982497" s="473"/>
    </row>
    <row r="982513" spans="328:328">
      <c r="LP982513" s="473"/>
    </row>
    <row r="982529" spans="328:328">
      <c r="LP982529" s="473"/>
    </row>
    <row r="982545" spans="328:328">
      <c r="LP982545" s="473"/>
    </row>
    <row r="982561" spans="328:328">
      <c r="LP982561" s="473"/>
    </row>
    <row r="982577" spans="328:328">
      <c r="LP982577" s="473"/>
    </row>
    <row r="982593" spans="328:328">
      <c r="LP982593" s="473"/>
    </row>
    <row r="982609" spans="328:328">
      <c r="LP982609" s="473"/>
    </row>
    <row r="982625" spans="328:328">
      <c r="LP982625" s="473"/>
    </row>
    <row r="982641" spans="328:328">
      <c r="LP982641" s="473"/>
    </row>
    <row r="982657" spans="328:328">
      <c r="LP982657" s="473"/>
    </row>
    <row r="982673" spans="328:328">
      <c r="LP982673" s="473"/>
    </row>
    <row r="982689" spans="328:328">
      <c r="LP982689" s="473"/>
    </row>
    <row r="982705" spans="328:328">
      <c r="LP982705" s="473"/>
    </row>
    <row r="982721" spans="328:328">
      <c r="LP982721" s="473"/>
    </row>
    <row r="982737" spans="328:328">
      <c r="LP982737" s="473"/>
    </row>
    <row r="982753" spans="328:328">
      <c r="LP982753" s="473"/>
    </row>
    <row r="982769" spans="328:328">
      <c r="LP982769" s="473"/>
    </row>
    <row r="982785" spans="328:328">
      <c r="LP982785" s="473"/>
    </row>
    <row r="982801" spans="328:328">
      <c r="LP982801" s="473"/>
    </row>
    <row r="982817" spans="328:328">
      <c r="LP982817" s="473"/>
    </row>
    <row r="982833" spans="328:328">
      <c r="LP982833" s="473"/>
    </row>
    <row r="982849" spans="328:328">
      <c r="LP982849" s="473"/>
    </row>
    <row r="982865" spans="328:328">
      <c r="LP982865" s="473"/>
    </row>
    <row r="982881" spans="328:328">
      <c r="LP982881" s="473"/>
    </row>
    <row r="982897" spans="328:328">
      <c r="LP982897" s="473"/>
    </row>
    <row r="982913" spans="328:328">
      <c r="LP982913" s="473"/>
    </row>
    <row r="982929" spans="328:328">
      <c r="LP982929" s="473"/>
    </row>
    <row r="982945" spans="328:328">
      <c r="LP982945" s="473"/>
    </row>
    <row r="982961" spans="328:328">
      <c r="LP982961" s="473"/>
    </row>
    <row r="982977" spans="328:328">
      <c r="LP982977" s="473"/>
    </row>
    <row r="982993" spans="328:328">
      <c r="LP982993" s="473"/>
    </row>
    <row r="983009" spans="328:328">
      <c r="LP983009" s="473"/>
    </row>
    <row r="983025" spans="328:328">
      <c r="LP983025" s="473"/>
    </row>
    <row r="983041" spans="328:328">
      <c r="LP983041" s="473"/>
    </row>
    <row r="983057" spans="328:328">
      <c r="LP983057" s="473"/>
    </row>
    <row r="983073" spans="328:328">
      <c r="LP983073" s="473"/>
    </row>
    <row r="983089" spans="328:328">
      <c r="LP983089" s="473"/>
    </row>
    <row r="983105" spans="328:328">
      <c r="LP983105" s="473"/>
    </row>
    <row r="983121" spans="328:328">
      <c r="LP983121" s="473"/>
    </row>
    <row r="983137" spans="328:328">
      <c r="LP983137" s="473"/>
    </row>
    <row r="983153" spans="328:328">
      <c r="LP983153" s="473"/>
    </row>
    <row r="983169" spans="328:328">
      <c r="LP983169" s="473"/>
    </row>
    <row r="983185" spans="328:328">
      <c r="LP983185" s="473"/>
    </row>
    <row r="983201" spans="328:328">
      <c r="LP983201" s="473"/>
    </row>
    <row r="983217" spans="328:328">
      <c r="LP983217" s="473"/>
    </row>
    <row r="983233" spans="328:328">
      <c r="LP983233" s="473"/>
    </row>
    <row r="983249" spans="328:328">
      <c r="LP983249" s="473"/>
    </row>
    <row r="983265" spans="328:328">
      <c r="LP983265" s="473"/>
    </row>
    <row r="983281" spans="328:328">
      <c r="LP983281" s="473"/>
    </row>
    <row r="983297" spans="328:328">
      <c r="LP983297" s="473"/>
    </row>
    <row r="983313" spans="328:328">
      <c r="LP983313" s="473"/>
    </row>
    <row r="983329" spans="328:328">
      <c r="LP983329" s="473"/>
    </row>
    <row r="983345" spans="328:328">
      <c r="LP983345" s="473"/>
    </row>
    <row r="983361" spans="328:328">
      <c r="LP983361" s="473"/>
    </row>
    <row r="983377" spans="328:328">
      <c r="LP983377" s="473"/>
    </row>
    <row r="983393" spans="328:328">
      <c r="LP983393" s="473"/>
    </row>
    <row r="983409" spans="328:328">
      <c r="LP983409" s="473"/>
    </row>
    <row r="983425" spans="328:328">
      <c r="LP983425" s="473"/>
    </row>
    <row r="983441" spans="328:328">
      <c r="LP983441" s="473"/>
    </row>
    <row r="983457" spans="328:328">
      <c r="LP983457" s="473"/>
    </row>
    <row r="983473" spans="328:328">
      <c r="LP983473" s="473"/>
    </row>
    <row r="983489" spans="328:328">
      <c r="LP983489" s="473"/>
    </row>
    <row r="983505" spans="328:328">
      <c r="LP983505" s="473"/>
    </row>
    <row r="983521" spans="328:328">
      <c r="LP983521" s="473"/>
    </row>
    <row r="983537" spans="328:328">
      <c r="LP983537" s="473"/>
    </row>
    <row r="983553" spans="328:328">
      <c r="LP983553" s="473"/>
    </row>
    <row r="983569" spans="328:328">
      <c r="LP983569" s="473"/>
    </row>
    <row r="983585" spans="328:328">
      <c r="LP983585" s="473"/>
    </row>
    <row r="983601" spans="328:328">
      <c r="LP983601" s="473"/>
    </row>
    <row r="983617" spans="328:328">
      <c r="LP983617" s="473"/>
    </row>
    <row r="983633" spans="328:328">
      <c r="LP983633" s="473"/>
    </row>
    <row r="983649" spans="328:328">
      <c r="LP983649" s="473"/>
    </row>
    <row r="983665" spans="328:328">
      <c r="LP983665" s="473"/>
    </row>
    <row r="983681" spans="328:328">
      <c r="LP983681" s="473"/>
    </row>
    <row r="983697" spans="328:328">
      <c r="LP983697" s="473"/>
    </row>
    <row r="983713" spans="328:328">
      <c r="LP983713" s="473"/>
    </row>
    <row r="983729" spans="328:328">
      <c r="LP983729" s="473"/>
    </row>
    <row r="983745" spans="328:328">
      <c r="LP983745" s="473"/>
    </row>
    <row r="983761" spans="328:328">
      <c r="LP983761" s="473"/>
    </row>
    <row r="983777" spans="328:328">
      <c r="LP983777" s="473"/>
    </row>
    <row r="983793" spans="328:328">
      <c r="LP983793" s="473"/>
    </row>
    <row r="983809" spans="328:328">
      <c r="LP983809" s="473"/>
    </row>
    <row r="983825" spans="328:328">
      <c r="LP983825" s="473"/>
    </row>
    <row r="983841" spans="328:328">
      <c r="LP983841" s="473"/>
    </row>
    <row r="983857" spans="328:328">
      <c r="LP983857" s="473"/>
    </row>
    <row r="983873" spans="328:328">
      <c r="LP983873" s="473"/>
    </row>
    <row r="983889" spans="328:328">
      <c r="LP983889" s="473"/>
    </row>
    <row r="983905" spans="328:328">
      <c r="LP983905" s="473"/>
    </row>
    <row r="983921" spans="328:328">
      <c r="LP983921" s="473"/>
    </row>
    <row r="983937" spans="328:328">
      <c r="LP983937" s="473"/>
    </row>
    <row r="983953" spans="328:328">
      <c r="LP983953" s="473"/>
    </row>
    <row r="983969" spans="328:328">
      <c r="LP983969" s="473"/>
    </row>
    <row r="983985" spans="328:328">
      <c r="LP983985" s="473"/>
    </row>
    <row r="984001" spans="328:328">
      <c r="LP984001" s="473"/>
    </row>
    <row r="984017" spans="328:328">
      <c r="LP984017" s="473"/>
    </row>
    <row r="984033" spans="328:328">
      <c r="LP984033" s="473"/>
    </row>
    <row r="984049" spans="328:328">
      <c r="LP984049" s="473"/>
    </row>
    <row r="984065" spans="328:328">
      <c r="LP984065" s="473"/>
    </row>
    <row r="984081" spans="328:328">
      <c r="LP984081" s="473"/>
    </row>
    <row r="984097" spans="328:328">
      <c r="LP984097" s="473"/>
    </row>
    <row r="984113" spans="328:328">
      <c r="LP984113" s="473"/>
    </row>
    <row r="984129" spans="328:328">
      <c r="LP984129" s="473"/>
    </row>
    <row r="984145" spans="328:328">
      <c r="LP984145" s="473"/>
    </row>
    <row r="984161" spans="328:328">
      <c r="LP984161" s="473"/>
    </row>
    <row r="984177" spans="328:328">
      <c r="LP984177" s="473"/>
    </row>
    <row r="984193" spans="328:328">
      <c r="LP984193" s="473"/>
    </row>
    <row r="984209" spans="328:328">
      <c r="LP984209" s="473"/>
    </row>
    <row r="984225" spans="328:328">
      <c r="LP984225" s="473"/>
    </row>
    <row r="984241" spans="328:328">
      <c r="LP984241" s="473"/>
    </row>
    <row r="984257" spans="328:328">
      <c r="LP984257" s="473"/>
    </row>
    <row r="984273" spans="328:328">
      <c r="LP984273" s="473"/>
    </row>
    <row r="984289" spans="328:328">
      <c r="LP984289" s="473"/>
    </row>
    <row r="984305" spans="328:328">
      <c r="LP984305" s="473"/>
    </row>
    <row r="984321" spans="328:328">
      <c r="LP984321" s="473"/>
    </row>
    <row r="984337" spans="328:328">
      <c r="LP984337" s="473"/>
    </row>
    <row r="984353" spans="328:328">
      <c r="LP984353" s="473"/>
    </row>
    <row r="984369" spans="328:328">
      <c r="LP984369" s="473"/>
    </row>
    <row r="984385" spans="328:328">
      <c r="LP984385" s="473"/>
    </row>
    <row r="984401" spans="328:328">
      <c r="LP984401" s="473"/>
    </row>
    <row r="984417" spans="328:328">
      <c r="LP984417" s="473"/>
    </row>
    <row r="984433" spans="328:328">
      <c r="LP984433" s="473"/>
    </row>
    <row r="984449" spans="328:328">
      <c r="LP984449" s="473"/>
    </row>
    <row r="984465" spans="328:328">
      <c r="LP984465" s="473"/>
    </row>
    <row r="984481" spans="328:328">
      <c r="LP984481" s="473"/>
    </row>
    <row r="984497" spans="328:328">
      <c r="LP984497" s="473"/>
    </row>
    <row r="984513" spans="328:328">
      <c r="LP984513" s="473"/>
    </row>
    <row r="984529" spans="328:328">
      <c r="LP984529" s="473"/>
    </row>
    <row r="984545" spans="328:328">
      <c r="LP984545" s="473"/>
    </row>
    <row r="984561" spans="328:328">
      <c r="LP984561" s="473"/>
    </row>
    <row r="984577" spans="328:328">
      <c r="LP984577" s="473"/>
    </row>
    <row r="984593" spans="328:328">
      <c r="LP984593" s="473"/>
    </row>
    <row r="984609" spans="328:328">
      <c r="LP984609" s="473"/>
    </row>
    <row r="984625" spans="328:328">
      <c r="LP984625" s="473"/>
    </row>
    <row r="984641" spans="328:328">
      <c r="LP984641" s="473"/>
    </row>
    <row r="984657" spans="328:328">
      <c r="LP984657" s="473"/>
    </row>
    <row r="984673" spans="328:328">
      <c r="LP984673" s="473"/>
    </row>
    <row r="984689" spans="328:328">
      <c r="LP984689" s="473"/>
    </row>
    <row r="984705" spans="328:328">
      <c r="LP984705" s="473"/>
    </row>
    <row r="984721" spans="328:328">
      <c r="LP984721" s="473"/>
    </row>
    <row r="984737" spans="328:328">
      <c r="LP984737" s="473"/>
    </row>
    <row r="984753" spans="328:328">
      <c r="LP984753" s="473"/>
    </row>
    <row r="984769" spans="328:328">
      <c r="LP984769" s="473"/>
    </row>
    <row r="984785" spans="328:328">
      <c r="LP984785" s="473"/>
    </row>
    <row r="984801" spans="328:328">
      <c r="LP984801" s="473"/>
    </row>
    <row r="984817" spans="328:328">
      <c r="LP984817" s="473"/>
    </row>
    <row r="984833" spans="328:328">
      <c r="LP984833" s="473"/>
    </row>
    <row r="984849" spans="328:328">
      <c r="LP984849" s="473"/>
    </row>
    <row r="984865" spans="328:328">
      <c r="LP984865" s="473"/>
    </row>
    <row r="984881" spans="328:328">
      <c r="LP984881" s="473"/>
    </row>
    <row r="984897" spans="328:328">
      <c r="LP984897" s="473"/>
    </row>
    <row r="984913" spans="328:328">
      <c r="LP984913" s="473"/>
    </row>
    <row r="984929" spans="328:328">
      <c r="LP984929" s="473"/>
    </row>
    <row r="984945" spans="328:328">
      <c r="LP984945" s="473"/>
    </row>
    <row r="984961" spans="328:328">
      <c r="LP984961" s="473"/>
    </row>
    <row r="984977" spans="328:328">
      <c r="LP984977" s="473"/>
    </row>
    <row r="984993" spans="328:328">
      <c r="LP984993" s="473"/>
    </row>
    <row r="985009" spans="328:328">
      <c r="LP985009" s="473"/>
    </row>
    <row r="985025" spans="328:328">
      <c r="LP985025" s="473"/>
    </row>
    <row r="985041" spans="328:328">
      <c r="LP985041" s="473"/>
    </row>
    <row r="985057" spans="328:328">
      <c r="LP985057" s="473"/>
    </row>
    <row r="985073" spans="328:328">
      <c r="LP985073" s="473"/>
    </row>
    <row r="985089" spans="328:328">
      <c r="LP985089" s="473"/>
    </row>
    <row r="985105" spans="328:328">
      <c r="LP985105" s="473"/>
    </row>
    <row r="985121" spans="328:328">
      <c r="LP985121" s="473"/>
    </row>
    <row r="985137" spans="328:328">
      <c r="LP985137" s="473"/>
    </row>
    <row r="985153" spans="328:328">
      <c r="LP985153" s="473"/>
    </row>
    <row r="985169" spans="328:328">
      <c r="LP985169" s="473"/>
    </row>
    <row r="985185" spans="328:328">
      <c r="LP985185" s="473"/>
    </row>
    <row r="985201" spans="328:328">
      <c r="LP985201" s="473"/>
    </row>
    <row r="985217" spans="328:328">
      <c r="LP985217" s="473"/>
    </row>
    <row r="985233" spans="328:328">
      <c r="LP985233" s="473"/>
    </row>
    <row r="985249" spans="328:328">
      <c r="LP985249" s="473"/>
    </row>
    <row r="985265" spans="328:328">
      <c r="LP985265" s="473"/>
    </row>
    <row r="985281" spans="328:328">
      <c r="LP985281" s="473"/>
    </row>
    <row r="985297" spans="328:328">
      <c r="LP985297" s="473"/>
    </row>
    <row r="985313" spans="328:328">
      <c r="LP985313" s="473"/>
    </row>
    <row r="985329" spans="328:328">
      <c r="LP985329" s="473"/>
    </row>
    <row r="985345" spans="328:328">
      <c r="LP985345" s="473"/>
    </row>
    <row r="985361" spans="328:328">
      <c r="LP985361" s="473"/>
    </row>
    <row r="985377" spans="328:328">
      <c r="LP985377" s="473"/>
    </row>
    <row r="985393" spans="328:328">
      <c r="LP985393" s="473"/>
    </row>
    <row r="985409" spans="328:328">
      <c r="LP985409" s="473"/>
    </row>
    <row r="985425" spans="328:328">
      <c r="LP985425" s="473"/>
    </row>
    <row r="985441" spans="328:328">
      <c r="LP985441" s="473"/>
    </row>
    <row r="985457" spans="328:328">
      <c r="LP985457" s="473"/>
    </row>
    <row r="985473" spans="328:328">
      <c r="LP985473" s="473"/>
    </row>
    <row r="985489" spans="328:328">
      <c r="LP985489" s="473"/>
    </row>
    <row r="985505" spans="328:328">
      <c r="LP985505" s="473"/>
    </row>
    <row r="985521" spans="328:328">
      <c r="LP985521" s="473"/>
    </row>
    <row r="985537" spans="328:328">
      <c r="LP985537" s="473"/>
    </row>
    <row r="985553" spans="328:328">
      <c r="LP985553" s="473"/>
    </row>
    <row r="985569" spans="328:328">
      <c r="LP985569" s="473"/>
    </row>
    <row r="985585" spans="328:328">
      <c r="LP985585" s="473"/>
    </row>
    <row r="985601" spans="328:328">
      <c r="LP985601" s="473"/>
    </row>
    <row r="985617" spans="328:328">
      <c r="LP985617" s="473"/>
    </row>
    <row r="985633" spans="328:328">
      <c r="LP985633" s="473"/>
    </row>
    <row r="985649" spans="328:328">
      <c r="LP985649" s="473"/>
    </row>
    <row r="985665" spans="328:328">
      <c r="LP985665" s="473"/>
    </row>
    <row r="985681" spans="328:328">
      <c r="LP985681" s="473"/>
    </row>
    <row r="985697" spans="328:328">
      <c r="LP985697" s="473"/>
    </row>
    <row r="985713" spans="328:328">
      <c r="LP985713" s="473"/>
    </row>
    <row r="985729" spans="328:328">
      <c r="LP985729" s="473"/>
    </row>
    <row r="985745" spans="328:328">
      <c r="LP985745" s="473"/>
    </row>
    <row r="985761" spans="328:328">
      <c r="LP985761" s="473"/>
    </row>
    <row r="985777" spans="328:328">
      <c r="LP985777" s="473"/>
    </row>
    <row r="985793" spans="328:328">
      <c r="LP985793" s="473"/>
    </row>
    <row r="985809" spans="328:328">
      <c r="LP985809" s="473"/>
    </row>
    <row r="985825" spans="328:328">
      <c r="LP985825" s="473"/>
    </row>
    <row r="985841" spans="328:328">
      <c r="LP985841" s="473"/>
    </row>
    <row r="985857" spans="328:328">
      <c r="LP985857" s="473"/>
    </row>
    <row r="985873" spans="328:328">
      <c r="LP985873" s="473"/>
    </row>
    <row r="985889" spans="328:328">
      <c r="LP985889" s="473"/>
    </row>
    <row r="985905" spans="328:328">
      <c r="LP985905" s="473"/>
    </row>
    <row r="985921" spans="328:328">
      <c r="LP985921" s="473"/>
    </row>
    <row r="985937" spans="328:328">
      <c r="LP985937" s="473"/>
    </row>
    <row r="985953" spans="328:328">
      <c r="LP985953" s="473"/>
    </row>
    <row r="985969" spans="328:328">
      <c r="LP985969" s="473"/>
    </row>
    <row r="985985" spans="328:328">
      <c r="LP985985" s="473"/>
    </row>
    <row r="986001" spans="328:328">
      <c r="LP986001" s="473"/>
    </row>
    <row r="986017" spans="328:328">
      <c r="LP986017" s="473"/>
    </row>
    <row r="986033" spans="328:328">
      <c r="LP986033" s="473"/>
    </row>
    <row r="986049" spans="328:328">
      <c r="LP986049" s="473"/>
    </row>
    <row r="986065" spans="328:328">
      <c r="LP986065" s="473"/>
    </row>
    <row r="986081" spans="328:328">
      <c r="LP986081" s="473"/>
    </row>
    <row r="986097" spans="328:328">
      <c r="LP986097" s="473"/>
    </row>
    <row r="986113" spans="328:328">
      <c r="LP986113" s="473"/>
    </row>
    <row r="986129" spans="328:328">
      <c r="LP986129" s="473"/>
    </row>
    <row r="986145" spans="328:328">
      <c r="LP986145" s="473"/>
    </row>
    <row r="986161" spans="328:328">
      <c r="LP986161" s="473"/>
    </row>
    <row r="986177" spans="328:328">
      <c r="LP986177" s="473"/>
    </row>
    <row r="986193" spans="328:328">
      <c r="LP986193" s="473"/>
    </row>
    <row r="986209" spans="328:328">
      <c r="LP986209" s="473"/>
    </row>
    <row r="986225" spans="328:328">
      <c r="LP986225" s="473"/>
    </row>
    <row r="986241" spans="328:328">
      <c r="LP986241" s="473"/>
    </row>
    <row r="986257" spans="328:328">
      <c r="LP986257" s="473"/>
    </row>
    <row r="986273" spans="328:328">
      <c r="LP986273" s="473"/>
    </row>
    <row r="986289" spans="328:328">
      <c r="LP986289" s="473"/>
    </row>
    <row r="986305" spans="328:328">
      <c r="LP986305" s="473"/>
    </row>
    <row r="986321" spans="328:328">
      <c r="LP986321" s="473"/>
    </row>
    <row r="986337" spans="328:328">
      <c r="LP986337" s="473"/>
    </row>
    <row r="986353" spans="328:328">
      <c r="LP986353" s="473"/>
    </row>
    <row r="986369" spans="328:328">
      <c r="LP986369" s="473"/>
    </row>
    <row r="986385" spans="328:328">
      <c r="LP986385" s="473"/>
    </row>
    <row r="986401" spans="328:328">
      <c r="LP986401" s="473"/>
    </row>
    <row r="986417" spans="328:328">
      <c r="LP986417" s="473"/>
    </row>
    <row r="986433" spans="328:328">
      <c r="LP986433" s="473"/>
    </row>
    <row r="986449" spans="328:328">
      <c r="LP986449" s="473"/>
    </row>
    <row r="986465" spans="328:328">
      <c r="LP986465" s="473"/>
    </row>
    <row r="986481" spans="328:328">
      <c r="LP986481" s="473"/>
    </row>
    <row r="986497" spans="328:328">
      <c r="LP986497" s="473"/>
    </row>
    <row r="986513" spans="328:328">
      <c r="LP986513" s="473"/>
    </row>
    <row r="986529" spans="328:328">
      <c r="LP986529" s="473"/>
    </row>
    <row r="986545" spans="328:328">
      <c r="LP986545" s="473"/>
    </row>
    <row r="986561" spans="328:328">
      <c r="LP986561" s="473"/>
    </row>
    <row r="986577" spans="328:328">
      <c r="LP986577" s="473"/>
    </row>
    <row r="986593" spans="328:328">
      <c r="LP986593" s="473"/>
    </row>
    <row r="986609" spans="328:328">
      <c r="LP986609" s="473"/>
    </row>
    <row r="986625" spans="328:328">
      <c r="LP986625" s="473"/>
    </row>
    <row r="986641" spans="328:328">
      <c r="LP986641" s="473"/>
    </row>
    <row r="986657" spans="328:328">
      <c r="LP986657" s="473"/>
    </row>
    <row r="986673" spans="328:328">
      <c r="LP986673" s="473"/>
    </row>
    <row r="986689" spans="328:328">
      <c r="LP986689" s="473"/>
    </row>
    <row r="986705" spans="328:328">
      <c r="LP986705" s="473"/>
    </row>
    <row r="986721" spans="328:328">
      <c r="LP986721" s="473"/>
    </row>
    <row r="986737" spans="328:328">
      <c r="LP986737" s="473"/>
    </row>
    <row r="986753" spans="328:328">
      <c r="LP986753" s="473"/>
    </row>
    <row r="986769" spans="328:328">
      <c r="LP986769" s="473"/>
    </row>
    <row r="986785" spans="328:328">
      <c r="LP986785" s="473"/>
    </row>
    <row r="986801" spans="328:328">
      <c r="LP986801" s="473"/>
    </row>
    <row r="986817" spans="328:328">
      <c r="LP986817" s="473"/>
    </row>
    <row r="986833" spans="328:328">
      <c r="LP986833" s="473"/>
    </row>
    <row r="986849" spans="328:328">
      <c r="LP986849" s="473"/>
    </row>
    <row r="986865" spans="328:328">
      <c r="LP986865" s="473"/>
    </row>
    <row r="986881" spans="328:328">
      <c r="LP986881" s="473"/>
    </row>
    <row r="986897" spans="328:328">
      <c r="LP986897" s="473"/>
    </row>
    <row r="986913" spans="328:328">
      <c r="LP986913" s="473"/>
    </row>
    <row r="986929" spans="328:328">
      <c r="LP986929" s="473"/>
    </row>
    <row r="986945" spans="328:328">
      <c r="LP986945" s="473"/>
    </row>
    <row r="986961" spans="328:328">
      <c r="LP986961" s="473"/>
    </row>
    <row r="986977" spans="328:328">
      <c r="LP986977" s="473"/>
    </row>
    <row r="986993" spans="328:328">
      <c r="LP986993" s="473"/>
    </row>
    <row r="987009" spans="328:328">
      <c r="LP987009" s="473"/>
    </row>
    <row r="987025" spans="328:328">
      <c r="LP987025" s="473"/>
    </row>
    <row r="987041" spans="328:328">
      <c r="LP987041" s="473"/>
    </row>
    <row r="987057" spans="328:328">
      <c r="LP987057" s="473"/>
    </row>
    <row r="987073" spans="328:328">
      <c r="LP987073" s="473"/>
    </row>
    <row r="987089" spans="328:328">
      <c r="LP987089" s="473"/>
    </row>
    <row r="987105" spans="328:328">
      <c r="LP987105" s="473"/>
    </row>
    <row r="987121" spans="328:328">
      <c r="LP987121" s="473"/>
    </row>
    <row r="987137" spans="328:328">
      <c r="LP987137" s="473"/>
    </row>
    <row r="987153" spans="328:328">
      <c r="LP987153" s="473"/>
    </row>
    <row r="987169" spans="328:328">
      <c r="LP987169" s="473"/>
    </row>
    <row r="987185" spans="328:328">
      <c r="LP987185" s="473"/>
    </row>
    <row r="987201" spans="328:328">
      <c r="LP987201" s="473"/>
    </row>
    <row r="987217" spans="328:328">
      <c r="LP987217" s="473"/>
    </row>
    <row r="987233" spans="328:328">
      <c r="LP987233" s="473"/>
    </row>
    <row r="987249" spans="328:328">
      <c r="LP987249" s="473"/>
    </row>
    <row r="987265" spans="328:328">
      <c r="LP987265" s="473"/>
    </row>
    <row r="987281" spans="328:328">
      <c r="LP987281" s="473"/>
    </row>
    <row r="987297" spans="328:328">
      <c r="LP987297" s="473"/>
    </row>
    <row r="987313" spans="328:328">
      <c r="LP987313" s="473"/>
    </row>
    <row r="987329" spans="328:328">
      <c r="LP987329" s="473"/>
    </row>
    <row r="987345" spans="328:328">
      <c r="LP987345" s="473"/>
    </row>
    <row r="987361" spans="328:328">
      <c r="LP987361" s="473"/>
    </row>
    <row r="987377" spans="328:328">
      <c r="LP987377" s="473"/>
    </row>
    <row r="987393" spans="328:328">
      <c r="LP987393" s="473"/>
    </row>
    <row r="987409" spans="328:328">
      <c r="LP987409" s="473"/>
    </row>
    <row r="987425" spans="328:328">
      <c r="LP987425" s="473"/>
    </row>
    <row r="987441" spans="328:328">
      <c r="LP987441" s="473"/>
    </row>
    <row r="987457" spans="328:328">
      <c r="LP987457" s="473"/>
    </row>
    <row r="987473" spans="328:328">
      <c r="LP987473" s="473"/>
    </row>
    <row r="987489" spans="328:328">
      <c r="LP987489" s="473"/>
    </row>
    <row r="987505" spans="328:328">
      <c r="LP987505" s="473"/>
    </row>
    <row r="987521" spans="328:328">
      <c r="LP987521" s="473"/>
    </row>
    <row r="987537" spans="328:328">
      <c r="LP987537" s="473"/>
    </row>
    <row r="987553" spans="328:328">
      <c r="LP987553" s="473"/>
    </row>
    <row r="987569" spans="328:328">
      <c r="LP987569" s="473"/>
    </row>
    <row r="987585" spans="328:328">
      <c r="LP987585" s="473"/>
    </row>
    <row r="987601" spans="328:328">
      <c r="LP987601" s="473"/>
    </row>
    <row r="987617" spans="328:328">
      <c r="LP987617" s="473"/>
    </row>
    <row r="987633" spans="328:328">
      <c r="LP987633" s="473"/>
    </row>
    <row r="987649" spans="328:328">
      <c r="LP987649" s="473"/>
    </row>
    <row r="987665" spans="328:328">
      <c r="LP987665" s="473"/>
    </row>
    <row r="987681" spans="328:328">
      <c r="LP987681" s="473"/>
    </row>
    <row r="987697" spans="328:328">
      <c r="LP987697" s="473"/>
    </row>
    <row r="987713" spans="328:328">
      <c r="LP987713" s="473"/>
    </row>
    <row r="987729" spans="328:328">
      <c r="LP987729" s="473"/>
    </row>
    <row r="987745" spans="328:328">
      <c r="LP987745" s="473"/>
    </row>
    <row r="987761" spans="328:328">
      <c r="LP987761" s="473"/>
    </row>
    <row r="987777" spans="328:328">
      <c r="LP987777" s="473"/>
    </row>
    <row r="987793" spans="328:328">
      <c r="LP987793" s="473"/>
    </row>
    <row r="987809" spans="328:328">
      <c r="LP987809" s="473"/>
    </row>
    <row r="987825" spans="328:328">
      <c r="LP987825" s="473"/>
    </row>
    <row r="987841" spans="328:328">
      <c r="LP987841" s="473"/>
    </row>
    <row r="987857" spans="328:328">
      <c r="LP987857" s="473"/>
    </row>
    <row r="987873" spans="328:328">
      <c r="LP987873" s="473"/>
    </row>
    <row r="987889" spans="328:328">
      <c r="LP987889" s="473"/>
    </row>
    <row r="987905" spans="328:328">
      <c r="LP987905" s="473"/>
    </row>
    <row r="987921" spans="328:328">
      <c r="LP987921" s="473"/>
    </row>
    <row r="987937" spans="328:328">
      <c r="LP987937" s="473"/>
    </row>
    <row r="987953" spans="328:328">
      <c r="LP987953" s="473"/>
    </row>
    <row r="987969" spans="328:328">
      <c r="LP987969" s="473"/>
    </row>
    <row r="987985" spans="328:328">
      <c r="LP987985" s="473"/>
    </row>
    <row r="988001" spans="328:328">
      <c r="LP988001" s="473"/>
    </row>
    <row r="988017" spans="328:328">
      <c r="LP988017" s="473"/>
    </row>
    <row r="988033" spans="328:328">
      <c r="LP988033" s="473"/>
    </row>
    <row r="988049" spans="328:328">
      <c r="LP988049" s="473"/>
    </row>
    <row r="988065" spans="328:328">
      <c r="LP988065" s="473"/>
    </row>
    <row r="988081" spans="328:328">
      <c r="LP988081" s="473"/>
    </row>
    <row r="988097" spans="328:328">
      <c r="LP988097" s="473"/>
    </row>
    <row r="988113" spans="328:328">
      <c r="LP988113" s="473"/>
    </row>
    <row r="988129" spans="328:328">
      <c r="LP988129" s="473"/>
    </row>
    <row r="988145" spans="328:328">
      <c r="LP988145" s="473"/>
    </row>
    <row r="988161" spans="328:328">
      <c r="LP988161" s="473"/>
    </row>
    <row r="988177" spans="328:328">
      <c r="LP988177" s="473"/>
    </row>
    <row r="988193" spans="328:328">
      <c r="LP988193" s="473"/>
    </row>
    <row r="988209" spans="328:328">
      <c r="LP988209" s="473"/>
    </row>
    <row r="988225" spans="328:328">
      <c r="LP988225" s="473"/>
    </row>
    <row r="988241" spans="328:328">
      <c r="LP988241" s="473"/>
    </row>
    <row r="988257" spans="328:328">
      <c r="LP988257" s="473"/>
    </row>
    <row r="988273" spans="328:328">
      <c r="LP988273" s="473"/>
    </row>
    <row r="988289" spans="328:328">
      <c r="LP988289" s="473"/>
    </row>
    <row r="988305" spans="328:328">
      <c r="LP988305" s="473"/>
    </row>
    <row r="988321" spans="328:328">
      <c r="LP988321" s="473"/>
    </row>
    <row r="988337" spans="328:328">
      <c r="LP988337" s="473"/>
    </row>
    <row r="988353" spans="328:328">
      <c r="LP988353" s="473"/>
    </row>
    <row r="988369" spans="328:328">
      <c r="LP988369" s="473"/>
    </row>
    <row r="988385" spans="328:328">
      <c r="LP988385" s="473"/>
    </row>
    <row r="988401" spans="328:328">
      <c r="LP988401" s="473"/>
    </row>
    <row r="988417" spans="328:328">
      <c r="LP988417" s="473"/>
    </row>
    <row r="988433" spans="328:328">
      <c r="LP988433" s="473"/>
    </row>
    <row r="988449" spans="328:328">
      <c r="LP988449" s="473"/>
    </row>
    <row r="988465" spans="328:328">
      <c r="LP988465" s="473"/>
    </row>
    <row r="988481" spans="328:328">
      <c r="LP988481" s="473"/>
    </row>
    <row r="988497" spans="328:328">
      <c r="LP988497" s="473"/>
    </row>
    <row r="988513" spans="328:328">
      <c r="LP988513" s="473"/>
    </row>
    <row r="988529" spans="328:328">
      <c r="LP988529" s="473"/>
    </row>
    <row r="988545" spans="328:328">
      <c r="LP988545" s="473"/>
    </row>
    <row r="988561" spans="328:328">
      <c r="LP988561" s="473"/>
    </row>
    <row r="988577" spans="328:328">
      <c r="LP988577" s="473"/>
    </row>
    <row r="988593" spans="328:328">
      <c r="LP988593" s="473"/>
    </row>
    <row r="988609" spans="328:328">
      <c r="LP988609" s="473"/>
    </row>
    <row r="988625" spans="328:328">
      <c r="LP988625" s="473"/>
    </row>
    <row r="988641" spans="328:328">
      <c r="LP988641" s="473"/>
    </row>
    <row r="988657" spans="328:328">
      <c r="LP988657" s="473"/>
    </row>
    <row r="988673" spans="328:328">
      <c r="LP988673" s="473"/>
    </row>
    <row r="988689" spans="328:328">
      <c r="LP988689" s="473"/>
    </row>
    <row r="988705" spans="328:328">
      <c r="LP988705" s="473"/>
    </row>
    <row r="988721" spans="328:328">
      <c r="LP988721" s="473"/>
    </row>
    <row r="988737" spans="328:328">
      <c r="LP988737" s="473"/>
    </row>
    <row r="988753" spans="328:328">
      <c r="LP988753" s="473"/>
    </row>
    <row r="988769" spans="328:328">
      <c r="LP988769" s="473"/>
    </row>
    <row r="988785" spans="328:328">
      <c r="LP988785" s="473"/>
    </row>
    <row r="988801" spans="328:328">
      <c r="LP988801" s="473"/>
    </row>
    <row r="988817" spans="328:328">
      <c r="LP988817" s="473"/>
    </row>
    <row r="988833" spans="328:328">
      <c r="LP988833" s="473"/>
    </row>
    <row r="988849" spans="328:328">
      <c r="LP988849" s="473"/>
    </row>
    <row r="988865" spans="328:328">
      <c r="LP988865" s="473"/>
    </row>
    <row r="988881" spans="328:328">
      <c r="LP988881" s="473"/>
    </row>
    <row r="988897" spans="328:328">
      <c r="LP988897" s="473"/>
    </row>
    <row r="988913" spans="328:328">
      <c r="LP988913" s="473"/>
    </row>
    <row r="988929" spans="328:328">
      <c r="LP988929" s="473"/>
    </row>
    <row r="988945" spans="328:328">
      <c r="LP988945" s="473"/>
    </row>
    <row r="988961" spans="328:328">
      <c r="LP988961" s="473"/>
    </row>
    <row r="988977" spans="328:328">
      <c r="LP988977" s="473"/>
    </row>
    <row r="988993" spans="328:328">
      <c r="LP988993" s="473"/>
    </row>
    <row r="989009" spans="328:328">
      <c r="LP989009" s="473"/>
    </row>
    <row r="989025" spans="328:328">
      <c r="LP989025" s="473"/>
    </row>
    <row r="989041" spans="328:328">
      <c r="LP989041" s="473"/>
    </row>
    <row r="989057" spans="328:328">
      <c r="LP989057" s="473"/>
    </row>
    <row r="989073" spans="328:328">
      <c r="LP989073" s="473"/>
    </row>
    <row r="989089" spans="328:328">
      <c r="LP989089" s="473"/>
    </row>
    <row r="989105" spans="328:328">
      <c r="LP989105" s="473"/>
    </row>
    <row r="989121" spans="328:328">
      <c r="LP989121" s="473"/>
    </row>
    <row r="989137" spans="328:328">
      <c r="LP989137" s="473"/>
    </row>
    <row r="989153" spans="328:328">
      <c r="LP989153" s="473"/>
    </row>
    <row r="989169" spans="328:328">
      <c r="LP989169" s="473"/>
    </row>
    <row r="989185" spans="328:328">
      <c r="LP989185" s="473"/>
    </row>
    <row r="989201" spans="328:328">
      <c r="LP989201" s="473"/>
    </row>
    <row r="989217" spans="328:328">
      <c r="LP989217" s="473"/>
    </row>
    <row r="989233" spans="328:328">
      <c r="LP989233" s="473"/>
    </row>
    <row r="989249" spans="328:328">
      <c r="LP989249" s="473"/>
    </row>
    <row r="989265" spans="328:328">
      <c r="LP989265" s="473"/>
    </row>
    <row r="989281" spans="328:328">
      <c r="LP989281" s="473"/>
    </row>
    <row r="989297" spans="328:328">
      <c r="LP989297" s="473"/>
    </row>
    <row r="989313" spans="328:328">
      <c r="LP989313" s="473"/>
    </row>
    <row r="989329" spans="328:328">
      <c r="LP989329" s="473"/>
    </row>
    <row r="989345" spans="328:328">
      <c r="LP989345" s="473"/>
    </row>
    <row r="989361" spans="328:328">
      <c r="LP989361" s="473"/>
    </row>
    <row r="989377" spans="328:328">
      <c r="LP989377" s="473"/>
    </row>
    <row r="989393" spans="328:328">
      <c r="LP989393" s="473"/>
    </row>
    <row r="989409" spans="328:328">
      <c r="LP989409" s="473"/>
    </row>
    <row r="989425" spans="328:328">
      <c r="LP989425" s="473"/>
    </row>
    <row r="989441" spans="328:328">
      <c r="LP989441" s="473"/>
    </row>
    <row r="989457" spans="328:328">
      <c r="LP989457" s="473"/>
    </row>
    <row r="989473" spans="328:328">
      <c r="LP989473" s="473"/>
    </row>
    <row r="989489" spans="328:328">
      <c r="LP989489" s="473"/>
    </row>
    <row r="989505" spans="328:328">
      <c r="LP989505" s="473"/>
    </row>
    <row r="989521" spans="328:328">
      <c r="LP989521" s="473"/>
    </row>
    <row r="989537" spans="328:328">
      <c r="LP989537" s="473"/>
    </row>
    <row r="989553" spans="328:328">
      <c r="LP989553" s="473"/>
    </row>
    <row r="989569" spans="328:328">
      <c r="LP989569" s="473"/>
    </row>
    <row r="989585" spans="328:328">
      <c r="LP989585" s="473"/>
    </row>
    <row r="989601" spans="328:328">
      <c r="LP989601" s="473"/>
    </row>
    <row r="989617" spans="328:328">
      <c r="LP989617" s="473"/>
    </row>
    <row r="989633" spans="328:328">
      <c r="LP989633" s="473"/>
    </row>
    <row r="989649" spans="328:328">
      <c r="LP989649" s="473"/>
    </row>
    <row r="989665" spans="328:328">
      <c r="LP989665" s="473"/>
    </row>
    <row r="989681" spans="328:328">
      <c r="LP989681" s="473"/>
    </row>
    <row r="989697" spans="328:328">
      <c r="LP989697" s="473"/>
    </row>
    <row r="989713" spans="328:328">
      <c r="LP989713" s="473"/>
    </row>
    <row r="989729" spans="328:328">
      <c r="LP989729" s="473"/>
    </row>
    <row r="989745" spans="328:328">
      <c r="LP989745" s="473"/>
    </row>
    <row r="989761" spans="328:328">
      <c r="LP989761" s="473"/>
    </row>
    <row r="989777" spans="328:328">
      <c r="LP989777" s="473"/>
    </row>
    <row r="989793" spans="328:328">
      <c r="LP989793" s="473"/>
    </row>
    <row r="989809" spans="328:328">
      <c r="LP989809" s="473"/>
    </row>
    <row r="989825" spans="328:328">
      <c r="LP989825" s="473"/>
    </row>
    <row r="989841" spans="328:328">
      <c r="LP989841" s="473"/>
    </row>
    <row r="989857" spans="328:328">
      <c r="LP989857" s="473"/>
    </row>
    <row r="989873" spans="328:328">
      <c r="LP989873" s="473"/>
    </row>
    <row r="989889" spans="328:328">
      <c r="LP989889" s="473"/>
    </row>
    <row r="989905" spans="328:328">
      <c r="LP989905" s="473"/>
    </row>
    <row r="989921" spans="328:328">
      <c r="LP989921" s="473"/>
    </row>
    <row r="989937" spans="328:328">
      <c r="LP989937" s="473"/>
    </row>
    <row r="989953" spans="328:328">
      <c r="LP989953" s="473"/>
    </row>
    <row r="989969" spans="328:328">
      <c r="LP989969" s="473"/>
    </row>
    <row r="989985" spans="328:328">
      <c r="LP989985" s="473"/>
    </row>
    <row r="990001" spans="328:328">
      <c r="LP990001" s="473"/>
    </row>
    <row r="990017" spans="328:328">
      <c r="LP990017" s="473"/>
    </row>
    <row r="990033" spans="328:328">
      <c r="LP990033" s="473"/>
    </row>
    <row r="990049" spans="328:328">
      <c r="LP990049" s="473"/>
    </row>
    <row r="990065" spans="328:328">
      <c r="LP990065" s="473"/>
    </row>
    <row r="990081" spans="328:328">
      <c r="LP990081" s="473"/>
    </row>
    <row r="990097" spans="328:328">
      <c r="LP990097" s="473"/>
    </row>
    <row r="990113" spans="328:328">
      <c r="LP990113" s="473"/>
    </row>
    <row r="990129" spans="328:328">
      <c r="LP990129" s="473"/>
    </row>
    <row r="990145" spans="328:328">
      <c r="LP990145" s="473"/>
    </row>
    <row r="990161" spans="328:328">
      <c r="LP990161" s="473"/>
    </row>
    <row r="990177" spans="328:328">
      <c r="LP990177" s="473"/>
    </row>
    <row r="990193" spans="328:328">
      <c r="LP990193" s="473"/>
    </row>
    <row r="990209" spans="328:328">
      <c r="LP990209" s="473"/>
    </row>
    <row r="990225" spans="328:328">
      <c r="LP990225" s="473"/>
    </row>
    <row r="990241" spans="328:328">
      <c r="LP990241" s="473"/>
    </row>
    <row r="990257" spans="328:328">
      <c r="LP990257" s="473"/>
    </row>
    <row r="990273" spans="328:328">
      <c r="LP990273" s="473"/>
    </row>
    <row r="990289" spans="328:328">
      <c r="LP990289" s="473"/>
    </row>
    <row r="990305" spans="328:328">
      <c r="LP990305" s="473"/>
    </row>
    <row r="990321" spans="328:328">
      <c r="LP990321" s="473"/>
    </row>
    <row r="990337" spans="328:328">
      <c r="LP990337" s="473"/>
    </row>
    <row r="990353" spans="328:328">
      <c r="LP990353" s="473"/>
    </row>
    <row r="990369" spans="328:328">
      <c r="LP990369" s="473"/>
    </row>
    <row r="990385" spans="328:328">
      <c r="LP990385" s="473"/>
    </row>
    <row r="990401" spans="328:328">
      <c r="LP990401" s="473"/>
    </row>
    <row r="990417" spans="328:328">
      <c r="LP990417" s="473"/>
    </row>
    <row r="990433" spans="328:328">
      <c r="LP990433" s="473"/>
    </row>
    <row r="990449" spans="328:328">
      <c r="LP990449" s="473"/>
    </row>
    <row r="990465" spans="328:328">
      <c r="LP990465" s="473"/>
    </row>
    <row r="990481" spans="328:328">
      <c r="LP990481" s="473"/>
    </row>
    <row r="990497" spans="328:328">
      <c r="LP990497" s="473"/>
    </row>
    <row r="990513" spans="328:328">
      <c r="LP990513" s="473"/>
    </row>
    <row r="990529" spans="328:328">
      <c r="LP990529" s="473"/>
    </row>
    <row r="990545" spans="328:328">
      <c r="LP990545" s="473"/>
    </row>
    <row r="990561" spans="328:328">
      <c r="LP990561" s="473"/>
    </row>
    <row r="990577" spans="328:328">
      <c r="LP990577" s="473"/>
    </row>
    <row r="990593" spans="328:328">
      <c r="LP990593" s="473"/>
    </row>
    <row r="990609" spans="328:328">
      <c r="LP990609" s="473"/>
    </row>
    <row r="990625" spans="328:328">
      <c r="LP990625" s="473"/>
    </row>
    <row r="990641" spans="328:328">
      <c r="LP990641" s="473"/>
    </row>
    <row r="990657" spans="328:328">
      <c r="LP990657" s="473"/>
    </row>
    <row r="990673" spans="328:328">
      <c r="LP990673" s="473"/>
    </row>
    <row r="990689" spans="328:328">
      <c r="LP990689" s="473"/>
    </row>
    <row r="990705" spans="328:328">
      <c r="LP990705" s="473"/>
    </row>
    <row r="990721" spans="328:328">
      <c r="LP990721" s="473"/>
    </row>
    <row r="990737" spans="328:328">
      <c r="LP990737" s="473"/>
    </row>
    <row r="990753" spans="328:328">
      <c r="LP990753" s="473"/>
    </row>
    <row r="990769" spans="328:328">
      <c r="LP990769" s="473"/>
    </row>
    <row r="990785" spans="328:328">
      <c r="LP990785" s="473"/>
    </row>
    <row r="990801" spans="328:328">
      <c r="LP990801" s="473"/>
    </row>
    <row r="990817" spans="328:328">
      <c r="LP990817" s="473"/>
    </row>
    <row r="990833" spans="328:328">
      <c r="LP990833" s="473"/>
    </row>
    <row r="990849" spans="328:328">
      <c r="LP990849" s="473"/>
    </row>
    <row r="990865" spans="328:328">
      <c r="LP990865" s="473"/>
    </row>
    <row r="990881" spans="328:328">
      <c r="LP990881" s="473"/>
    </row>
    <row r="990897" spans="328:328">
      <c r="LP990897" s="473"/>
    </row>
    <row r="990913" spans="328:328">
      <c r="LP990913" s="473"/>
    </row>
    <row r="990929" spans="328:328">
      <c r="LP990929" s="473"/>
    </row>
    <row r="990945" spans="328:328">
      <c r="LP990945" s="473"/>
    </row>
    <row r="990961" spans="328:328">
      <c r="LP990961" s="473"/>
    </row>
    <row r="990977" spans="328:328">
      <c r="LP990977" s="473"/>
    </row>
    <row r="990993" spans="328:328">
      <c r="LP990993" s="473"/>
    </row>
    <row r="991009" spans="328:328">
      <c r="LP991009" s="473"/>
    </row>
    <row r="991025" spans="328:328">
      <c r="LP991025" s="473"/>
    </row>
    <row r="991041" spans="328:328">
      <c r="LP991041" s="473"/>
    </row>
    <row r="991057" spans="328:328">
      <c r="LP991057" s="473"/>
    </row>
    <row r="991073" spans="328:328">
      <c r="LP991073" s="473"/>
    </row>
    <row r="991089" spans="328:328">
      <c r="LP991089" s="473"/>
    </row>
    <row r="991105" spans="328:328">
      <c r="LP991105" s="473"/>
    </row>
    <row r="991121" spans="328:328">
      <c r="LP991121" s="473"/>
    </row>
    <row r="991137" spans="328:328">
      <c r="LP991137" s="473"/>
    </row>
    <row r="991153" spans="328:328">
      <c r="LP991153" s="473"/>
    </row>
    <row r="991169" spans="328:328">
      <c r="LP991169" s="473"/>
    </row>
    <row r="991185" spans="328:328">
      <c r="LP991185" s="473"/>
    </row>
    <row r="991201" spans="328:328">
      <c r="LP991201" s="473"/>
    </row>
    <row r="991217" spans="328:328">
      <c r="LP991217" s="473"/>
    </row>
    <row r="991233" spans="328:328">
      <c r="LP991233" s="473"/>
    </row>
    <row r="991249" spans="328:328">
      <c r="LP991249" s="473"/>
    </row>
    <row r="991265" spans="328:328">
      <c r="LP991265" s="473"/>
    </row>
    <row r="991281" spans="328:328">
      <c r="LP991281" s="473"/>
    </row>
    <row r="991297" spans="328:328">
      <c r="LP991297" s="473"/>
    </row>
    <row r="991313" spans="328:328">
      <c r="LP991313" s="473"/>
    </row>
    <row r="991329" spans="328:328">
      <c r="LP991329" s="473"/>
    </row>
    <row r="991345" spans="328:328">
      <c r="LP991345" s="473"/>
    </row>
    <row r="991361" spans="328:328">
      <c r="LP991361" s="473"/>
    </row>
    <row r="991377" spans="328:328">
      <c r="LP991377" s="473"/>
    </row>
    <row r="991393" spans="328:328">
      <c r="LP991393" s="473"/>
    </row>
    <row r="991409" spans="328:328">
      <c r="LP991409" s="473"/>
    </row>
    <row r="991425" spans="328:328">
      <c r="LP991425" s="473"/>
    </row>
    <row r="991441" spans="328:328">
      <c r="LP991441" s="473"/>
    </row>
    <row r="991457" spans="328:328">
      <c r="LP991457" s="473"/>
    </row>
    <row r="991473" spans="328:328">
      <c r="LP991473" s="473"/>
    </row>
    <row r="991489" spans="328:328">
      <c r="LP991489" s="473"/>
    </row>
    <row r="991505" spans="328:328">
      <c r="LP991505" s="473"/>
    </row>
    <row r="991521" spans="328:328">
      <c r="LP991521" s="473"/>
    </row>
    <row r="991537" spans="328:328">
      <c r="LP991537" s="473"/>
    </row>
    <row r="991553" spans="328:328">
      <c r="LP991553" s="473"/>
    </row>
    <row r="991569" spans="328:328">
      <c r="LP991569" s="473"/>
    </row>
    <row r="991585" spans="328:328">
      <c r="LP991585" s="473"/>
    </row>
    <row r="991601" spans="328:328">
      <c r="LP991601" s="473"/>
    </row>
    <row r="991617" spans="328:328">
      <c r="LP991617" s="473"/>
    </row>
    <row r="991633" spans="328:328">
      <c r="LP991633" s="473"/>
    </row>
    <row r="991649" spans="328:328">
      <c r="LP991649" s="473"/>
    </row>
    <row r="991665" spans="328:328">
      <c r="LP991665" s="473"/>
    </row>
    <row r="991681" spans="328:328">
      <c r="LP991681" s="473"/>
    </row>
    <row r="991697" spans="328:328">
      <c r="LP991697" s="473"/>
    </row>
    <row r="991713" spans="328:328">
      <c r="LP991713" s="473"/>
    </row>
    <row r="991729" spans="328:328">
      <c r="LP991729" s="473"/>
    </row>
    <row r="991745" spans="328:328">
      <c r="LP991745" s="473"/>
    </row>
    <row r="991761" spans="328:328">
      <c r="LP991761" s="473"/>
    </row>
    <row r="991777" spans="328:328">
      <c r="LP991777" s="473"/>
    </row>
    <row r="991793" spans="328:328">
      <c r="LP991793" s="473"/>
    </row>
    <row r="991809" spans="328:328">
      <c r="LP991809" s="473"/>
    </row>
    <row r="991825" spans="328:328">
      <c r="LP991825" s="473"/>
    </row>
    <row r="991841" spans="328:328">
      <c r="LP991841" s="473"/>
    </row>
    <row r="991857" spans="328:328">
      <c r="LP991857" s="473"/>
    </row>
    <row r="991873" spans="328:328">
      <c r="LP991873" s="473"/>
    </row>
    <row r="991889" spans="328:328">
      <c r="LP991889" s="473"/>
    </row>
    <row r="991905" spans="328:328">
      <c r="LP991905" s="473"/>
    </row>
    <row r="991921" spans="328:328">
      <c r="LP991921" s="473"/>
    </row>
    <row r="991937" spans="328:328">
      <c r="LP991937" s="473"/>
    </row>
    <row r="991953" spans="328:328">
      <c r="LP991953" s="473"/>
    </row>
    <row r="991969" spans="328:328">
      <c r="LP991969" s="473"/>
    </row>
    <row r="991985" spans="328:328">
      <c r="LP991985" s="473"/>
    </row>
    <row r="992001" spans="328:328">
      <c r="LP992001" s="473"/>
    </row>
    <row r="992017" spans="328:328">
      <c r="LP992017" s="473"/>
    </row>
    <row r="992033" spans="328:328">
      <c r="LP992033" s="473"/>
    </row>
    <row r="992049" spans="328:328">
      <c r="LP992049" s="473"/>
    </row>
    <row r="992065" spans="328:328">
      <c r="LP992065" s="473"/>
    </row>
    <row r="992081" spans="328:328">
      <c r="LP992081" s="473"/>
    </row>
    <row r="992097" spans="328:328">
      <c r="LP992097" s="473"/>
    </row>
    <row r="992113" spans="328:328">
      <c r="LP992113" s="473"/>
    </row>
    <row r="992129" spans="328:328">
      <c r="LP992129" s="473"/>
    </row>
    <row r="992145" spans="328:328">
      <c r="LP992145" s="473"/>
    </row>
    <row r="992161" spans="328:328">
      <c r="LP992161" s="473"/>
    </row>
    <row r="992177" spans="328:328">
      <c r="LP992177" s="473"/>
    </row>
    <row r="992193" spans="328:328">
      <c r="LP992193" s="473"/>
    </row>
    <row r="992209" spans="328:328">
      <c r="LP992209" s="473"/>
    </row>
    <row r="992225" spans="328:328">
      <c r="LP992225" s="473"/>
    </row>
    <row r="992241" spans="328:328">
      <c r="LP992241" s="473"/>
    </row>
    <row r="992257" spans="328:328">
      <c r="LP992257" s="473"/>
    </row>
    <row r="992273" spans="328:328">
      <c r="LP992273" s="473"/>
    </row>
    <row r="992289" spans="328:328">
      <c r="LP992289" s="473"/>
    </row>
    <row r="992305" spans="328:328">
      <c r="LP992305" s="473"/>
    </row>
    <row r="992321" spans="328:328">
      <c r="LP992321" s="473"/>
    </row>
    <row r="992337" spans="328:328">
      <c r="LP992337" s="473"/>
    </row>
    <row r="992353" spans="328:328">
      <c r="LP992353" s="473"/>
    </row>
    <row r="992369" spans="328:328">
      <c r="LP992369" s="473"/>
    </row>
    <row r="992385" spans="328:328">
      <c r="LP992385" s="473"/>
    </row>
    <row r="992401" spans="328:328">
      <c r="LP992401" s="473"/>
    </row>
    <row r="992417" spans="328:328">
      <c r="LP992417" s="473"/>
    </row>
    <row r="992433" spans="328:328">
      <c r="LP992433" s="473"/>
    </row>
    <row r="992449" spans="328:328">
      <c r="LP992449" s="473"/>
    </row>
    <row r="992465" spans="328:328">
      <c r="LP992465" s="473"/>
    </row>
    <row r="992481" spans="328:328">
      <c r="LP992481" s="473"/>
    </row>
    <row r="992497" spans="328:328">
      <c r="LP992497" s="473"/>
    </row>
    <row r="992513" spans="328:328">
      <c r="LP992513" s="473"/>
    </row>
    <row r="992529" spans="328:328">
      <c r="LP992529" s="473"/>
    </row>
    <row r="992545" spans="328:328">
      <c r="LP992545" s="473"/>
    </row>
    <row r="992561" spans="328:328">
      <c r="LP992561" s="473"/>
    </row>
    <row r="992577" spans="328:328">
      <c r="LP992577" s="473"/>
    </row>
    <row r="992593" spans="328:328">
      <c r="LP992593" s="473"/>
    </row>
    <row r="992609" spans="328:328">
      <c r="LP992609" s="473"/>
    </row>
    <row r="992625" spans="328:328">
      <c r="LP992625" s="473"/>
    </row>
    <row r="992641" spans="328:328">
      <c r="LP992641" s="473"/>
    </row>
    <row r="992657" spans="328:328">
      <c r="LP992657" s="473"/>
    </row>
    <row r="992673" spans="328:328">
      <c r="LP992673" s="473"/>
    </row>
    <row r="992689" spans="328:328">
      <c r="LP992689" s="473"/>
    </row>
    <row r="992705" spans="328:328">
      <c r="LP992705" s="473"/>
    </row>
    <row r="992721" spans="328:328">
      <c r="LP992721" s="473"/>
    </row>
    <row r="992737" spans="328:328">
      <c r="LP992737" s="473"/>
    </row>
    <row r="992753" spans="328:328">
      <c r="LP992753" s="473"/>
    </row>
    <row r="992769" spans="328:328">
      <c r="LP992769" s="473"/>
    </row>
    <row r="992785" spans="328:328">
      <c r="LP992785" s="473"/>
    </row>
    <row r="992801" spans="328:328">
      <c r="LP992801" s="473"/>
    </row>
    <row r="992817" spans="328:328">
      <c r="LP992817" s="473"/>
    </row>
    <row r="992833" spans="328:328">
      <c r="LP992833" s="473"/>
    </row>
    <row r="992849" spans="328:328">
      <c r="LP992849" s="473"/>
    </row>
    <row r="992865" spans="328:328">
      <c r="LP992865" s="473"/>
    </row>
    <row r="992881" spans="328:328">
      <c r="LP992881" s="473"/>
    </row>
    <row r="992897" spans="328:328">
      <c r="LP992897" s="473"/>
    </row>
    <row r="992913" spans="328:328">
      <c r="LP992913" s="473"/>
    </row>
    <row r="992929" spans="328:328">
      <c r="LP992929" s="473"/>
    </row>
    <row r="992945" spans="328:328">
      <c r="LP992945" s="473"/>
    </row>
    <row r="992961" spans="328:328">
      <c r="LP992961" s="473"/>
    </row>
    <row r="992977" spans="328:328">
      <c r="LP992977" s="473"/>
    </row>
    <row r="992993" spans="328:328">
      <c r="LP992993" s="473"/>
    </row>
    <row r="993009" spans="328:328">
      <c r="LP993009" s="473"/>
    </row>
    <row r="993025" spans="328:328">
      <c r="LP993025" s="473"/>
    </row>
    <row r="993041" spans="328:328">
      <c r="LP993041" s="473"/>
    </row>
    <row r="993057" spans="328:328">
      <c r="LP993057" s="473"/>
    </row>
    <row r="993073" spans="328:328">
      <c r="LP993073" s="473"/>
    </row>
    <row r="993089" spans="328:328">
      <c r="LP993089" s="473"/>
    </row>
    <row r="993105" spans="328:328">
      <c r="LP993105" s="473"/>
    </row>
    <row r="993121" spans="328:328">
      <c r="LP993121" s="473"/>
    </row>
    <row r="993137" spans="328:328">
      <c r="LP993137" s="473"/>
    </row>
    <row r="993153" spans="328:328">
      <c r="LP993153" s="473"/>
    </row>
    <row r="993169" spans="328:328">
      <c r="LP993169" s="473"/>
    </row>
    <row r="993185" spans="328:328">
      <c r="LP993185" s="473"/>
    </row>
    <row r="993201" spans="328:328">
      <c r="LP993201" s="473"/>
    </row>
    <row r="993217" spans="328:328">
      <c r="LP993217" s="473"/>
    </row>
    <row r="993233" spans="328:328">
      <c r="LP993233" s="473"/>
    </row>
    <row r="993249" spans="328:328">
      <c r="LP993249" s="473"/>
    </row>
    <row r="993265" spans="328:328">
      <c r="LP993265" s="473"/>
    </row>
    <row r="993281" spans="328:328">
      <c r="LP993281" s="473"/>
    </row>
    <row r="993297" spans="328:328">
      <c r="LP993297" s="473"/>
    </row>
    <row r="993313" spans="328:328">
      <c r="LP993313" s="473"/>
    </row>
    <row r="993329" spans="328:328">
      <c r="LP993329" s="473"/>
    </row>
    <row r="993345" spans="328:328">
      <c r="LP993345" s="473"/>
    </row>
    <row r="993361" spans="328:328">
      <c r="LP993361" s="473"/>
    </row>
    <row r="993377" spans="328:328">
      <c r="LP993377" s="473"/>
    </row>
    <row r="993393" spans="328:328">
      <c r="LP993393" s="473"/>
    </row>
    <row r="993409" spans="328:328">
      <c r="LP993409" s="473"/>
    </row>
    <row r="993425" spans="328:328">
      <c r="LP993425" s="473"/>
    </row>
    <row r="993441" spans="328:328">
      <c r="LP993441" s="473"/>
    </row>
    <row r="993457" spans="328:328">
      <c r="LP993457" s="473"/>
    </row>
    <row r="993473" spans="328:328">
      <c r="LP993473" s="473"/>
    </row>
    <row r="993489" spans="328:328">
      <c r="LP993489" s="473"/>
    </row>
    <row r="993505" spans="328:328">
      <c r="LP993505" s="473"/>
    </row>
    <row r="993521" spans="328:328">
      <c r="LP993521" s="473"/>
    </row>
    <row r="993537" spans="328:328">
      <c r="LP993537" s="473"/>
    </row>
    <row r="993553" spans="328:328">
      <c r="LP993553" s="473"/>
    </row>
    <row r="993569" spans="328:328">
      <c r="LP993569" s="473"/>
    </row>
    <row r="993585" spans="328:328">
      <c r="LP993585" s="473"/>
    </row>
    <row r="993601" spans="328:328">
      <c r="LP993601" s="473"/>
    </row>
    <row r="993617" spans="328:328">
      <c r="LP993617" s="473"/>
    </row>
    <row r="993633" spans="328:328">
      <c r="LP993633" s="473"/>
    </row>
    <row r="993649" spans="328:328">
      <c r="LP993649" s="473"/>
    </row>
    <row r="993665" spans="328:328">
      <c r="LP993665" s="473"/>
    </row>
    <row r="993681" spans="328:328">
      <c r="LP993681" s="473"/>
    </row>
    <row r="993697" spans="328:328">
      <c r="LP993697" s="473"/>
    </row>
    <row r="993713" spans="328:328">
      <c r="LP993713" s="473"/>
    </row>
    <row r="993729" spans="328:328">
      <c r="LP993729" s="473"/>
    </row>
    <row r="993745" spans="328:328">
      <c r="LP993745" s="473"/>
    </row>
    <row r="993761" spans="328:328">
      <c r="LP993761" s="473"/>
    </row>
    <row r="993777" spans="328:328">
      <c r="LP993777" s="473"/>
    </row>
    <row r="993793" spans="328:328">
      <c r="LP993793" s="473"/>
    </row>
    <row r="993809" spans="328:328">
      <c r="LP993809" s="473"/>
    </row>
    <row r="993825" spans="328:328">
      <c r="LP993825" s="473"/>
    </row>
    <row r="993841" spans="328:328">
      <c r="LP993841" s="473"/>
    </row>
    <row r="993857" spans="328:328">
      <c r="LP993857" s="473"/>
    </row>
    <row r="993873" spans="328:328">
      <c r="LP993873" s="473"/>
    </row>
    <row r="993889" spans="328:328">
      <c r="LP993889" s="473"/>
    </row>
    <row r="993905" spans="328:328">
      <c r="LP993905" s="473"/>
    </row>
    <row r="993921" spans="328:328">
      <c r="LP993921" s="473"/>
    </row>
    <row r="993937" spans="328:328">
      <c r="LP993937" s="473"/>
    </row>
    <row r="993953" spans="328:328">
      <c r="LP993953" s="473"/>
    </row>
    <row r="993969" spans="328:328">
      <c r="LP993969" s="473"/>
    </row>
    <row r="993985" spans="328:328">
      <c r="LP993985" s="473"/>
    </row>
    <row r="994001" spans="328:328">
      <c r="LP994001" s="473"/>
    </row>
    <row r="994017" spans="328:328">
      <c r="LP994017" s="473"/>
    </row>
    <row r="994033" spans="328:328">
      <c r="LP994033" s="473"/>
    </row>
    <row r="994049" spans="328:328">
      <c r="LP994049" s="473"/>
    </row>
    <row r="994065" spans="328:328">
      <c r="LP994065" s="473"/>
    </row>
    <row r="994081" spans="328:328">
      <c r="LP994081" s="473"/>
    </row>
    <row r="994097" spans="328:328">
      <c r="LP994097" s="473"/>
    </row>
    <row r="994113" spans="328:328">
      <c r="LP994113" s="473"/>
    </row>
    <row r="994129" spans="328:328">
      <c r="LP994129" s="473"/>
    </row>
    <row r="994145" spans="328:328">
      <c r="LP994145" s="473"/>
    </row>
    <row r="994161" spans="328:328">
      <c r="LP994161" s="473"/>
    </row>
    <row r="994177" spans="328:328">
      <c r="LP994177" s="473"/>
    </row>
    <row r="994193" spans="328:328">
      <c r="LP994193" s="473"/>
    </row>
    <row r="994209" spans="328:328">
      <c r="LP994209" s="473"/>
    </row>
    <row r="994225" spans="328:328">
      <c r="LP994225" s="473"/>
    </row>
    <row r="994241" spans="328:328">
      <c r="LP994241" s="473"/>
    </row>
    <row r="994257" spans="328:328">
      <c r="LP994257" s="473"/>
    </row>
    <row r="994273" spans="328:328">
      <c r="LP994273" s="473"/>
    </row>
    <row r="994289" spans="328:328">
      <c r="LP994289" s="473"/>
    </row>
    <row r="994305" spans="328:328">
      <c r="LP994305" s="473"/>
    </row>
    <row r="994321" spans="328:328">
      <c r="LP994321" s="473"/>
    </row>
    <row r="994337" spans="328:328">
      <c r="LP994337" s="473"/>
    </row>
    <row r="994353" spans="328:328">
      <c r="LP994353" s="473"/>
    </row>
    <row r="994369" spans="328:328">
      <c r="LP994369" s="473"/>
    </row>
    <row r="994385" spans="328:328">
      <c r="LP994385" s="473"/>
    </row>
    <row r="994401" spans="328:328">
      <c r="LP994401" s="473"/>
    </row>
    <row r="994417" spans="328:328">
      <c r="LP994417" s="473"/>
    </row>
    <row r="994433" spans="328:328">
      <c r="LP994433" s="473"/>
    </row>
    <row r="994449" spans="328:328">
      <c r="LP994449" s="473"/>
    </row>
    <row r="994465" spans="328:328">
      <c r="LP994465" s="473"/>
    </row>
    <row r="994481" spans="328:328">
      <c r="LP994481" s="473"/>
    </row>
    <row r="994497" spans="328:328">
      <c r="LP994497" s="473"/>
    </row>
    <row r="994513" spans="328:328">
      <c r="LP994513" s="473"/>
    </row>
    <row r="994529" spans="328:328">
      <c r="LP994529" s="473"/>
    </row>
    <row r="994545" spans="328:328">
      <c r="LP994545" s="473"/>
    </row>
    <row r="994561" spans="328:328">
      <c r="LP994561" s="473"/>
    </row>
    <row r="994577" spans="328:328">
      <c r="LP994577" s="473"/>
    </row>
    <row r="994593" spans="328:328">
      <c r="LP994593" s="473"/>
    </row>
    <row r="994609" spans="328:328">
      <c r="LP994609" s="473"/>
    </row>
    <row r="994625" spans="328:328">
      <c r="LP994625" s="473"/>
    </row>
    <row r="994641" spans="328:328">
      <c r="LP994641" s="473"/>
    </row>
    <row r="994657" spans="328:328">
      <c r="LP994657" s="473"/>
    </row>
    <row r="994673" spans="328:328">
      <c r="LP994673" s="473"/>
    </row>
    <row r="994689" spans="328:328">
      <c r="LP994689" s="473"/>
    </row>
    <row r="994705" spans="328:328">
      <c r="LP994705" s="473"/>
    </row>
    <row r="994721" spans="328:328">
      <c r="LP994721" s="473"/>
    </row>
    <row r="994737" spans="328:328">
      <c r="LP994737" s="473"/>
    </row>
    <row r="994753" spans="328:328">
      <c r="LP994753" s="473"/>
    </row>
    <row r="994769" spans="328:328">
      <c r="LP994769" s="473"/>
    </row>
    <row r="994785" spans="328:328">
      <c r="LP994785" s="473"/>
    </row>
    <row r="994801" spans="328:328">
      <c r="LP994801" s="473"/>
    </row>
    <row r="994817" spans="328:328">
      <c r="LP994817" s="473"/>
    </row>
    <row r="994833" spans="328:328">
      <c r="LP994833" s="473"/>
    </row>
    <row r="994849" spans="328:328">
      <c r="LP994849" s="473"/>
    </row>
    <row r="994865" spans="328:328">
      <c r="LP994865" s="473"/>
    </row>
    <row r="994881" spans="328:328">
      <c r="LP994881" s="473"/>
    </row>
    <row r="994897" spans="328:328">
      <c r="LP994897" s="473"/>
    </row>
    <row r="994913" spans="328:328">
      <c r="LP994913" s="473"/>
    </row>
    <row r="994929" spans="328:328">
      <c r="LP994929" s="473"/>
    </row>
    <row r="994945" spans="328:328">
      <c r="LP994945" s="473"/>
    </row>
    <row r="994961" spans="328:328">
      <c r="LP994961" s="473"/>
    </row>
    <row r="994977" spans="328:328">
      <c r="LP994977" s="473"/>
    </row>
    <row r="994993" spans="328:328">
      <c r="LP994993" s="473"/>
    </row>
    <row r="995009" spans="328:328">
      <c r="LP995009" s="473"/>
    </row>
    <row r="995025" spans="328:328">
      <c r="LP995025" s="473"/>
    </row>
    <row r="995041" spans="328:328">
      <c r="LP995041" s="473"/>
    </row>
    <row r="995057" spans="328:328">
      <c r="LP995057" s="473"/>
    </row>
    <row r="995073" spans="328:328">
      <c r="LP995073" s="473"/>
    </row>
    <row r="995089" spans="328:328">
      <c r="LP995089" s="473"/>
    </row>
    <row r="995105" spans="328:328">
      <c r="LP995105" s="473"/>
    </row>
    <row r="995121" spans="328:328">
      <c r="LP995121" s="473"/>
    </row>
    <row r="995137" spans="328:328">
      <c r="LP995137" s="473"/>
    </row>
    <row r="995153" spans="328:328">
      <c r="LP995153" s="473"/>
    </row>
    <row r="995169" spans="328:328">
      <c r="LP995169" s="473"/>
    </row>
    <row r="995185" spans="328:328">
      <c r="LP995185" s="473"/>
    </row>
    <row r="995201" spans="328:328">
      <c r="LP995201" s="473"/>
    </row>
    <row r="995217" spans="328:328">
      <c r="LP995217" s="473"/>
    </row>
    <row r="995233" spans="328:328">
      <c r="LP995233" s="473"/>
    </row>
    <row r="995249" spans="328:328">
      <c r="LP995249" s="473"/>
    </row>
    <row r="995265" spans="328:328">
      <c r="LP995265" s="473"/>
    </row>
    <row r="995281" spans="328:328">
      <c r="LP995281" s="473"/>
    </row>
    <row r="995297" spans="328:328">
      <c r="LP995297" s="473"/>
    </row>
    <row r="995313" spans="328:328">
      <c r="LP995313" s="473"/>
    </row>
    <row r="995329" spans="328:328">
      <c r="LP995329" s="473"/>
    </row>
    <row r="995345" spans="328:328">
      <c r="LP995345" s="473"/>
    </row>
    <row r="995361" spans="328:328">
      <c r="LP995361" s="473"/>
    </row>
    <row r="995377" spans="328:328">
      <c r="LP995377" s="473"/>
    </row>
    <row r="995393" spans="328:328">
      <c r="LP995393" s="473"/>
    </row>
    <row r="995409" spans="328:328">
      <c r="LP995409" s="473"/>
    </row>
    <row r="995425" spans="328:328">
      <c r="LP995425" s="473"/>
    </row>
    <row r="995441" spans="328:328">
      <c r="LP995441" s="473"/>
    </row>
    <row r="995457" spans="328:328">
      <c r="LP995457" s="473"/>
    </row>
    <row r="995473" spans="328:328">
      <c r="LP995473" s="473"/>
    </row>
    <row r="995489" spans="328:328">
      <c r="LP995489" s="473"/>
    </row>
    <row r="995505" spans="328:328">
      <c r="LP995505" s="473"/>
    </row>
    <row r="995521" spans="328:328">
      <c r="LP995521" s="473"/>
    </row>
    <row r="995537" spans="328:328">
      <c r="LP995537" s="473"/>
    </row>
    <row r="995553" spans="328:328">
      <c r="LP995553" s="473"/>
    </row>
    <row r="995569" spans="328:328">
      <c r="LP995569" s="473"/>
    </row>
    <row r="995585" spans="328:328">
      <c r="LP995585" s="473"/>
    </row>
    <row r="995601" spans="328:328">
      <c r="LP995601" s="473"/>
    </row>
    <row r="995617" spans="328:328">
      <c r="LP995617" s="473"/>
    </row>
    <row r="995633" spans="328:328">
      <c r="LP995633" s="473"/>
    </row>
    <row r="995649" spans="328:328">
      <c r="LP995649" s="473"/>
    </row>
    <row r="995665" spans="328:328">
      <c r="LP995665" s="473"/>
    </row>
    <row r="995681" spans="328:328">
      <c r="LP995681" s="473"/>
    </row>
    <row r="995697" spans="328:328">
      <c r="LP995697" s="473"/>
    </row>
    <row r="995713" spans="328:328">
      <c r="LP995713" s="473"/>
    </row>
    <row r="995729" spans="328:328">
      <c r="LP995729" s="473"/>
    </row>
    <row r="995745" spans="328:328">
      <c r="LP995745" s="473"/>
    </row>
    <row r="995761" spans="328:328">
      <c r="LP995761" s="473"/>
    </row>
    <row r="995777" spans="328:328">
      <c r="LP995777" s="473"/>
    </row>
    <row r="995793" spans="328:328">
      <c r="LP995793" s="473"/>
    </row>
    <row r="995809" spans="328:328">
      <c r="LP995809" s="473"/>
    </row>
    <row r="995825" spans="328:328">
      <c r="LP995825" s="473"/>
    </row>
    <row r="995841" spans="328:328">
      <c r="LP995841" s="473"/>
    </row>
    <row r="995857" spans="328:328">
      <c r="LP995857" s="473"/>
    </row>
    <row r="995873" spans="328:328">
      <c r="LP995873" s="473"/>
    </row>
    <row r="995889" spans="328:328">
      <c r="LP995889" s="473"/>
    </row>
    <row r="995905" spans="328:328">
      <c r="LP995905" s="473"/>
    </row>
    <row r="995921" spans="328:328">
      <c r="LP995921" s="473"/>
    </row>
    <row r="995937" spans="328:328">
      <c r="LP995937" s="473"/>
    </row>
    <row r="995953" spans="328:328">
      <c r="LP995953" s="473"/>
    </row>
    <row r="995969" spans="328:328">
      <c r="LP995969" s="473"/>
    </row>
    <row r="995985" spans="328:328">
      <c r="LP995985" s="473"/>
    </row>
    <row r="996001" spans="328:328">
      <c r="LP996001" s="473"/>
    </row>
    <row r="996017" spans="328:328">
      <c r="LP996017" s="473"/>
    </row>
    <row r="996033" spans="328:328">
      <c r="LP996033" s="473"/>
    </row>
    <row r="996049" spans="328:328">
      <c r="LP996049" s="473"/>
    </row>
    <row r="996065" spans="328:328">
      <c r="LP996065" s="473"/>
    </row>
    <row r="996081" spans="328:328">
      <c r="LP996081" s="473"/>
    </row>
    <row r="996097" spans="328:328">
      <c r="LP996097" s="473"/>
    </row>
    <row r="996113" spans="328:328">
      <c r="LP996113" s="473"/>
    </row>
    <row r="996129" spans="328:328">
      <c r="LP996129" s="473"/>
    </row>
    <row r="996145" spans="328:328">
      <c r="LP996145" s="473"/>
    </row>
    <row r="996161" spans="328:328">
      <c r="LP996161" s="473"/>
    </row>
    <row r="996177" spans="328:328">
      <c r="LP996177" s="473"/>
    </row>
    <row r="996193" spans="328:328">
      <c r="LP996193" s="473"/>
    </row>
    <row r="996209" spans="328:328">
      <c r="LP996209" s="473"/>
    </row>
    <row r="996225" spans="328:328">
      <c r="LP996225" s="473"/>
    </row>
    <row r="996241" spans="328:328">
      <c r="LP996241" s="473"/>
    </row>
    <row r="996257" spans="328:328">
      <c r="LP996257" s="473"/>
    </row>
    <row r="996273" spans="328:328">
      <c r="LP996273" s="473"/>
    </row>
    <row r="996289" spans="328:328">
      <c r="LP996289" s="473"/>
    </row>
    <row r="996305" spans="328:328">
      <c r="LP996305" s="473"/>
    </row>
    <row r="996321" spans="328:328">
      <c r="LP996321" s="473"/>
    </row>
    <row r="996337" spans="328:328">
      <c r="LP996337" s="473"/>
    </row>
    <row r="996353" spans="328:328">
      <c r="LP996353" s="473"/>
    </row>
    <row r="996369" spans="328:328">
      <c r="LP996369" s="473"/>
    </row>
    <row r="996385" spans="328:328">
      <c r="LP996385" s="473"/>
    </row>
    <row r="996401" spans="328:328">
      <c r="LP996401" s="473"/>
    </row>
    <row r="996417" spans="328:328">
      <c r="LP996417" s="473"/>
    </row>
    <row r="996433" spans="328:328">
      <c r="LP996433" s="473"/>
    </row>
    <row r="996449" spans="328:328">
      <c r="LP996449" s="473"/>
    </row>
    <row r="996465" spans="328:328">
      <c r="LP996465" s="473"/>
    </row>
    <row r="996481" spans="328:328">
      <c r="LP996481" s="473"/>
    </row>
    <row r="996497" spans="328:328">
      <c r="LP996497" s="473"/>
    </row>
    <row r="996513" spans="328:328">
      <c r="LP996513" s="473"/>
    </row>
    <row r="996529" spans="328:328">
      <c r="LP996529" s="473"/>
    </row>
    <row r="996545" spans="328:328">
      <c r="LP996545" s="473"/>
    </row>
    <row r="996561" spans="328:328">
      <c r="LP996561" s="473"/>
    </row>
    <row r="996577" spans="328:328">
      <c r="LP996577" s="473"/>
    </row>
    <row r="996593" spans="328:328">
      <c r="LP996593" s="473"/>
    </row>
    <row r="996609" spans="328:328">
      <c r="LP996609" s="473"/>
    </row>
    <row r="996625" spans="328:328">
      <c r="LP996625" s="473"/>
    </row>
    <row r="996641" spans="328:328">
      <c r="LP996641" s="473"/>
    </row>
    <row r="996657" spans="328:328">
      <c r="LP996657" s="473"/>
    </row>
    <row r="996673" spans="328:328">
      <c r="LP996673" s="473"/>
    </row>
    <row r="996689" spans="328:328">
      <c r="LP996689" s="473"/>
    </row>
    <row r="996705" spans="328:328">
      <c r="LP996705" s="473"/>
    </row>
    <row r="996721" spans="328:328">
      <c r="LP996721" s="473"/>
    </row>
    <row r="996737" spans="328:328">
      <c r="LP996737" s="473"/>
    </row>
    <row r="996753" spans="328:328">
      <c r="LP996753" s="473"/>
    </row>
    <row r="996769" spans="328:328">
      <c r="LP996769" s="473"/>
    </row>
    <row r="996785" spans="328:328">
      <c r="LP996785" s="473"/>
    </row>
    <row r="996801" spans="328:328">
      <c r="LP996801" s="473"/>
    </row>
    <row r="996817" spans="328:328">
      <c r="LP996817" s="473"/>
    </row>
    <row r="996833" spans="328:328">
      <c r="LP996833" s="473"/>
    </row>
    <row r="996849" spans="328:328">
      <c r="LP996849" s="473"/>
    </row>
    <row r="996865" spans="328:328">
      <c r="LP996865" s="473"/>
    </row>
    <row r="996881" spans="328:328">
      <c r="LP996881" s="473"/>
    </row>
    <row r="996897" spans="328:328">
      <c r="LP996897" s="473"/>
    </row>
    <row r="996913" spans="328:328">
      <c r="LP996913" s="473"/>
    </row>
    <row r="996929" spans="328:328">
      <c r="LP996929" s="473"/>
    </row>
    <row r="996945" spans="328:328">
      <c r="LP996945" s="473"/>
    </row>
    <row r="996961" spans="328:328">
      <c r="LP996961" s="473"/>
    </row>
    <row r="996977" spans="328:328">
      <c r="LP996977" s="473"/>
    </row>
    <row r="996993" spans="328:328">
      <c r="LP996993" s="473"/>
    </row>
    <row r="997009" spans="328:328">
      <c r="LP997009" s="473"/>
    </row>
    <row r="997025" spans="328:328">
      <c r="LP997025" s="473"/>
    </row>
    <row r="997041" spans="328:328">
      <c r="LP997041" s="473"/>
    </row>
    <row r="997057" spans="328:328">
      <c r="LP997057" s="473"/>
    </row>
    <row r="997073" spans="328:328">
      <c r="LP997073" s="473"/>
    </row>
    <row r="997089" spans="328:328">
      <c r="LP997089" s="473"/>
    </row>
    <row r="997105" spans="328:328">
      <c r="LP997105" s="473"/>
    </row>
    <row r="997121" spans="328:328">
      <c r="LP997121" s="473"/>
    </row>
    <row r="997137" spans="328:328">
      <c r="LP997137" s="473"/>
    </row>
    <row r="997153" spans="328:328">
      <c r="LP997153" s="473"/>
    </row>
    <row r="997169" spans="328:328">
      <c r="LP997169" s="473"/>
    </row>
    <row r="997185" spans="328:328">
      <c r="LP997185" s="473"/>
    </row>
    <row r="997201" spans="328:328">
      <c r="LP997201" s="473"/>
    </row>
    <row r="997217" spans="328:328">
      <c r="LP997217" s="473"/>
    </row>
    <row r="997233" spans="328:328">
      <c r="LP997233" s="473"/>
    </row>
    <row r="997249" spans="328:328">
      <c r="LP997249" s="473"/>
    </row>
    <row r="997265" spans="328:328">
      <c r="LP997265" s="473"/>
    </row>
    <row r="997281" spans="328:328">
      <c r="LP997281" s="473"/>
    </row>
    <row r="997297" spans="328:328">
      <c r="LP997297" s="473"/>
    </row>
    <row r="997313" spans="328:328">
      <c r="LP997313" s="473"/>
    </row>
    <row r="997329" spans="328:328">
      <c r="LP997329" s="473"/>
    </row>
    <row r="997345" spans="328:328">
      <c r="LP997345" s="473"/>
    </row>
    <row r="997361" spans="328:328">
      <c r="LP997361" s="473"/>
    </row>
    <row r="997377" spans="328:328">
      <c r="LP997377" s="473"/>
    </row>
    <row r="997393" spans="328:328">
      <c r="LP997393" s="473"/>
    </row>
    <row r="997409" spans="328:328">
      <c r="LP997409" s="473"/>
    </row>
    <row r="997425" spans="328:328">
      <c r="LP997425" s="473"/>
    </row>
    <row r="997441" spans="328:328">
      <c r="LP997441" s="473"/>
    </row>
    <row r="997457" spans="328:328">
      <c r="LP997457" s="473"/>
    </row>
    <row r="997473" spans="328:328">
      <c r="LP997473" s="473"/>
    </row>
    <row r="997489" spans="328:328">
      <c r="LP997489" s="473"/>
    </row>
    <row r="997505" spans="328:328">
      <c r="LP997505" s="473"/>
    </row>
    <row r="997521" spans="328:328">
      <c r="LP997521" s="473"/>
    </row>
    <row r="997537" spans="328:328">
      <c r="LP997537" s="473"/>
    </row>
    <row r="997553" spans="328:328">
      <c r="LP997553" s="473"/>
    </row>
    <row r="997569" spans="328:328">
      <c r="LP997569" s="473"/>
    </row>
    <row r="997585" spans="328:328">
      <c r="LP997585" s="473"/>
    </row>
    <row r="997601" spans="328:328">
      <c r="LP997601" s="473"/>
    </row>
    <row r="997617" spans="328:328">
      <c r="LP997617" s="473"/>
    </row>
    <row r="997633" spans="328:328">
      <c r="LP997633" s="473"/>
    </row>
    <row r="997649" spans="328:328">
      <c r="LP997649" s="473"/>
    </row>
    <row r="997665" spans="328:328">
      <c r="LP997665" s="473"/>
    </row>
    <row r="997681" spans="328:328">
      <c r="LP997681" s="473"/>
    </row>
    <row r="997697" spans="328:328">
      <c r="LP997697" s="473"/>
    </row>
    <row r="997713" spans="328:328">
      <c r="LP997713" s="473"/>
    </row>
    <row r="997729" spans="328:328">
      <c r="LP997729" s="473"/>
    </row>
    <row r="997745" spans="328:328">
      <c r="LP997745" s="473"/>
    </row>
    <row r="997761" spans="328:328">
      <c r="LP997761" s="473"/>
    </row>
    <row r="997777" spans="328:328">
      <c r="LP997777" s="473"/>
    </row>
    <row r="997793" spans="328:328">
      <c r="LP997793" s="473"/>
    </row>
    <row r="997809" spans="328:328">
      <c r="LP997809" s="473"/>
    </row>
    <row r="997825" spans="328:328">
      <c r="LP997825" s="473"/>
    </row>
    <row r="997841" spans="328:328">
      <c r="LP997841" s="473"/>
    </row>
    <row r="997857" spans="328:328">
      <c r="LP997857" s="473"/>
    </row>
    <row r="997873" spans="328:328">
      <c r="LP997873" s="473"/>
    </row>
    <row r="997889" spans="328:328">
      <c r="LP997889" s="473"/>
    </row>
    <row r="997905" spans="328:328">
      <c r="LP997905" s="473"/>
    </row>
    <row r="997921" spans="328:328">
      <c r="LP997921" s="473"/>
    </row>
    <row r="997937" spans="328:328">
      <c r="LP997937" s="473"/>
    </row>
    <row r="997953" spans="328:328">
      <c r="LP997953" s="473"/>
    </row>
    <row r="997969" spans="328:328">
      <c r="LP997969" s="473"/>
    </row>
    <row r="997985" spans="328:328">
      <c r="LP997985" s="473"/>
    </row>
    <row r="998001" spans="328:328">
      <c r="LP998001" s="473"/>
    </row>
    <row r="998017" spans="328:328">
      <c r="LP998017" s="473"/>
    </row>
    <row r="998033" spans="328:328">
      <c r="LP998033" s="473"/>
    </row>
    <row r="998049" spans="328:328">
      <c r="LP998049" s="473"/>
    </row>
    <row r="998065" spans="328:328">
      <c r="LP998065" s="473"/>
    </row>
    <row r="998081" spans="328:328">
      <c r="LP998081" s="473"/>
    </row>
    <row r="998097" spans="328:328">
      <c r="LP998097" s="473"/>
    </row>
    <row r="998113" spans="328:328">
      <c r="LP998113" s="473"/>
    </row>
    <row r="998129" spans="328:328">
      <c r="LP998129" s="473"/>
    </row>
    <row r="998145" spans="328:328">
      <c r="LP998145" s="473"/>
    </row>
    <row r="998161" spans="328:328">
      <c r="LP998161" s="473"/>
    </row>
    <row r="998177" spans="328:328">
      <c r="LP998177" s="473"/>
    </row>
    <row r="998193" spans="328:328">
      <c r="LP998193" s="473"/>
    </row>
    <row r="998209" spans="328:328">
      <c r="LP998209" s="473"/>
    </row>
    <row r="998225" spans="328:328">
      <c r="LP998225" s="473"/>
    </row>
    <row r="998241" spans="328:328">
      <c r="LP998241" s="473"/>
    </row>
    <row r="998257" spans="328:328">
      <c r="LP998257" s="473"/>
    </row>
    <row r="998273" spans="328:328">
      <c r="LP998273" s="473"/>
    </row>
    <row r="998289" spans="328:328">
      <c r="LP998289" s="473"/>
    </row>
    <row r="998305" spans="328:328">
      <c r="LP998305" s="473"/>
    </row>
    <row r="998321" spans="328:328">
      <c r="LP998321" s="473"/>
    </row>
    <row r="998337" spans="328:328">
      <c r="LP998337" s="473"/>
    </row>
    <row r="998353" spans="328:328">
      <c r="LP998353" s="473"/>
    </row>
    <row r="998369" spans="328:328">
      <c r="LP998369" s="473"/>
    </row>
    <row r="998385" spans="328:328">
      <c r="LP998385" s="473"/>
    </row>
    <row r="998401" spans="328:328">
      <c r="LP998401" s="473"/>
    </row>
    <row r="998417" spans="328:328">
      <c r="LP998417" s="473"/>
    </row>
    <row r="998433" spans="328:328">
      <c r="LP998433" s="473"/>
    </row>
    <row r="998449" spans="328:328">
      <c r="LP998449" s="473"/>
    </row>
    <row r="998465" spans="328:328">
      <c r="LP998465" s="473"/>
    </row>
    <row r="998481" spans="328:328">
      <c r="LP998481" s="473"/>
    </row>
    <row r="998497" spans="328:328">
      <c r="LP998497" s="473"/>
    </row>
    <row r="998513" spans="328:328">
      <c r="LP998513" s="473"/>
    </row>
    <row r="998529" spans="328:328">
      <c r="LP998529" s="473"/>
    </row>
    <row r="998545" spans="328:328">
      <c r="LP998545" s="473"/>
    </row>
    <row r="998561" spans="328:328">
      <c r="LP998561" s="473"/>
    </row>
    <row r="998577" spans="328:328">
      <c r="LP998577" s="473"/>
    </row>
    <row r="998593" spans="328:328">
      <c r="LP998593" s="473"/>
    </row>
    <row r="998609" spans="328:328">
      <c r="LP998609" s="473"/>
    </row>
    <row r="998625" spans="328:328">
      <c r="LP998625" s="473"/>
    </row>
    <row r="998641" spans="328:328">
      <c r="LP998641" s="473"/>
    </row>
    <row r="998657" spans="328:328">
      <c r="LP998657" s="473"/>
    </row>
    <row r="998673" spans="328:328">
      <c r="LP998673" s="473"/>
    </row>
    <row r="998689" spans="328:328">
      <c r="LP998689" s="473"/>
    </row>
    <row r="998705" spans="328:328">
      <c r="LP998705" s="473"/>
    </row>
    <row r="998721" spans="328:328">
      <c r="LP998721" s="473"/>
    </row>
    <row r="998737" spans="328:328">
      <c r="LP998737" s="473"/>
    </row>
    <row r="998753" spans="328:328">
      <c r="LP998753" s="473"/>
    </row>
    <row r="998769" spans="328:328">
      <c r="LP998769" s="473"/>
    </row>
    <row r="998785" spans="328:328">
      <c r="LP998785" s="473"/>
    </row>
    <row r="998801" spans="328:328">
      <c r="LP998801" s="473"/>
    </row>
    <row r="998817" spans="328:328">
      <c r="LP998817" s="473"/>
    </row>
    <row r="998833" spans="328:328">
      <c r="LP998833" s="473"/>
    </row>
    <row r="998849" spans="328:328">
      <c r="LP998849" s="473"/>
    </row>
    <row r="998865" spans="328:328">
      <c r="LP998865" s="473"/>
    </row>
    <row r="998881" spans="328:328">
      <c r="LP998881" s="473"/>
    </row>
    <row r="998897" spans="328:328">
      <c r="LP998897" s="473"/>
    </row>
    <row r="998913" spans="328:328">
      <c r="LP998913" s="473"/>
    </row>
    <row r="998929" spans="328:328">
      <c r="LP998929" s="473"/>
    </row>
    <row r="998945" spans="328:328">
      <c r="LP998945" s="473"/>
    </row>
    <row r="998961" spans="328:328">
      <c r="LP998961" s="473"/>
    </row>
    <row r="998977" spans="328:328">
      <c r="LP998977" s="473"/>
    </row>
    <row r="998993" spans="328:328">
      <c r="LP998993" s="473"/>
    </row>
    <row r="999009" spans="328:328">
      <c r="LP999009" s="473"/>
    </row>
    <row r="999025" spans="328:328">
      <c r="LP999025" s="473"/>
    </row>
    <row r="999041" spans="328:328">
      <c r="LP999041" s="473"/>
    </row>
    <row r="999057" spans="328:328">
      <c r="LP999057" s="473"/>
    </row>
    <row r="999073" spans="328:328">
      <c r="LP999073" s="473"/>
    </row>
    <row r="999089" spans="328:328">
      <c r="LP999089" s="473"/>
    </row>
    <row r="999105" spans="328:328">
      <c r="LP999105" s="473"/>
    </row>
    <row r="999121" spans="328:328">
      <c r="LP999121" s="473"/>
    </row>
    <row r="999137" spans="328:328">
      <c r="LP999137" s="473"/>
    </row>
    <row r="999153" spans="328:328">
      <c r="LP999153" s="473"/>
    </row>
    <row r="999169" spans="328:328">
      <c r="LP999169" s="473"/>
    </row>
    <row r="999185" spans="328:328">
      <c r="LP999185" s="473"/>
    </row>
    <row r="999201" spans="328:328">
      <c r="LP999201" s="473"/>
    </row>
    <row r="999217" spans="328:328">
      <c r="LP999217" s="473"/>
    </row>
    <row r="999233" spans="328:328">
      <c r="LP999233" s="473"/>
    </row>
    <row r="999249" spans="328:328">
      <c r="LP999249" s="473"/>
    </row>
    <row r="999265" spans="328:328">
      <c r="LP999265" s="473"/>
    </row>
    <row r="999281" spans="328:328">
      <c r="LP999281" s="473"/>
    </row>
    <row r="999297" spans="328:328">
      <c r="LP999297" s="473"/>
    </row>
    <row r="999313" spans="328:328">
      <c r="LP999313" s="473"/>
    </row>
    <row r="999329" spans="328:328">
      <c r="LP999329" s="473"/>
    </row>
    <row r="999345" spans="328:328">
      <c r="LP999345" s="473"/>
    </row>
    <row r="999361" spans="328:328">
      <c r="LP999361" s="473"/>
    </row>
    <row r="999377" spans="328:328">
      <c r="LP999377" s="473"/>
    </row>
    <row r="999393" spans="328:328">
      <c r="LP999393" s="473"/>
    </row>
    <row r="999409" spans="328:328">
      <c r="LP999409" s="473"/>
    </row>
    <row r="999425" spans="328:328">
      <c r="LP999425" s="473"/>
    </row>
    <row r="999441" spans="328:328">
      <c r="LP999441" s="473"/>
    </row>
    <row r="999457" spans="328:328">
      <c r="LP999457" s="473"/>
    </row>
    <row r="999473" spans="328:328">
      <c r="LP999473" s="473"/>
    </row>
    <row r="999489" spans="328:328">
      <c r="LP999489" s="473"/>
    </row>
    <row r="999505" spans="328:328">
      <c r="LP999505" s="473"/>
    </row>
    <row r="999521" spans="328:328">
      <c r="LP999521" s="473"/>
    </row>
    <row r="999537" spans="328:328">
      <c r="LP999537" s="473"/>
    </row>
    <row r="999553" spans="328:328">
      <c r="LP999553" s="473"/>
    </row>
    <row r="999569" spans="328:328">
      <c r="LP999569" s="473"/>
    </row>
    <row r="999585" spans="328:328">
      <c r="LP999585" s="473"/>
    </row>
    <row r="999601" spans="328:328">
      <c r="LP999601" s="473"/>
    </row>
    <row r="999617" spans="328:328">
      <c r="LP999617" s="473"/>
    </row>
    <row r="999633" spans="328:328">
      <c r="LP999633" s="473"/>
    </row>
    <row r="999649" spans="328:328">
      <c r="LP999649" s="473"/>
    </row>
    <row r="999665" spans="328:328">
      <c r="LP999665" s="473"/>
    </row>
    <row r="999681" spans="328:328">
      <c r="LP999681" s="473"/>
    </row>
    <row r="999697" spans="328:328">
      <c r="LP999697" s="473"/>
    </row>
    <row r="999713" spans="328:328">
      <c r="LP999713" s="473"/>
    </row>
    <row r="999729" spans="328:328">
      <c r="LP999729" s="473"/>
    </row>
    <row r="999745" spans="328:328">
      <c r="LP999745" s="473"/>
    </row>
    <row r="999761" spans="328:328">
      <c r="LP999761" s="473"/>
    </row>
    <row r="999777" spans="328:328">
      <c r="LP999777" s="473"/>
    </row>
    <row r="999793" spans="328:328">
      <c r="LP999793" s="473"/>
    </row>
    <row r="999809" spans="328:328">
      <c r="LP999809" s="473"/>
    </row>
    <row r="999825" spans="328:328">
      <c r="LP999825" s="473"/>
    </row>
    <row r="999841" spans="328:328">
      <c r="LP999841" s="473"/>
    </row>
    <row r="999857" spans="328:328">
      <c r="LP999857" s="473"/>
    </row>
    <row r="999873" spans="328:328">
      <c r="LP999873" s="473"/>
    </row>
    <row r="999889" spans="328:328">
      <c r="LP999889" s="473"/>
    </row>
    <row r="999905" spans="328:328">
      <c r="LP999905" s="473"/>
    </row>
    <row r="999921" spans="328:328">
      <c r="LP999921" s="473"/>
    </row>
    <row r="999937" spans="328:328">
      <c r="LP999937" s="473"/>
    </row>
    <row r="999953" spans="328:328">
      <c r="LP999953" s="473"/>
    </row>
    <row r="999969" spans="328:328">
      <c r="LP999969" s="473"/>
    </row>
    <row r="999985" spans="328:328">
      <c r="LP999985" s="473"/>
    </row>
    <row r="1000001" spans="328:328">
      <c r="LP1000001" s="473"/>
    </row>
    <row r="1000017" spans="328:328">
      <c r="LP1000017" s="473"/>
    </row>
    <row r="1000033" spans="328:328">
      <c r="LP1000033" s="473"/>
    </row>
    <row r="1000049" spans="328:328">
      <c r="LP1000049" s="473"/>
    </row>
    <row r="1000065" spans="328:328">
      <c r="LP1000065" s="473"/>
    </row>
    <row r="1000081" spans="328:328">
      <c r="LP1000081" s="473"/>
    </row>
    <row r="1000097" spans="328:328">
      <c r="LP1000097" s="473"/>
    </row>
    <row r="1000113" spans="328:328">
      <c r="LP1000113" s="473"/>
    </row>
    <row r="1000129" spans="328:328">
      <c r="LP1000129" s="473"/>
    </row>
    <row r="1000145" spans="328:328">
      <c r="LP1000145" s="473"/>
    </row>
    <row r="1000161" spans="328:328">
      <c r="LP1000161" s="473"/>
    </row>
    <row r="1000177" spans="328:328">
      <c r="LP1000177" s="473"/>
    </row>
    <row r="1000193" spans="328:328">
      <c r="LP1000193" s="473"/>
    </row>
    <row r="1000209" spans="328:328">
      <c r="LP1000209" s="473"/>
    </row>
    <row r="1000225" spans="328:328">
      <c r="LP1000225" s="473"/>
    </row>
    <row r="1000241" spans="328:328">
      <c r="LP1000241" s="473"/>
    </row>
    <row r="1000257" spans="328:328">
      <c r="LP1000257" s="473"/>
    </row>
    <row r="1000273" spans="328:328">
      <c r="LP1000273" s="473"/>
    </row>
    <row r="1000289" spans="328:328">
      <c r="LP1000289" s="473"/>
    </row>
    <row r="1000305" spans="328:328">
      <c r="LP1000305" s="473"/>
    </row>
    <row r="1000321" spans="328:328">
      <c r="LP1000321" s="473"/>
    </row>
    <row r="1000337" spans="328:328">
      <c r="LP1000337" s="473"/>
    </row>
    <row r="1000353" spans="328:328">
      <c r="LP1000353" s="473"/>
    </row>
    <row r="1000369" spans="328:328">
      <c r="LP1000369" s="473"/>
    </row>
    <row r="1000385" spans="328:328">
      <c r="LP1000385" s="473"/>
    </row>
    <row r="1000401" spans="328:328">
      <c r="LP1000401" s="473"/>
    </row>
    <row r="1000417" spans="328:328">
      <c r="LP1000417" s="473"/>
    </row>
    <row r="1000433" spans="328:328">
      <c r="LP1000433" s="473"/>
    </row>
    <row r="1000449" spans="328:328">
      <c r="LP1000449" s="473"/>
    </row>
    <row r="1000465" spans="328:328">
      <c r="LP1000465" s="473"/>
    </row>
    <row r="1000481" spans="328:328">
      <c r="LP1000481" s="473"/>
    </row>
    <row r="1000497" spans="328:328">
      <c r="LP1000497" s="473"/>
    </row>
    <row r="1000513" spans="328:328">
      <c r="LP1000513" s="473"/>
    </row>
    <row r="1000529" spans="328:328">
      <c r="LP1000529" s="473"/>
    </row>
    <row r="1000545" spans="328:328">
      <c r="LP1000545" s="473"/>
    </row>
    <row r="1000561" spans="328:328">
      <c r="LP1000561" s="473"/>
    </row>
    <row r="1000577" spans="328:328">
      <c r="LP1000577" s="473"/>
    </row>
    <row r="1000593" spans="328:328">
      <c r="LP1000593" s="473"/>
    </row>
    <row r="1000609" spans="328:328">
      <c r="LP1000609" s="473"/>
    </row>
    <row r="1000625" spans="328:328">
      <c r="LP1000625" s="473"/>
    </row>
    <row r="1000641" spans="328:328">
      <c r="LP1000641" s="473"/>
    </row>
    <row r="1000657" spans="328:328">
      <c r="LP1000657" s="473"/>
    </row>
    <row r="1000673" spans="328:328">
      <c r="LP1000673" s="473"/>
    </row>
    <row r="1000689" spans="328:328">
      <c r="LP1000689" s="473"/>
    </row>
    <row r="1000705" spans="328:328">
      <c r="LP1000705" s="473"/>
    </row>
    <row r="1000721" spans="328:328">
      <c r="LP1000721" s="473"/>
    </row>
    <row r="1000737" spans="328:328">
      <c r="LP1000737" s="473"/>
    </row>
    <row r="1000753" spans="328:328">
      <c r="LP1000753" s="473"/>
    </row>
    <row r="1000769" spans="328:328">
      <c r="LP1000769" s="473"/>
    </row>
    <row r="1000785" spans="328:328">
      <c r="LP1000785" s="473"/>
    </row>
    <row r="1000801" spans="328:328">
      <c r="LP1000801" s="473"/>
    </row>
    <row r="1000817" spans="328:328">
      <c r="LP1000817" s="473"/>
    </row>
    <row r="1000833" spans="328:328">
      <c r="LP1000833" s="473"/>
    </row>
    <row r="1000849" spans="328:328">
      <c r="LP1000849" s="473"/>
    </row>
    <row r="1000865" spans="328:328">
      <c r="LP1000865" s="473"/>
    </row>
    <row r="1000881" spans="328:328">
      <c r="LP1000881" s="473"/>
    </row>
    <row r="1000897" spans="328:328">
      <c r="LP1000897" s="473"/>
    </row>
    <row r="1000913" spans="328:328">
      <c r="LP1000913" s="473"/>
    </row>
    <row r="1000929" spans="328:328">
      <c r="LP1000929" s="473"/>
    </row>
    <row r="1000945" spans="328:328">
      <c r="LP1000945" s="473"/>
    </row>
    <row r="1000961" spans="328:328">
      <c r="LP1000961" s="473"/>
    </row>
    <row r="1000977" spans="328:328">
      <c r="LP1000977" s="473"/>
    </row>
    <row r="1000993" spans="328:328">
      <c r="LP1000993" s="473"/>
    </row>
    <row r="1001009" spans="328:328">
      <c r="LP1001009" s="473"/>
    </row>
    <row r="1001025" spans="328:328">
      <c r="LP1001025" s="473"/>
    </row>
    <row r="1001041" spans="328:328">
      <c r="LP1001041" s="473"/>
    </row>
    <row r="1001057" spans="328:328">
      <c r="LP1001057" s="473"/>
    </row>
    <row r="1001073" spans="328:328">
      <c r="LP1001073" s="473"/>
    </row>
    <row r="1001089" spans="328:328">
      <c r="LP1001089" s="473"/>
    </row>
    <row r="1001105" spans="328:328">
      <c r="LP1001105" s="473"/>
    </row>
    <row r="1001121" spans="328:328">
      <c r="LP1001121" s="473"/>
    </row>
    <row r="1001137" spans="328:328">
      <c r="LP1001137" s="473"/>
    </row>
    <row r="1001153" spans="328:328">
      <c r="LP1001153" s="473"/>
    </row>
    <row r="1001169" spans="328:328">
      <c r="LP1001169" s="473"/>
    </row>
    <row r="1001185" spans="328:328">
      <c r="LP1001185" s="473"/>
    </row>
    <row r="1001201" spans="328:328">
      <c r="LP1001201" s="473"/>
    </row>
    <row r="1001217" spans="328:328">
      <c r="LP1001217" s="473"/>
    </row>
    <row r="1001233" spans="328:328">
      <c r="LP1001233" s="473"/>
    </row>
    <row r="1001249" spans="328:328">
      <c r="LP1001249" s="473"/>
    </row>
    <row r="1001265" spans="328:328">
      <c r="LP1001265" s="473"/>
    </row>
    <row r="1001281" spans="328:328">
      <c r="LP1001281" s="473"/>
    </row>
    <row r="1001297" spans="328:328">
      <c r="LP1001297" s="473"/>
    </row>
    <row r="1001313" spans="328:328">
      <c r="LP1001313" s="473"/>
    </row>
    <row r="1001329" spans="328:328">
      <c r="LP1001329" s="473"/>
    </row>
    <row r="1001345" spans="328:328">
      <c r="LP1001345" s="473"/>
    </row>
    <row r="1001361" spans="328:328">
      <c r="LP1001361" s="473"/>
    </row>
    <row r="1001377" spans="328:328">
      <c r="LP1001377" s="473"/>
    </row>
    <row r="1001393" spans="328:328">
      <c r="LP1001393" s="473"/>
    </row>
    <row r="1001409" spans="328:328">
      <c r="LP1001409" s="473"/>
    </row>
    <row r="1001425" spans="328:328">
      <c r="LP1001425" s="473"/>
    </row>
    <row r="1001441" spans="328:328">
      <c r="LP1001441" s="473"/>
    </row>
    <row r="1001457" spans="328:328">
      <c r="LP1001457" s="473"/>
    </row>
    <row r="1001473" spans="328:328">
      <c r="LP1001473" s="473"/>
    </row>
    <row r="1001489" spans="328:328">
      <c r="LP1001489" s="473"/>
    </row>
    <row r="1001505" spans="328:328">
      <c r="LP1001505" s="473"/>
    </row>
    <row r="1001521" spans="328:328">
      <c r="LP1001521" s="473"/>
    </row>
    <row r="1001537" spans="328:328">
      <c r="LP1001537" s="473"/>
    </row>
    <row r="1001553" spans="328:328">
      <c r="LP1001553" s="473"/>
    </row>
    <row r="1001569" spans="328:328">
      <c r="LP1001569" s="473"/>
    </row>
    <row r="1001585" spans="328:328">
      <c r="LP1001585" s="473"/>
    </row>
    <row r="1001601" spans="328:328">
      <c r="LP1001601" s="473"/>
    </row>
    <row r="1001617" spans="328:328">
      <c r="LP1001617" s="473"/>
    </row>
    <row r="1001633" spans="328:328">
      <c r="LP1001633" s="473"/>
    </row>
    <row r="1001649" spans="328:328">
      <c r="LP1001649" s="473"/>
    </row>
    <row r="1001665" spans="328:328">
      <c r="LP1001665" s="473"/>
    </row>
    <row r="1001681" spans="328:328">
      <c r="LP1001681" s="473"/>
    </row>
    <row r="1001697" spans="328:328">
      <c r="LP1001697" s="473"/>
    </row>
    <row r="1001713" spans="328:328">
      <c r="LP1001713" s="473"/>
    </row>
    <row r="1001729" spans="328:328">
      <c r="LP1001729" s="473"/>
    </row>
    <row r="1001745" spans="328:328">
      <c r="LP1001745" s="473"/>
    </row>
    <row r="1001761" spans="328:328">
      <c r="LP1001761" s="473"/>
    </row>
    <row r="1001777" spans="328:328">
      <c r="LP1001777" s="473"/>
    </row>
    <row r="1001793" spans="328:328">
      <c r="LP1001793" s="473"/>
    </row>
    <row r="1001809" spans="328:328">
      <c r="LP1001809" s="473"/>
    </row>
    <row r="1001825" spans="328:328">
      <c r="LP1001825" s="473"/>
    </row>
    <row r="1001841" spans="328:328">
      <c r="LP1001841" s="473"/>
    </row>
    <row r="1001857" spans="328:328">
      <c r="LP1001857" s="473"/>
    </row>
    <row r="1001873" spans="328:328">
      <c r="LP1001873" s="473"/>
    </row>
    <row r="1001889" spans="328:328">
      <c r="LP1001889" s="473"/>
    </row>
    <row r="1001905" spans="328:328">
      <c r="LP1001905" s="473"/>
    </row>
    <row r="1001921" spans="328:328">
      <c r="LP1001921" s="473"/>
    </row>
    <row r="1001937" spans="328:328">
      <c r="LP1001937" s="473"/>
    </row>
    <row r="1001953" spans="328:328">
      <c r="LP1001953" s="473"/>
    </row>
    <row r="1001969" spans="328:328">
      <c r="LP1001969" s="473"/>
    </row>
    <row r="1001985" spans="328:328">
      <c r="LP1001985" s="473"/>
    </row>
    <row r="1002001" spans="328:328">
      <c r="LP1002001" s="473"/>
    </row>
    <row r="1002017" spans="328:328">
      <c r="LP1002017" s="473"/>
    </row>
    <row r="1002033" spans="328:328">
      <c r="LP1002033" s="473"/>
    </row>
    <row r="1002049" spans="328:328">
      <c r="LP1002049" s="473"/>
    </row>
    <row r="1002065" spans="328:328">
      <c r="LP1002065" s="473"/>
    </row>
    <row r="1002081" spans="328:328">
      <c r="LP1002081" s="473"/>
    </row>
    <row r="1002097" spans="328:328">
      <c r="LP1002097" s="473"/>
    </row>
    <row r="1002113" spans="328:328">
      <c r="LP1002113" s="473"/>
    </row>
    <row r="1002129" spans="328:328">
      <c r="LP1002129" s="473"/>
    </row>
    <row r="1002145" spans="328:328">
      <c r="LP1002145" s="473"/>
    </row>
    <row r="1002161" spans="328:328">
      <c r="LP1002161" s="473"/>
    </row>
    <row r="1002177" spans="328:328">
      <c r="LP1002177" s="473"/>
    </row>
    <row r="1002193" spans="328:328">
      <c r="LP1002193" s="473"/>
    </row>
    <row r="1002209" spans="328:328">
      <c r="LP1002209" s="473"/>
    </row>
    <row r="1002225" spans="328:328">
      <c r="LP1002225" s="473"/>
    </row>
    <row r="1002241" spans="328:328">
      <c r="LP1002241" s="473"/>
    </row>
    <row r="1002257" spans="328:328">
      <c r="LP1002257" s="473"/>
    </row>
    <row r="1002273" spans="328:328">
      <c r="LP1002273" s="473"/>
    </row>
    <row r="1002289" spans="328:328">
      <c r="LP1002289" s="473"/>
    </row>
    <row r="1002305" spans="328:328">
      <c r="LP1002305" s="473"/>
    </row>
    <row r="1002321" spans="328:328">
      <c r="LP1002321" s="473"/>
    </row>
    <row r="1002337" spans="328:328">
      <c r="LP1002337" s="473"/>
    </row>
    <row r="1002353" spans="328:328">
      <c r="LP1002353" s="473"/>
    </row>
    <row r="1002369" spans="328:328">
      <c r="LP1002369" s="473"/>
    </row>
    <row r="1002385" spans="328:328">
      <c r="LP1002385" s="473"/>
    </row>
    <row r="1002401" spans="328:328">
      <c r="LP1002401" s="473"/>
    </row>
    <row r="1002417" spans="328:328">
      <c r="LP1002417" s="473"/>
    </row>
    <row r="1002433" spans="328:328">
      <c r="LP1002433" s="473"/>
    </row>
    <row r="1002449" spans="328:328">
      <c r="LP1002449" s="473"/>
    </row>
    <row r="1002465" spans="328:328">
      <c r="LP1002465" s="473"/>
    </row>
    <row r="1002481" spans="328:328">
      <c r="LP1002481" s="473"/>
    </row>
    <row r="1002497" spans="328:328">
      <c r="LP1002497" s="473"/>
    </row>
    <row r="1002513" spans="328:328">
      <c r="LP1002513" s="473"/>
    </row>
    <row r="1002529" spans="328:328">
      <c r="LP1002529" s="473"/>
    </row>
    <row r="1002545" spans="328:328">
      <c r="LP1002545" s="473"/>
    </row>
    <row r="1002561" spans="328:328">
      <c r="LP1002561" s="473"/>
    </row>
    <row r="1002577" spans="328:328">
      <c r="LP1002577" s="473"/>
    </row>
    <row r="1002593" spans="328:328">
      <c r="LP1002593" s="473"/>
    </row>
    <row r="1002609" spans="328:328">
      <c r="LP1002609" s="473"/>
    </row>
    <row r="1002625" spans="328:328">
      <c r="LP1002625" s="473"/>
    </row>
    <row r="1002641" spans="328:328">
      <c r="LP1002641" s="473"/>
    </row>
    <row r="1002657" spans="328:328">
      <c r="LP1002657" s="473"/>
    </row>
    <row r="1002673" spans="328:328">
      <c r="LP1002673" s="473"/>
    </row>
    <row r="1002689" spans="328:328">
      <c r="LP1002689" s="473"/>
    </row>
    <row r="1002705" spans="328:328">
      <c r="LP1002705" s="473"/>
    </row>
    <row r="1002721" spans="328:328">
      <c r="LP1002721" s="473"/>
    </row>
    <row r="1002737" spans="328:328">
      <c r="LP1002737" s="473"/>
    </row>
    <row r="1002753" spans="328:328">
      <c r="LP1002753" s="473"/>
    </row>
    <row r="1002769" spans="328:328">
      <c r="LP1002769" s="473"/>
    </row>
    <row r="1002785" spans="328:328">
      <c r="LP1002785" s="473"/>
    </row>
    <row r="1002801" spans="328:328">
      <c r="LP1002801" s="473"/>
    </row>
    <row r="1002817" spans="328:328">
      <c r="LP1002817" s="473"/>
    </row>
    <row r="1002833" spans="328:328">
      <c r="LP1002833" s="473"/>
    </row>
    <row r="1002849" spans="328:328">
      <c r="LP1002849" s="473"/>
    </row>
    <row r="1002865" spans="328:328">
      <c r="LP1002865" s="473"/>
    </row>
    <row r="1002881" spans="328:328">
      <c r="LP1002881" s="473"/>
    </row>
    <row r="1002897" spans="328:328">
      <c r="LP1002897" s="473"/>
    </row>
    <row r="1002913" spans="328:328">
      <c r="LP1002913" s="473"/>
    </row>
    <row r="1002929" spans="328:328">
      <c r="LP1002929" s="473"/>
    </row>
    <row r="1002945" spans="328:328">
      <c r="LP1002945" s="473"/>
    </row>
    <row r="1002961" spans="328:328">
      <c r="LP1002961" s="473"/>
    </row>
    <row r="1002977" spans="328:328">
      <c r="LP1002977" s="473"/>
    </row>
    <row r="1002993" spans="328:328">
      <c r="LP1002993" s="473"/>
    </row>
    <row r="1003009" spans="328:328">
      <c r="LP1003009" s="473"/>
    </row>
    <row r="1003025" spans="328:328">
      <c r="LP1003025" s="473"/>
    </row>
    <row r="1003041" spans="328:328">
      <c r="LP1003041" s="473"/>
    </row>
    <row r="1003057" spans="328:328">
      <c r="LP1003057" s="473"/>
    </row>
    <row r="1003073" spans="328:328">
      <c r="LP1003073" s="473"/>
    </row>
    <row r="1003089" spans="328:328">
      <c r="LP1003089" s="473"/>
    </row>
    <row r="1003105" spans="328:328">
      <c r="LP1003105" s="473"/>
    </row>
    <row r="1003121" spans="328:328">
      <c r="LP1003121" s="473"/>
    </row>
    <row r="1003137" spans="328:328">
      <c r="LP1003137" s="473"/>
    </row>
    <row r="1003153" spans="328:328">
      <c r="LP1003153" s="473"/>
    </row>
    <row r="1003169" spans="328:328">
      <c r="LP1003169" s="473"/>
    </row>
    <row r="1003185" spans="328:328">
      <c r="LP1003185" s="473"/>
    </row>
    <row r="1003201" spans="328:328">
      <c r="LP1003201" s="473"/>
    </row>
    <row r="1003217" spans="328:328">
      <c r="LP1003217" s="473"/>
    </row>
    <row r="1003233" spans="328:328">
      <c r="LP1003233" s="473"/>
    </row>
    <row r="1003249" spans="328:328">
      <c r="LP1003249" s="473"/>
    </row>
    <row r="1003265" spans="328:328">
      <c r="LP1003265" s="473"/>
    </row>
    <row r="1003281" spans="328:328">
      <c r="LP1003281" s="473"/>
    </row>
    <row r="1003297" spans="328:328">
      <c r="LP1003297" s="473"/>
    </row>
    <row r="1003313" spans="328:328">
      <c r="LP1003313" s="473"/>
    </row>
    <row r="1003329" spans="328:328">
      <c r="LP1003329" s="473"/>
    </row>
    <row r="1003345" spans="328:328">
      <c r="LP1003345" s="473"/>
    </row>
    <row r="1003361" spans="328:328">
      <c r="LP1003361" s="473"/>
    </row>
    <row r="1003377" spans="328:328">
      <c r="LP1003377" s="473"/>
    </row>
    <row r="1003393" spans="328:328">
      <c r="LP1003393" s="473"/>
    </row>
    <row r="1003409" spans="328:328">
      <c r="LP1003409" s="473"/>
    </row>
    <row r="1003425" spans="328:328">
      <c r="LP1003425" s="473"/>
    </row>
    <row r="1003441" spans="328:328">
      <c r="LP1003441" s="473"/>
    </row>
    <row r="1003457" spans="328:328">
      <c r="LP1003457" s="473"/>
    </row>
    <row r="1003473" spans="328:328">
      <c r="LP1003473" s="473"/>
    </row>
    <row r="1003489" spans="328:328">
      <c r="LP1003489" s="473"/>
    </row>
    <row r="1003505" spans="328:328">
      <c r="LP1003505" s="473"/>
    </row>
    <row r="1003521" spans="328:328">
      <c r="LP1003521" s="473"/>
    </row>
    <row r="1003537" spans="328:328">
      <c r="LP1003537" s="473"/>
    </row>
    <row r="1003553" spans="328:328">
      <c r="LP1003553" s="473"/>
    </row>
    <row r="1003569" spans="328:328">
      <c r="LP1003569" s="473"/>
    </row>
    <row r="1003585" spans="328:328">
      <c r="LP1003585" s="473"/>
    </row>
    <row r="1003601" spans="328:328">
      <c r="LP1003601" s="473"/>
    </row>
    <row r="1003617" spans="328:328">
      <c r="LP1003617" s="473"/>
    </row>
    <row r="1003633" spans="328:328">
      <c r="LP1003633" s="473"/>
    </row>
    <row r="1003649" spans="328:328">
      <c r="LP1003649" s="473"/>
    </row>
    <row r="1003665" spans="328:328">
      <c r="LP1003665" s="473"/>
    </row>
    <row r="1003681" spans="328:328">
      <c r="LP1003681" s="473"/>
    </row>
    <row r="1003697" spans="328:328">
      <c r="LP1003697" s="473"/>
    </row>
    <row r="1003713" spans="328:328">
      <c r="LP1003713" s="473"/>
    </row>
    <row r="1003729" spans="328:328">
      <c r="LP1003729" s="473"/>
    </row>
    <row r="1003745" spans="328:328">
      <c r="LP1003745" s="473"/>
    </row>
    <row r="1003761" spans="328:328">
      <c r="LP1003761" s="473"/>
    </row>
    <row r="1003777" spans="328:328">
      <c r="LP1003777" s="473"/>
    </row>
    <row r="1003793" spans="328:328">
      <c r="LP1003793" s="473"/>
    </row>
    <row r="1003809" spans="328:328">
      <c r="LP1003809" s="473"/>
    </row>
    <row r="1003825" spans="328:328">
      <c r="LP1003825" s="473"/>
    </row>
    <row r="1003841" spans="328:328">
      <c r="LP1003841" s="473"/>
    </row>
    <row r="1003857" spans="328:328">
      <c r="LP1003857" s="473"/>
    </row>
    <row r="1003873" spans="328:328">
      <c r="LP1003873" s="473"/>
    </row>
    <row r="1003889" spans="328:328">
      <c r="LP1003889" s="473"/>
    </row>
    <row r="1003905" spans="328:328">
      <c r="LP1003905" s="473"/>
    </row>
    <row r="1003921" spans="328:328">
      <c r="LP1003921" s="473"/>
    </row>
    <row r="1003937" spans="328:328">
      <c r="LP1003937" s="473"/>
    </row>
    <row r="1003953" spans="328:328">
      <c r="LP1003953" s="473"/>
    </row>
    <row r="1003969" spans="328:328">
      <c r="LP1003969" s="473"/>
    </row>
    <row r="1003985" spans="328:328">
      <c r="LP1003985" s="473"/>
    </row>
    <row r="1004001" spans="328:328">
      <c r="LP1004001" s="473"/>
    </row>
    <row r="1004017" spans="328:328">
      <c r="LP1004017" s="473"/>
    </row>
    <row r="1004033" spans="328:328">
      <c r="LP1004033" s="473"/>
    </row>
    <row r="1004049" spans="328:328">
      <c r="LP1004049" s="473"/>
    </row>
    <row r="1004065" spans="328:328">
      <c r="LP1004065" s="473"/>
    </row>
    <row r="1004081" spans="328:328">
      <c r="LP1004081" s="473"/>
    </row>
    <row r="1004097" spans="328:328">
      <c r="LP1004097" s="473"/>
    </row>
    <row r="1004113" spans="328:328">
      <c r="LP1004113" s="473"/>
    </row>
    <row r="1004129" spans="328:328">
      <c r="LP1004129" s="473"/>
    </row>
    <row r="1004145" spans="328:328">
      <c r="LP1004145" s="473"/>
    </row>
    <row r="1004161" spans="328:328">
      <c r="LP1004161" s="473"/>
    </row>
    <row r="1004177" spans="328:328">
      <c r="LP1004177" s="473"/>
    </row>
    <row r="1004193" spans="328:328">
      <c r="LP1004193" s="473"/>
    </row>
    <row r="1004209" spans="328:328">
      <c r="LP1004209" s="473"/>
    </row>
    <row r="1004225" spans="328:328">
      <c r="LP1004225" s="473"/>
    </row>
    <row r="1004241" spans="328:328">
      <c r="LP1004241" s="473"/>
    </row>
    <row r="1004257" spans="328:328">
      <c r="LP1004257" s="473"/>
    </row>
    <row r="1004273" spans="328:328">
      <c r="LP1004273" s="473"/>
    </row>
    <row r="1004289" spans="328:328">
      <c r="LP1004289" s="473"/>
    </row>
    <row r="1004305" spans="328:328">
      <c r="LP1004305" s="473"/>
    </row>
    <row r="1004321" spans="328:328">
      <c r="LP1004321" s="473"/>
    </row>
    <row r="1004337" spans="328:328">
      <c r="LP1004337" s="473"/>
    </row>
    <row r="1004353" spans="328:328">
      <c r="LP1004353" s="473"/>
    </row>
    <row r="1004369" spans="328:328">
      <c r="LP1004369" s="473"/>
    </row>
    <row r="1004385" spans="328:328">
      <c r="LP1004385" s="473"/>
    </row>
    <row r="1004401" spans="328:328">
      <c r="LP1004401" s="473"/>
    </row>
    <row r="1004417" spans="328:328">
      <c r="LP1004417" s="473"/>
    </row>
    <row r="1004433" spans="328:328">
      <c r="LP1004433" s="473"/>
    </row>
    <row r="1004449" spans="328:328">
      <c r="LP1004449" s="473"/>
    </row>
    <row r="1004465" spans="328:328">
      <c r="LP1004465" s="473"/>
    </row>
    <row r="1004481" spans="328:328">
      <c r="LP1004481" s="473"/>
    </row>
    <row r="1004497" spans="328:328">
      <c r="LP1004497" s="473"/>
    </row>
    <row r="1004513" spans="328:328">
      <c r="LP1004513" s="473"/>
    </row>
    <row r="1004529" spans="328:328">
      <c r="LP1004529" s="473"/>
    </row>
    <row r="1004545" spans="328:328">
      <c r="LP1004545" s="473"/>
    </row>
    <row r="1004561" spans="328:328">
      <c r="LP1004561" s="473"/>
    </row>
    <row r="1004577" spans="328:328">
      <c r="LP1004577" s="473"/>
    </row>
    <row r="1004593" spans="328:328">
      <c r="LP1004593" s="473"/>
    </row>
    <row r="1004609" spans="328:328">
      <c r="LP1004609" s="473"/>
    </row>
    <row r="1004625" spans="328:328">
      <c r="LP1004625" s="473"/>
    </row>
    <row r="1004641" spans="328:328">
      <c r="LP1004641" s="473"/>
    </row>
    <row r="1004657" spans="328:328">
      <c r="LP1004657" s="473"/>
    </row>
    <row r="1004673" spans="328:328">
      <c r="LP1004673" s="473"/>
    </row>
    <row r="1004689" spans="328:328">
      <c r="LP1004689" s="473"/>
    </row>
    <row r="1004705" spans="328:328">
      <c r="LP1004705" s="473"/>
    </row>
    <row r="1004721" spans="328:328">
      <c r="LP1004721" s="473"/>
    </row>
    <row r="1004737" spans="328:328">
      <c r="LP1004737" s="473"/>
    </row>
    <row r="1004753" spans="328:328">
      <c r="LP1004753" s="473"/>
    </row>
    <row r="1004769" spans="328:328">
      <c r="LP1004769" s="473"/>
    </row>
    <row r="1004785" spans="328:328">
      <c r="LP1004785" s="473"/>
    </row>
    <row r="1004801" spans="328:328">
      <c r="LP1004801" s="473"/>
    </row>
    <row r="1004817" spans="328:328">
      <c r="LP1004817" s="473"/>
    </row>
    <row r="1004833" spans="328:328">
      <c r="LP1004833" s="473"/>
    </row>
    <row r="1004849" spans="328:328">
      <c r="LP1004849" s="473"/>
    </row>
    <row r="1004865" spans="328:328">
      <c r="LP1004865" s="473"/>
    </row>
    <row r="1004881" spans="328:328">
      <c r="LP1004881" s="473"/>
    </row>
    <row r="1004897" spans="328:328">
      <c r="LP1004897" s="473"/>
    </row>
    <row r="1004913" spans="328:328">
      <c r="LP1004913" s="473"/>
    </row>
    <row r="1004929" spans="328:328">
      <c r="LP1004929" s="473"/>
    </row>
    <row r="1004945" spans="328:328">
      <c r="LP1004945" s="473"/>
    </row>
    <row r="1004961" spans="328:328">
      <c r="LP1004961" s="473"/>
    </row>
    <row r="1004977" spans="328:328">
      <c r="LP1004977" s="473"/>
    </row>
    <row r="1004993" spans="328:328">
      <c r="LP1004993" s="473"/>
    </row>
    <row r="1005009" spans="328:328">
      <c r="LP1005009" s="473"/>
    </row>
    <row r="1005025" spans="328:328">
      <c r="LP1005025" s="473"/>
    </row>
    <row r="1005041" spans="328:328">
      <c r="LP1005041" s="473"/>
    </row>
    <row r="1005057" spans="328:328">
      <c r="LP1005057" s="473"/>
    </row>
    <row r="1005073" spans="328:328">
      <c r="LP1005073" s="473"/>
    </row>
    <row r="1005089" spans="328:328">
      <c r="LP1005089" s="473"/>
    </row>
    <row r="1005105" spans="328:328">
      <c r="LP1005105" s="473"/>
    </row>
    <row r="1005121" spans="328:328">
      <c r="LP1005121" s="473"/>
    </row>
    <row r="1005137" spans="328:328">
      <c r="LP1005137" s="473"/>
    </row>
    <row r="1005153" spans="328:328">
      <c r="LP1005153" s="473"/>
    </row>
    <row r="1005169" spans="328:328">
      <c r="LP1005169" s="473"/>
    </row>
    <row r="1005185" spans="328:328">
      <c r="LP1005185" s="473"/>
    </row>
    <row r="1005201" spans="328:328">
      <c r="LP1005201" s="473"/>
    </row>
    <row r="1005217" spans="328:328">
      <c r="LP1005217" s="473"/>
    </row>
    <row r="1005233" spans="328:328">
      <c r="LP1005233" s="473"/>
    </row>
    <row r="1005249" spans="328:328">
      <c r="LP1005249" s="473"/>
    </row>
    <row r="1005265" spans="328:328">
      <c r="LP1005265" s="473"/>
    </row>
    <row r="1005281" spans="328:328">
      <c r="LP1005281" s="473"/>
    </row>
    <row r="1005297" spans="328:328">
      <c r="LP1005297" s="473"/>
    </row>
    <row r="1005313" spans="328:328">
      <c r="LP1005313" s="473"/>
    </row>
    <row r="1005329" spans="328:328">
      <c r="LP1005329" s="473"/>
    </row>
    <row r="1005345" spans="328:328">
      <c r="LP1005345" s="473"/>
    </row>
    <row r="1005361" spans="328:328">
      <c r="LP1005361" s="473"/>
    </row>
    <row r="1005377" spans="328:328">
      <c r="LP1005377" s="473"/>
    </row>
    <row r="1005393" spans="328:328">
      <c r="LP1005393" s="473"/>
    </row>
    <row r="1005409" spans="328:328">
      <c r="LP1005409" s="473"/>
    </row>
    <row r="1005425" spans="328:328">
      <c r="LP1005425" s="473"/>
    </row>
    <row r="1005441" spans="328:328">
      <c r="LP1005441" s="473"/>
    </row>
    <row r="1005457" spans="328:328">
      <c r="LP1005457" s="473"/>
    </row>
    <row r="1005473" spans="328:328">
      <c r="LP1005473" s="473"/>
    </row>
    <row r="1005489" spans="328:328">
      <c r="LP1005489" s="473"/>
    </row>
    <row r="1005505" spans="328:328">
      <c r="LP1005505" s="473"/>
    </row>
    <row r="1005521" spans="328:328">
      <c r="LP1005521" s="473"/>
    </row>
    <row r="1005537" spans="328:328">
      <c r="LP1005537" s="473"/>
    </row>
    <row r="1005553" spans="328:328">
      <c r="LP1005553" s="473"/>
    </row>
    <row r="1005569" spans="328:328">
      <c r="LP1005569" s="473"/>
    </row>
    <row r="1005585" spans="328:328">
      <c r="LP1005585" s="473"/>
    </row>
    <row r="1005601" spans="328:328">
      <c r="LP1005601" s="473"/>
    </row>
    <row r="1005617" spans="328:328">
      <c r="LP1005617" s="473"/>
    </row>
    <row r="1005633" spans="328:328">
      <c r="LP1005633" s="473"/>
    </row>
    <row r="1005649" spans="328:328">
      <c r="LP1005649" s="473"/>
    </row>
    <row r="1005665" spans="328:328">
      <c r="LP1005665" s="473"/>
    </row>
    <row r="1005681" spans="328:328">
      <c r="LP1005681" s="473"/>
    </row>
    <row r="1005697" spans="328:328">
      <c r="LP1005697" s="473"/>
    </row>
    <row r="1005713" spans="328:328">
      <c r="LP1005713" s="473"/>
    </row>
    <row r="1005729" spans="328:328">
      <c r="LP1005729" s="473"/>
    </row>
    <row r="1005745" spans="328:328">
      <c r="LP1005745" s="473"/>
    </row>
    <row r="1005761" spans="328:328">
      <c r="LP1005761" s="473"/>
    </row>
    <row r="1005777" spans="328:328">
      <c r="LP1005777" s="473"/>
    </row>
    <row r="1005793" spans="328:328">
      <c r="LP1005793" s="473"/>
    </row>
    <row r="1005809" spans="328:328">
      <c r="LP1005809" s="473"/>
    </row>
    <row r="1005825" spans="328:328">
      <c r="LP1005825" s="473"/>
    </row>
    <row r="1005841" spans="328:328">
      <c r="LP1005841" s="473"/>
    </row>
    <row r="1005857" spans="328:328">
      <c r="LP1005857" s="473"/>
    </row>
    <row r="1005873" spans="328:328">
      <c r="LP1005873" s="473"/>
    </row>
    <row r="1005889" spans="328:328">
      <c r="LP1005889" s="473"/>
    </row>
    <row r="1005905" spans="328:328">
      <c r="LP1005905" s="473"/>
    </row>
    <row r="1005921" spans="328:328">
      <c r="LP1005921" s="473"/>
    </row>
    <row r="1005937" spans="328:328">
      <c r="LP1005937" s="473"/>
    </row>
    <row r="1005953" spans="328:328">
      <c r="LP1005953" s="473"/>
    </row>
    <row r="1005969" spans="328:328">
      <c r="LP1005969" s="473"/>
    </row>
    <row r="1005985" spans="328:328">
      <c r="LP1005985" s="473"/>
    </row>
    <row r="1006001" spans="328:328">
      <c r="LP1006001" s="473"/>
    </row>
    <row r="1006017" spans="328:328">
      <c r="LP1006017" s="473"/>
    </row>
    <row r="1006033" spans="328:328">
      <c r="LP1006033" s="473"/>
    </row>
    <row r="1006049" spans="328:328">
      <c r="LP1006049" s="473"/>
    </row>
    <row r="1006065" spans="328:328">
      <c r="LP1006065" s="473"/>
    </row>
    <row r="1006081" spans="328:328">
      <c r="LP1006081" s="473"/>
    </row>
    <row r="1006097" spans="328:328">
      <c r="LP1006097" s="473"/>
    </row>
    <row r="1006113" spans="328:328">
      <c r="LP1006113" s="473"/>
    </row>
    <row r="1006129" spans="328:328">
      <c r="LP1006129" s="473"/>
    </row>
    <row r="1006145" spans="328:328">
      <c r="LP1006145" s="473"/>
    </row>
    <row r="1006161" spans="328:328">
      <c r="LP1006161" s="473"/>
    </row>
    <row r="1006177" spans="328:328">
      <c r="LP1006177" s="473"/>
    </row>
    <row r="1006193" spans="328:328">
      <c r="LP1006193" s="473"/>
    </row>
    <row r="1006209" spans="328:328">
      <c r="LP1006209" s="473"/>
    </row>
    <row r="1006225" spans="328:328">
      <c r="LP1006225" s="473"/>
    </row>
    <row r="1006241" spans="328:328">
      <c r="LP1006241" s="473"/>
    </row>
    <row r="1006257" spans="328:328">
      <c r="LP1006257" s="473"/>
    </row>
    <row r="1006273" spans="328:328">
      <c r="LP1006273" s="473"/>
    </row>
    <row r="1006289" spans="328:328">
      <c r="LP1006289" s="473"/>
    </row>
    <row r="1006305" spans="328:328">
      <c r="LP1006305" s="473"/>
    </row>
    <row r="1006321" spans="328:328">
      <c r="LP1006321" s="473"/>
    </row>
    <row r="1006337" spans="328:328">
      <c r="LP1006337" s="473"/>
    </row>
    <row r="1006353" spans="328:328">
      <c r="LP1006353" s="473"/>
    </row>
    <row r="1006369" spans="328:328">
      <c r="LP1006369" s="473"/>
    </row>
    <row r="1006385" spans="328:328">
      <c r="LP1006385" s="473"/>
    </row>
    <row r="1006401" spans="328:328">
      <c r="LP1006401" s="473"/>
    </row>
    <row r="1006417" spans="328:328">
      <c r="LP1006417" s="473"/>
    </row>
    <row r="1006433" spans="328:328">
      <c r="LP1006433" s="473"/>
    </row>
    <row r="1006449" spans="328:328">
      <c r="LP1006449" s="473"/>
    </row>
    <row r="1006465" spans="328:328">
      <c r="LP1006465" s="473"/>
    </row>
    <row r="1006481" spans="328:328">
      <c r="LP1006481" s="473"/>
    </row>
    <row r="1006497" spans="328:328">
      <c r="LP1006497" s="473"/>
    </row>
    <row r="1006513" spans="328:328">
      <c r="LP1006513" s="473"/>
    </row>
    <row r="1006529" spans="328:328">
      <c r="LP1006529" s="473"/>
    </row>
    <row r="1006545" spans="328:328">
      <c r="LP1006545" s="473"/>
    </row>
    <row r="1006561" spans="328:328">
      <c r="LP1006561" s="473"/>
    </row>
    <row r="1006577" spans="328:328">
      <c r="LP1006577" s="473"/>
    </row>
    <row r="1006593" spans="328:328">
      <c r="LP1006593" s="473"/>
    </row>
    <row r="1006609" spans="328:328">
      <c r="LP1006609" s="473"/>
    </row>
    <row r="1006625" spans="328:328">
      <c r="LP1006625" s="473"/>
    </row>
    <row r="1006641" spans="328:328">
      <c r="LP1006641" s="473"/>
    </row>
    <row r="1006657" spans="328:328">
      <c r="LP1006657" s="473"/>
    </row>
    <row r="1006673" spans="328:328">
      <c r="LP1006673" s="473"/>
    </row>
    <row r="1006689" spans="328:328">
      <c r="LP1006689" s="473"/>
    </row>
    <row r="1006705" spans="328:328">
      <c r="LP1006705" s="473"/>
    </row>
    <row r="1006721" spans="328:328">
      <c r="LP1006721" s="473"/>
    </row>
    <row r="1006737" spans="328:328">
      <c r="LP1006737" s="473"/>
    </row>
    <row r="1006753" spans="328:328">
      <c r="LP1006753" s="473"/>
    </row>
    <row r="1006769" spans="328:328">
      <c r="LP1006769" s="473"/>
    </row>
    <row r="1006785" spans="328:328">
      <c r="LP1006785" s="473"/>
    </row>
    <row r="1006801" spans="328:328">
      <c r="LP1006801" s="473"/>
    </row>
    <row r="1006817" spans="328:328">
      <c r="LP1006817" s="473"/>
    </row>
    <row r="1006833" spans="328:328">
      <c r="LP1006833" s="473"/>
    </row>
    <row r="1006849" spans="328:328">
      <c r="LP1006849" s="473"/>
    </row>
    <row r="1006865" spans="328:328">
      <c r="LP1006865" s="473"/>
    </row>
    <row r="1006881" spans="328:328">
      <c r="LP1006881" s="473"/>
    </row>
    <row r="1006897" spans="328:328">
      <c r="LP1006897" s="473"/>
    </row>
    <row r="1006913" spans="328:328">
      <c r="LP1006913" s="473"/>
    </row>
    <row r="1006929" spans="328:328">
      <c r="LP1006929" s="473"/>
    </row>
    <row r="1006945" spans="328:328">
      <c r="LP1006945" s="473"/>
    </row>
    <row r="1006961" spans="328:328">
      <c r="LP1006961" s="473"/>
    </row>
    <row r="1006977" spans="328:328">
      <c r="LP1006977" s="473"/>
    </row>
    <row r="1006993" spans="328:328">
      <c r="LP1006993" s="473"/>
    </row>
    <row r="1007009" spans="328:328">
      <c r="LP1007009" s="473"/>
    </row>
    <row r="1007025" spans="328:328">
      <c r="LP1007025" s="473"/>
    </row>
    <row r="1007041" spans="328:328">
      <c r="LP1007041" s="473"/>
    </row>
    <row r="1007057" spans="328:328">
      <c r="LP1007057" s="473"/>
    </row>
    <row r="1007073" spans="328:328">
      <c r="LP1007073" s="473"/>
    </row>
    <row r="1007089" spans="328:328">
      <c r="LP1007089" s="473"/>
    </row>
    <row r="1007105" spans="328:328">
      <c r="LP1007105" s="473"/>
    </row>
    <row r="1007121" spans="328:328">
      <c r="LP1007121" s="473"/>
    </row>
    <row r="1007137" spans="328:328">
      <c r="LP1007137" s="473"/>
    </row>
    <row r="1007153" spans="328:328">
      <c r="LP1007153" s="473"/>
    </row>
    <row r="1007169" spans="328:328">
      <c r="LP1007169" s="473"/>
    </row>
    <row r="1007185" spans="328:328">
      <c r="LP1007185" s="473"/>
    </row>
    <row r="1007201" spans="328:328">
      <c r="LP1007201" s="473"/>
    </row>
    <row r="1007217" spans="328:328">
      <c r="LP1007217" s="473"/>
    </row>
    <row r="1007233" spans="328:328">
      <c r="LP1007233" s="473"/>
    </row>
    <row r="1007249" spans="328:328">
      <c r="LP1007249" s="473"/>
    </row>
    <row r="1007265" spans="328:328">
      <c r="LP1007265" s="473"/>
    </row>
    <row r="1007281" spans="328:328">
      <c r="LP1007281" s="473"/>
    </row>
    <row r="1007297" spans="328:328">
      <c r="LP1007297" s="473"/>
    </row>
    <row r="1007313" spans="328:328">
      <c r="LP1007313" s="473"/>
    </row>
    <row r="1007329" spans="328:328">
      <c r="LP1007329" s="473"/>
    </row>
    <row r="1007345" spans="328:328">
      <c r="LP1007345" s="473"/>
    </row>
    <row r="1007361" spans="328:328">
      <c r="LP1007361" s="473"/>
    </row>
    <row r="1007377" spans="328:328">
      <c r="LP1007377" s="473"/>
    </row>
    <row r="1007393" spans="328:328">
      <c r="LP1007393" s="473"/>
    </row>
    <row r="1007409" spans="328:328">
      <c r="LP1007409" s="473"/>
    </row>
    <row r="1007425" spans="328:328">
      <c r="LP1007425" s="473"/>
    </row>
    <row r="1007441" spans="328:328">
      <c r="LP1007441" s="473"/>
    </row>
    <row r="1007457" spans="328:328">
      <c r="LP1007457" s="473"/>
    </row>
    <row r="1007473" spans="328:328">
      <c r="LP1007473" s="473"/>
    </row>
    <row r="1007489" spans="328:328">
      <c r="LP1007489" s="473"/>
    </row>
    <row r="1007505" spans="328:328">
      <c r="LP1007505" s="473"/>
    </row>
    <row r="1007521" spans="328:328">
      <c r="LP1007521" s="473"/>
    </row>
    <row r="1007537" spans="328:328">
      <c r="LP1007537" s="473"/>
    </row>
    <row r="1007553" spans="328:328">
      <c r="LP1007553" s="473"/>
    </row>
    <row r="1007569" spans="328:328">
      <c r="LP1007569" s="473"/>
    </row>
    <row r="1007585" spans="328:328">
      <c r="LP1007585" s="473"/>
    </row>
    <row r="1007601" spans="328:328">
      <c r="LP1007601" s="473"/>
    </row>
    <row r="1007617" spans="328:328">
      <c r="LP1007617" s="473"/>
    </row>
    <row r="1007633" spans="328:328">
      <c r="LP1007633" s="473"/>
    </row>
    <row r="1007649" spans="328:328">
      <c r="LP1007649" s="473"/>
    </row>
    <row r="1007665" spans="328:328">
      <c r="LP1007665" s="473"/>
    </row>
    <row r="1007681" spans="328:328">
      <c r="LP1007681" s="473"/>
    </row>
    <row r="1007697" spans="328:328">
      <c r="LP1007697" s="473"/>
    </row>
    <row r="1007713" spans="328:328">
      <c r="LP1007713" s="473"/>
    </row>
    <row r="1007729" spans="328:328">
      <c r="LP1007729" s="473"/>
    </row>
    <row r="1007745" spans="328:328">
      <c r="LP1007745" s="473"/>
    </row>
    <row r="1007761" spans="328:328">
      <c r="LP1007761" s="473"/>
    </row>
    <row r="1007777" spans="328:328">
      <c r="LP1007777" s="473"/>
    </row>
    <row r="1007793" spans="328:328">
      <c r="LP1007793" s="473"/>
    </row>
    <row r="1007809" spans="328:328">
      <c r="LP1007809" s="473"/>
    </row>
    <row r="1007825" spans="328:328">
      <c r="LP1007825" s="473"/>
    </row>
    <row r="1007841" spans="328:328">
      <c r="LP1007841" s="473"/>
    </row>
    <row r="1007857" spans="328:328">
      <c r="LP1007857" s="473"/>
    </row>
    <row r="1007873" spans="328:328">
      <c r="LP1007873" s="473"/>
    </row>
    <row r="1007889" spans="328:328">
      <c r="LP1007889" s="473"/>
    </row>
    <row r="1007905" spans="328:328">
      <c r="LP1007905" s="473"/>
    </row>
    <row r="1007921" spans="328:328">
      <c r="LP1007921" s="473"/>
    </row>
    <row r="1007937" spans="328:328">
      <c r="LP1007937" s="473"/>
    </row>
    <row r="1007953" spans="328:328">
      <c r="LP1007953" s="473"/>
    </row>
    <row r="1007969" spans="328:328">
      <c r="LP1007969" s="473"/>
    </row>
    <row r="1007985" spans="328:328">
      <c r="LP1007985" s="473"/>
    </row>
    <row r="1008001" spans="328:328">
      <c r="LP1008001" s="473"/>
    </row>
    <row r="1008017" spans="328:328">
      <c r="LP1008017" s="473"/>
    </row>
    <row r="1008033" spans="328:328">
      <c r="LP1008033" s="473"/>
    </row>
    <row r="1008049" spans="328:328">
      <c r="LP1008049" s="473"/>
    </row>
    <row r="1008065" spans="328:328">
      <c r="LP1008065" s="473"/>
    </row>
    <row r="1008081" spans="328:328">
      <c r="LP1008081" s="473"/>
    </row>
    <row r="1008097" spans="328:328">
      <c r="LP1008097" s="473"/>
    </row>
    <row r="1008113" spans="328:328">
      <c r="LP1008113" s="473"/>
    </row>
    <row r="1008129" spans="328:328">
      <c r="LP1008129" s="473"/>
    </row>
    <row r="1008145" spans="328:328">
      <c r="LP1008145" s="473"/>
    </row>
    <row r="1008161" spans="328:328">
      <c r="LP1008161" s="473"/>
    </row>
    <row r="1008177" spans="328:328">
      <c r="LP1008177" s="473"/>
    </row>
    <row r="1008193" spans="328:328">
      <c r="LP1008193" s="473"/>
    </row>
    <row r="1008209" spans="328:328">
      <c r="LP1008209" s="473"/>
    </row>
    <row r="1008225" spans="328:328">
      <c r="LP1008225" s="473"/>
    </row>
    <row r="1008241" spans="328:328">
      <c r="LP1008241" s="473"/>
    </row>
    <row r="1008257" spans="328:328">
      <c r="LP1008257" s="473"/>
    </row>
    <row r="1008273" spans="328:328">
      <c r="LP1008273" s="473"/>
    </row>
    <row r="1008289" spans="328:328">
      <c r="LP1008289" s="473"/>
    </row>
    <row r="1008305" spans="328:328">
      <c r="LP1008305" s="473"/>
    </row>
    <row r="1008321" spans="328:328">
      <c r="LP1008321" s="473"/>
    </row>
    <row r="1008337" spans="328:328">
      <c r="LP1008337" s="473"/>
    </row>
    <row r="1008353" spans="328:328">
      <c r="LP1008353" s="473"/>
    </row>
    <row r="1008369" spans="328:328">
      <c r="LP1008369" s="473"/>
    </row>
    <row r="1008385" spans="328:328">
      <c r="LP1008385" s="473"/>
    </row>
    <row r="1008401" spans="328:328">
      <c r="LP1008401" s="473"/>
    </row>
    <row r="1008417" spans="328:328">
      <c r="LP1008417" s="473"/>
    </row>
    <row r="1008433" spans="328:328">
      <c r="LP1008433" s="473"/>
    </row>
    <row r="1008449" spans="328:328">
      <c r="LP1008449" s="473"/>
    </row>
    <row r="1008465" spans="328:328">
      <c r="LP1008465" s="473"/>
    </row>
    <row r="1008481" spans="328:328">
      <c r="LP1008481" s="473"/>
    </row>
    <row r="1008497" spans="328:328">
      <c r="LP1008497" s="473"/>
    </row>
    <row r="1008513" spans="328:328">
      <c r="LP1008513" s="473"/>
    </row>
    <row r="1008529" spans="328:328">
      <c r="LP1008529" s="473"/>
    </row>
    <row r="1008545" spans="328:328">
      <c r="LP1008545" s="473"/>
    </row>
    <row r="1008561" spans="328:328">
      <c r="LP1008561" s="473"/>
    </row>
    <row r="1008577" spans="328:328">
      <c r="LP1008577" s="473"/>
    </row>
    <row r="1008593" spans="328:328">
      <c r="LP1008593" s="473"/>
    </row>
    <row r="1008609" spans="328:328">
      <c r="LP1008609" s="473"/>
    </row>
    <row r="1008625" spans="328:328">
      <c r="LP1008625" s="473"/>
    </row>
    <row r="1008641" spans="328:328">
      <c r="LP1008641" s="473"/>
    </row>
    <row r="1008657" spans="328:328">
      <c r="LP1008657" s="473"/>
    </row>
    <row r="1008673" spans="328:328">
      <c r="LP1008673" s="473"/>
    </row>
    <row r="1008689" spans="328:328">
      <c r="LP1008689" s="473"/>
    </row>
    <row r="1008705" spans="328:328">
      <c r="LP1008705" s="473"/>
    </row>
    <row r="1008721" spans="328:328">
      <c r="LP1008721" s="473"/>
    </row>
    <row r="1008737" spans="328:328">
      <c r="LP1008737" s="473"/>
    </row>
    <row r="1008753" spans="328:328">
      <c r="LP1008753" s="473"/>
    </row>
    <row r="1008769" spans="328:328">
      <c r="LP1008769" s="473"/>
    </row>
    <row r="1008785" spans="328:328">
      <c r="LP1008785" s="473"/>
    </row>
    <row r="1008801" spans="328:328">
      <c r="LP1008801" s="473"/>
    </row>
    <row r="1008817" spans="328:328">
      <c r="LP1008817" s="473"/>
    </row>
    <row r="1008833" spans="328:328">
      <c r="LP1008833" s="473"/>
    </row>
    <row r="1008849" spans="328:328">
      <c r="LP1008849" s="473"/>
    </row>
    <row r="1008865" spans="328:328">
      <c r="LP1008865" s="473"/>
    </row>
    <row r="1008881" spans="328:328">
      <c r="LP1008881" s="473"/>
    </row>
    <row r="1008897" spans="328:328">
      <c r="LP1008897" s="473"/>
    </row>
    <row r="1008913" spans="328:328">
      <c r="LP1008913" s="473"/>
    </row>
    <row r="1008929" spans="328:328">
      <c r="LP1008929" s="473"/>
    </row>
    <row r="1008945" spans="328:328">
      <c r="LP1008945" s="473"/>
    </row>
    <row r="1008961" spans="328:328">
      <c r="LP1008961" s="473"/>
    </row>
    <row r="1008977" spans="328:328">
      <c r="LP1008977" s="473"/>
    </row>
    <row r="1008993" spans="328:328">
      <c r="LP1008993" s="473"/>
    </row>
    <row r="1009009" spans="328:328">
      <c r="LP1009009" s="473"/>
    </row>
    <row r="1009025" spans="328:328">
      <c r="LP1009025" s="473"/>
    </row>
    <row r="1009041" spans="328:328">
      <c r="LP1009041" s="473"/>
    </row>
    <row r="1009057" spans="328:328">
      <c r="LP1009057" s="473"/>
    </row>
    <row r="1009073" spans="328:328">
      <c r="LP1009073" s="473"/>
    </row>
    <row r="1009089" spans="328:328">
      <c r="LP1009089" s="473"/>
    </row>
    <row r="1009105" spans="328:328">
      <c r="LP1009105" s="473"/>
    </row>
    <row r="1009121" spans="328:328">
      <c r="LP1009121" s="473"/>
    </row>
    <row r="1009137" spans="328:328">
      <c r="LP1009137" s="473"/>
    </row>
    <row r="1009153" spans="328:328">
      <c r="LP1009153" s="473"/>
    </row>
    <row r="1009169" spans="328:328">
      <c r="LP1009169" s="473"/>
    </row>
    <row r="1009185" spans="328:328">
      <c r="LP1009185" s="473"/>
    </row>
    <row r="1009201" spans="328:328">
      <c r="LP1009201" s="473"/>
    </row>
    <row r="1009217" spans="328:328">
      <c r="LP1009217" s="473"/>
    </row>
    <row r="1009233" spans="328:328">
      <c r="LP1009233" s="473"/>
    </row>
    <row r="1009249" spans="328:328">
      <c r="LP1009249" s="473"/>
    </row>
    <row r="1009265" spans="328:328">
      <c r="LP1009265" s="473"/>
    </row>
    <row r="1009281" spans="328:328">
      <c r="LP1009281" s="473"/>
    </row>
    <row r="1009297" spans="328:328">
      <c r="LP1009297" s="473"/>
    </row>
    <row r="1009313" spans="328:328">
      <c r="LP1009313" s="473"/>
    </row>
    <row r="1009329" spans="328:328">
      <c r="LP1009329" s="473"/>
    </row>
    <row r="1009345" spans="328:328">
      <c r="LP1009345" s="473"/>
    </row>
    <row r="1009361" spans="328:328">
      <c r="LP1009361" s="473"/>
    </row>
    <row r="1009377" spans="328:328">
      <c r="LP1009377" s="473"/>
    </row>
    <row r="1009393" spans="328:328">
      <c r="LP1009393" s="473"/>
    </row>
    <row r="1009409" spans="328:328">
      <c r="LP1009409" s="473"/>
    </row>
    <row r="1009425" spans="328:328">
      <c r="LP1009425" s="473"/>
    </row>
    <row r="1009441" spans="328:328">
      <c r="LP1009441" s="473"/>
    </row>
    <row r="1009457" spans="328:328">
      <c r="LP1009457" s="473"/>
    </row>
    <row r="1009473" spans="328:328">
      <c r="LP1009473" s="473"/>
    </row>
    <row r="1009489" spans="328:328">
      <c r="LP1009489" s="473"/>
    </row>
    <row r="1009505" spans="328:328">
      <c r="LP1009505" s="473"/>
    </row>
    <row r="1009521" spans="328:328">
      <c r="LP1009521" s="473"/>
    </row>
    <row r="1009537" spans="328:328">
      <c r="LP1009537" s="473"/>
    </row>
    <row r="1009553" spans="328:328">
      <c r="LP1009553" s="473"/>
    </row>
    <row r="1009569" spans="328:328">
      <c r="LP1009569" s="473"/>
    </row>
    <row r="1009585" spans="328:328">
      <c r="LP1009585" s="473"/>
    </row>
    <row r="1009601" spans="328:328">
      <c r="LP1009601" s="473"/>
    </row>
    <row r="1009617" spans="328:328">
      <c r="LP1009617" s="473"/>
    </row>
    <row r="1009633" spans="328:328">
      <c r="LP1009633" s="473"/>
    </row>
    <row r="1009649" spans="328:328">
      <c r="LP1009649" s="473"/>
    </row>
    <row r="1009665" spans="328:328">
      <c r="LP1009665" s="473"/>
    </row>
    <row r="1009681" spans="328:328">
      <c r="LP1009681" s="473"/>
    </row>
    <row r="1009697" spans="328:328">
      <c r="LP1009697" s="473"/>
    </row>
    <row r="1009713" spans="328:328">
      <c r="LP1009713" s="473"/>
    </row>
    <row r="1009729" spans="328:328">
      <c r="LP1009729" s="473"/>
    </row>
    <row r="1009745" spans="328:328">
      <c r="LP1009745" s="473"/>
    </row>
    <row r="1009761" spans="328:328">
      <c r="LP1009761" s="473"/>
    </row>
    <row r="1009777" spans="328:328">
      <c r="LP1009777" s="473"/>
    </row>
    <row r="1009793" spans="328:328">
      <c r="LP1009793" s="473"/>
    </row>
    <row r="1009809" spans="328:328">
      <c r="LP1009809" s="473"/>
    </row>
    <row r="1009825" spans="328:328">
      <c r="LP1009825" s="473"/>
    </row>
    <row r="1009841" spans="328:328">
      <c r="LP1009841" s="473"/>
    </row>
    <row r="1009857" spans="328:328">
      <c r="LP1009857" s="473"/>
    </row>
    <row r="1009873" spans="328:328">
      <c r="LP1009873" s="473"/>
    </row>
    <row r="1009889" spans="328:328">
      <c r="LP1009889" s="473"/>
    </row>
    <row r="1009905" spans="328:328">
      <c r="LP1009905" s="473"/>
    </row>
    <row r="1009921" spans="328:328">
      <c r="LP1009921" s="473"/>
    </row>
    <row r="1009937" spans="328:328">
      <c r="LP1009937" s="473"/>
    </row>
    <row r="1009953" spans="328:328">
      <c r="LP1009953" s="473"/>
    </row>
    <row r="1009969" spans="328:328">
      <c r="LP1009969" s="473"/>
    </row>
    <row r="1009985" spans="328:328">
      <c r="LP1009985" s="473"/>
    </row>
    <row r="1010001" spans="328:328">
      <c r="LP1010001" s="473"/>
    </row>
    <row r="1010017" spans="328:328">
      <c r="LP1010017" s="473"/>
    </row>
    <row r="1010033" spans="328:328">
      <c r="LP1010033" s="473"/>
    </row>
    <row r="1010049" spans="328:328">
      <c r="LP1010049" s="473"/>
    </row>
    <row r="1010065" spans="328:328">
      <c r="LP1010065" s="473"/>
    </row>
    <row r="1010081" spans="328:328">
      <c r="LP1010081" s="473"/>
    </row>
    <row r="1010097" spans="328:328">
      <c r="LP1010097" s="473"/>
    </row>
    <row r="1010113" spans="328:328">
      <c r="LP1010113" s="473"/>
    </row>
    <row r="1010129" spans="328:328">
      <c r="LP1010129" s="473"/>
    </row>
    <row r="1010145" spans="328:328">
      <c r="LP1010145" s="473"/>
    </row>
    <row r="1010161" spans="328:328">
      <c r="LP1010161" s="473"/>
    </row>
    <row r="1010177" spans="328:328">
      <c r="LP1010177" s="473"/>
    </row>
    <row r="1010193" spans="328:328">
      <c r="LP1010193" s="473"/>
    </row>
    <row r="1010209" spans="328:328">
      <c r="LP1010209" s="473"/>
    </row>
    <row r="1010225" spans="328:328">
      <c r="LP1010225" s="473"/>
    </row>
    <row r="1010241" spans="328:328">
      <c r="LP1010241" s="473"/>
    </row>
    <row r="1010257" spans="328:328">
      <c r="LP1010257" s="473"/>
    </row>
    <row r="1010273" spans="328:328">
      <c r="LP1010273" s="473"/>
    </row>
    <row r="1010289" spans="328:328">
      <c r="LP1010289" s="473"/>
    </row>
    <row r="1010305" spans="328:328">
      <c r="LP1010305" s="473"/>
    </row>
    <row r="1010321" spans="328:328">
      <c r="LP1010321" s="473"/>
    </row>
    <row r="1010337" spans="328:328">
      <c r="LP1010337" s="473"/>
    </row>
    <row r="1010353" spans="328:328">
      <c r="LP1010353" s="473"/>
    </row>
    <row r="1010369" spans="328:328">
      <c r="LP1010369" s="473"/>
    </row>
    <row r="1010385" spans="328:328">
      <c r="LP1010385" s="473"/>
    </row>
    <row r="1010401" spans="328:328">
      <c r="LP1010401" s="473"/>
    </row>
    <row r="1010417" spans="328:328">
      <c r="LP1010417" s="473"/>
    </row>
    <row r="1010433" spans="328:328">
      <c r="LP1010433" s="473"/>
    </row>
    <row r="1010449" spans="328:328">
      <c r="LP1010449" s="473"/>
    </row>
    <row r="1010465" spans="328:328">
      <c r="LP1010465" s="473"/>
    </row>
    <row r="1010481" spans="328:328">
      <c r="LP1010481" s="473"/>
    </row>
    <row r="1010497" spans="328:328">
      <c r="LP1010497" s="473"/>
    </row>
    <row r="1010513" spans="328:328">
      <c r="LP1010513" s="473"/>
    </row>
    <row r="1010529" spans="328:328">
      <c r="LP1010529" s="473"/>
    </row>
    <row r="1010545" spans="328:328">
      <c r="LP1010545" s="473"/>
    </row>
    <row r="1010561" spans="328:328">
      <c r="LP1010561" s="473"/>
    </row>
    <row r="1010577" spans="328:328">
      <c r="LP1010577" s="473"/>
    </row>
    <row r="1010593" spans="328:328">
      <c r="LP1010593" s="473"/>
    </row>
    <row r="1010609" spans="328:328">
      <c r="LP1010609" s="473"/>
    </row>
    <row r="1010625" spans="328:328">
      <c r="LP1010625" s="473"/>
    </row>
    <row r="1010641" spans="328:328">
      <c r="LP1010641" s="473"/>
    </row>
    <row r="1010657" spans="328:328">
      <c r="LP1010657" s="473"/>
    </row>
    <row r="1010673" spans="328:328">
      <c r="LP1010673" s="473"/>
    </row>
    <row r="1010689" spans="328:328">
      <c r="LP1010689" s="473"/>
    </row>
    <row r="1010705" spans="328:328">
      <c r="LP1010705" s="473"/>
    </row>
    <row r="1010721" spans="328:328">
      <c r="LP1010721" s="473"/>
    </row>
    <row r="1010737" spans="328:328">
      <c r="LP1010737" s="473"/>
    </row>
    <row r="1010753" spans="328:328">
      <c r="LP1010753" s="473"/>
    </row>
    <row r="1010769" spans="328:328">
      <c r="LP1010769" s="473"/>
    </row>
    <row r="1010785" spans="328:328">
      <c r="LP1010785" s="473"/>
    </row>
    <row r="1010801" spans="328:328">
      <c r="LP1010801" s="473"/>
    </row>
    <row r="1010817" spans="328:328">
      <c r="LP1010817" s="473"/>
    </row>
    <row r="1010833" spans="328:328">
      <c r="LP1010833" s="473"/>
    </row>
    <row r="1010849" spans="328:328">
      <c r="LP1010849" s="473"/>
    </row>
    <row r="1010865" spans="328:328">
      <c r="LP1010865" s="473"/>
    </row>
    <row r="1010881" spans="328:328">
      <c r="LP1010881" s="473"/>
    </row>
    <row r="1010897" spans="328:328">
      <c r="LP1010897" s="473"/>
    </row>
    <row r="1010913" spans="328:328">
      <c r="LP1010913" s="473"/>
    </row>
    <row r="1010929" spans="328:328">
      <c r="LP1010929" s="473"/>
    </row>
    <row r="1010945" spans="328:328">
      <c r="LP1010945" s="473"/>
    </row>
    <row r="1010961" spans="328:328">
      <c r="LP1010961" s="473"/>
    </row>
    <row r="1010977" spans="328:328">
      <c r="LP1010977" s="473"/>
    </row>
    <row r="1010993" spans="328:328">
      <c r="LP1010993" s="473"/>
    </row>
    <row r="1011009" spans="328:328">
      <c r="LP1011009" s="473"/>
    </row>
    <row r="1011025" spans="328:328">
      <c r="LP1011025" s="473"/>
    </row>
    <row r="1011041" spans="328:328">
      <c r="LP1011041" s="473"/>
    </row>
    <row r="1011057" spans="328:328">
      <c r="LP1011057" s="473"/>
    </row>
    <row r="1011073" spans="328:328">
      <c r="LP1011073" s="473"/>
    </row>
    <row r="1011089" spans="328:328">
      <c r="LP1011089" s="473"/>
    </row>
    <row r="1011105" spans="328:328">
      <c r="LP1011105" s="473"/>
    </row>
    <row r="1011121" spans="328:328">
      <c r="LP1011121" s="473"/>
    </row>
    <row r="1011137" spans="328:328">
      <c r="LP1011137" s="473"/>
    </row>
    <row r="1011153" spans="328:328">
      <c r="LP1011153" s="473"/>
    </row>
    <row r="1011169" spans="328:328">
      <c r="LP1011169" s="473"/>
    </row>
    <row r="1011185" spans="328:328">
      <c r="LP1011185" s="473"/>
    </row>
    <row r="1011201" spans="328:328">
      <c r="LP1011201" s="473"/>
    </row>
    <row r="1011217" spans="328:328">
      <c r="LP1011217" s="473"/>
    </row>
    <row r="1011233" spans="328:328">
      <c r="LP1011233" s="473"/>
    </row>
    <row r="1011249" spans="328:328">
      <c r="LP1011249" s="473"/>
    </row>
    <row r="1011265" spans="328:328">
      <c r="LP1011265" s="473"/>
    </row>
    <row r="1011281" spans="328:328">
      <c r="LP1011281" s="473"/>
    </row>
    <row r="1011297" spans="328:328">
      <c r="LP1011297" s="473"/>
    </row>
    <row r="1011313" spans="328:328">
      <c r="LP1011313" s="473"/>
    </row>
    <row r="1011329" spans="328:328">
      <c r="LP1011329" s="473"/>
    </row>
    <row r="1011345" spans="328:328">
      <c r="LP1011345" s="473"/>
    </row>
    <row r="1011361" spans="328:328">
      <c r="LP1011361" s="473"/>
    </row>
    <row r="1011377" spans="328:328">
      <c r="LP1011377" s="473"/>
    </row>
    <row r="1011393" spans="328:328">
      <c r="LP1011393" s="473"/>
    </row>
    <row r="1011409" spans="328:328">
      <c r="LP1011409" s="473"/>
    </row>
    <row r="1011425" spans="328:328">
      <c r="LP1011425" s="473"/>
    </row>
    <row r="1011441" spans="328:328">
      <c r="LP1011441" s="473"/>
    </row>
    <row r="1011457" spans="328:328">
      <c r="LP1011457" s="473"/>
    </row>
    <row r="1011473" spans="328:328">
      <c r="LP1011473" s="473"/>
    </row>
    <row r="1011489" spans="328:328">
      <c r="LP1011489" s="473"/>
    </row>
    <row r="1011505" spans="328:328">
      <c r="LP1011505" s="473"/>
    </row>
    <row r="1011521" spans="328:328">
      <c r="LP1011521" s="473"/>
    </row>
    <row r="1011537" spans="328:328">
      <c r="LP1011537" s="473"/>
    </row>
    <row r="1011553" spans="328:328">
      <c r="LP1011553" s="473"/>
    </row>
    <row r="1011569" spans="328:328">
      <c r="LP1011569" s="473"/>
    </row>
    <row r="1011585" spans="328:328">
      <c r="LP1011585" s="473"/>
    </row>
    <row r="1011601" spans="328:328">
      <c r="LP1011601" s="473"/>
    </row>
    <row r="1011617" spans="328:328">
      <c r="LP1011617" s="473"/>
    </row>
    <row r="1011633" spans="328:328">
      <c r="LP1011633" s="473"/>
    </row>
    <row r="1011649" spans="328:328">
      <c r="LP1011649" s="473"/>
    </row>
    <row r="1011665" spans="328:328">
      <c r="LP1011665" s="473"/>
    </row>
    <row r="1011681" spans="328:328">
      <c r="LP1011681" s="473"/>
    </row>
    <row r="1011697" spans="328:328">
      <c r="LP1011697" s="473"/>
    </row>
    <row r="1011713" spans="328:328">
      <c r="LP1011713" s="473"/>
    </row>
    <row r="1011729" spans="328:328">
      <c r="LP1011729" s="473"/>
    </row>
    <row r="1011745" spans="328:328">
      <c r="LP1011745" s="473"/>
    </row>
    <row r="1011761" spans="328:328">
      <c r="LP1011761" s="473"/>
    </row>
    <row r="1011777" spans="328:328">
      <c r="LP1011777" s="473"/>
    </row>
    <row r="1011793" spans="328:328">
      <c r="LP1011793" s="473"/>
    </row>
    <row r="1011809" spans="328:328">
      <c r="LP1011809" s="473"/>
    </row>
    <row r="1011825" spans="328:328">
      <c r="LP1011825" s="473"/>
    </row>
    <row r="1011841" spans="328:328">
      <c r="LP1011841" s="473"/>
    </row>
    <row r="1011857" spans="328:328">
      <c r="LP1011857" s="473"/>
    </row>
    <row r="1011873" spans="328:328">
      <c r="LP1011873" s="473"/>
    </row>
    <row r="1011889" spans="328:328">
      <c r="LP1011889" s="473"/>
    </row>
    <row r="1011905" spans="328:328">
      <c r="LP1011905" s="473"/>
    </row>
    <row r="1011921" spans="328:328">
      <c r="LP1011921" s="473"/>
    </row>
    <row r="1011937" spans="328:328">
      <c r="LP1011937" s="473"/>
    </row>
    <row r="1011953" spans="328:328">
      <c r="LP1011953" s="473"/>
    </row>
    <row r="1011969" spans="328:328">
      <c r="LP1011969" s="473"/>
    </row>
    <row r="1011985" spans="328:328">
      <c r="LP1011985" s="473"/>
    </row>
    <row r="1012001" spans="328:328">
      <c r="LP1012001" s="473"/>
    </row>
    <row r="1012017" spans="328:328">
      <c r="LP1012017" s="473"/>
    </row>
    <row r="1012033" spans="328:328">
      <c r="LP1012033" s="473"/>
    </row>
    <row r="1012049" spans="328:328">
      <c r="LP1012049" s="473"/>
    </row>
    <row r="1012065" spans="328:328">
      <c r="LP1012065" s="473"/>
    </row>
    <row r="1012081" spans="328:328">
      <c r="LP1012081" s="473"/>
    </row>
    <row r="1012097" spans="328:328">
      <c r="LP1012097" s="473"/>
    </row>
    <row r="1012113" spans="328:328">
      <c r="LP1012113" s="473"/>
    </row>
    <row r="1012129" spans="328:328">
      <c r="LP1012129" s="473"/>
    </row>
    <row r="1012145" spans="328:328">
      <c r="LP1012145" s="473"/>
    </row>
    <row r="1012161" spans="328:328">
      <c r="LP1012161" s="473"/>
    </row>
    <row r="1012177" spans="328:328">
      <c r="LP1012177" s="473"/>
    </row>
    <row r="1012193" spans="328:328">
      <c r="LP1012193" s="473"/>
    </row>
    <row r="1012209" spans="328:328">
      <c r="LP1012209" s="473"/>
    </row>
    <row r="1012225" spans="328:328">
      <c r="LP1012225" s="473"/>
    </row>
    <row r="1012241" spans="328:328">
      <c r="LP1012241" s="473"/>
    </row>
    <row r="1012257" spans="328:328">
      <c r="LP1012257" s="473"/>
    </row>
    <row r="1012273" spans="328:328">
      <c r="LP1012273" s="473"/>
    </row>
    <row r="1012289" spans="328:328">
      <c r="LP1012289" s="473"/>
    </row>
    <row r="1012305" spans="328:328">
      <c r="LP1012305" s="473"/>
    </row>
    <row r="1012321" spans="328:328">
      <c r="LP1012321" s="473"/>
    </row>
    <row r="1012337" spans="328:328">
      <c r="LP1012337" s="473"/>
    </row>
    <row r="1012353" spans="328:328">
      <c r="LP1012353" s="473"/>
    </row>
    <row r="1012369" spans="328:328">
      <c r="LP1012369" s="473"/>
    </row>
    <row r="1012385" spans="328:328">
      <c r="LP1012385" s="473"/>
    </row>
    <row r="1012401" spans="328:328">
      <c r="LP1012401" s="473"/>
    </row>
    <row r="1012417" spans="328:328">
      <c r="LP1012417" s="473"/>
    </row>
    <row r="1012433" spans="328:328">
      <c r="LP1012433" s="473"/>
    </row>
    <row r="1012449" spans="328:328">
      <c r="LP1012449" s="473"/>
    </row>
    <row r="1012465" spans="328:328">
      <c r="LP1012465" s="473"/>
    </row>
    <row r="1012481" spans="328:328">
      <c r="LP1012481" s="473"/>
    </row>
    <row r="1012497" spans="328:328">
      <c r="LP1012497" s="473"/>
    </row>
    <row r="1012513" spans="328:328">
      <c r="LP1012513" s="473"/>
    </row>
    <row r="1012529" spans="328:328">
      <c r="LP1012529" s="473"/>
    </row>
    <row r="1012545" spans="328:328">
      <c r="LP1012545" s="473"/>
    </row>
    <row r="1012561" spans="328:328">
      <c r="LP1012561" s="473"/>
    </row>
    <row r="1012577" spans="328:328">
      <c r="LP1012577" s="473"/>
    </row>
    <row r="1012593" spans="328:328">
      <c r="LP1012593" s="473"/>
    </row>
    <row r="1012609" spans="328:328">
      <c r="LP1012609" s="473"/>
    </row>
    <row r="1012625" spans="328:328">
      <c r="LP1012625" s="473"/>
    </row>
    <row r="1012641" spans="328:328">
      <c r="LP1012641" s="473"/>
    </row>
    <row r="1012657" spans="328:328">
      <c r="LP1012657" s="473"/>
    </row>
    <row r="1012673" spans="328:328">
      <c r="LP1012673" s="473"/>
    </row>
    <row r="1012689" spans="328:328">
      <c r="LP1012689" s="473"/>
    </row>
    <row r="1012705" spans="328:328">
      <c r="LP1012705" s="473"/>
    </row>
    <row r="1012721" spans="328:328">
      <c r="LP1012721" s="473"/>
    </row>
    <row r="1012737" spans="328:328">
      <c r="LP1012737" s="473"/>
    </row>
    <row r="1012753" spans="328:328">
      <c r="LP1012753" s="473"/>
    </row>
    <row r="1012769" spans="328:328">
      <c r="LP1012769" s="473"/>
    </row>
    <row r="1012785" spans="328:328">
      <c r="LP1012785" s="473"/>
    </row>
    <row r="1012801" spans="328:328">
      <c r="LP1012801" s="473"/>
    </row>
    <row r="1012817" spans="328:328">
      <c r="LP1012817" s="473"/>
    </row>
    <row r="1012833" spans="328:328">
      <c r="LP1012833" s="473"/>
    </row>
    <row r="1012849" spans="328:328">
      <c r="LP1012849" s="473"/>
    </row>
    <row r="1012865" spans="328:328">
      <c r="LP1012865" s="473"/>
    </row>
    <row r="1012881" spans="328:328">
      <c r="LP1012881" s="473"/>
    </row>
    <row r="1012897" spans="328:328">
      <c r="LP1012897" s="473"/>
    </row>
    <row r="1012913" spans="328:328">
      <c r="LP1012913" s="473"/>
    </row>
    <row r="1012929" spans="328:328">
      <c r="LP1012929" s="473"/>
    </row>
    <row r="1012945" spans="328:328">
      <c r="LP1012945" s="473"/>
    </row>
    <row r="1012961" spans="328:328">
      <c r="LP1012961" s="473"/>
    </row>
    <row r="1012977" spans="328:328">
      <c r="LP1012977" s="473"/>
    </row>
    <row r="1012993" spans="328:328">
      <c r="LP1012993" s="473"/>
    </row>
    <row r="1013009" spans="328:328">
      <c r="LP1013009" s="473"/>
    </row>
    <row r="1013025" spans="328:328">
      <c r="LP1013025" s="473"/>
    </row>
    <row r="1013041" spans="328:328">
      <c r="LP1013041" s="473"/>
    </row>
    <row r="1013057" spans="328:328">
      <c r="LP1013057" s="473"/>
    </row>
    <row r="1013073" spans="328:328">
      <c r="LP1013073" s="473"/>
    </row>
    <row r="1013089" spans="328:328">
      <c r="LP1013089" s="473"/>
    </row>
    <row r="1013105" spans="328:328">
      <c r="LP1013105" s="473"/>
    </row>
    <row r="1013121" spans="328:328">
      <c r="LP1013121" s="473"/>
    </row>
    <row r="1013137" spans="328:328">
      <c r="LP1013137" s="473"/>
    </row>
    <row r="1013153" spans="328:328">
      <c r="LP1013153" s="473"/>
    </row>
    <row r="1013169" spans="328:328">
      <c r="LP1013169" s="473"/>
    </row>
    <row r="1013185" spans="328:328">
      <c r="LP1013185" s="473"/>
    </row>
    <row r="1013201" spans="328:328">
      <c r="LP1013201" s="473"/>
    </row>
    <row r="1013217" spans="328:328">
      <c r="LP1013217" s="473"/>
    </row>
    <row r="1013233" spans="328:328">
      <c r="LP1013233" s="473"/>
    </row>
    <row r="1013249" spans="328:328">
      <c r="LP1013249" s="473"/>
    </row>
    <row r="1013265" spans="328:328">
      <c r="LP1013265" s="473"/>
    </row>
    <row r="1013281" spans="328:328">
      <c r="LP1013281" s="473"/>
    </row>
    <row r="1013297" spans="328:328">
      <c r="LP1013297" s="473"/>
    </row>
    <row r="1013313" spans="328:328">
      <c r="LP1013313" s="473"/>
    </row>
    <row r="1013329" spans="328:328">
      <c r="LP1013329" s="473"/>
    </row>
    <row r="1013345" spans="328:328">
      <c r="LP1013345" s="473"/>
    </row>
    <row r="1013361" spans="328:328">
      <c r="LP1013361" s="473"/>
    </row>
    <row r="1013377" spans="328:328">
      <c r="LP1013377" s="473"/>
    </row>
    <row r="1013393" spans="328:328">
      <c r="LP1013393" s="473"/>
    </row>
    <row r="1013409" spans="328:328">
      <c r="LP1013409" s="473"/>
    </row>
    <row r="1013425" spans="328:328">
      <c r="LP1013425" s="473"/>
    </row>
    <row r="1013441" spans="328:328">
      <c r="LP1013441" s="473"/>
    </row>
    <row r="1013457" spans="328:328">
      <c r="LP1013457" s="473"/>
    </row>
    <row r="1013473" spans="328:328">
      <c r="LP1013473" s="473"/>
    </row>
    <row r="1013489" spans="328:328">
      <c r="LP1013489" s="473"/>
    </row>
    <row r="1013505" spans="328:328">
      <c r="LP1013505" s="473"/>
    </row>
    <row r="1013521" spans="328:328">
      <c r="LP1013521" s="473"/>
    </row>
    <row r="1013537" spans="328:328">
      <c r="LP1013537" s="473"/>
    </row>
    <row r="1013553" spans="328:328">
      <c r="LP1013553" s="473"/>
    </row>
    <row r="1013569" spans="328:328">
      <c r="LP1013569" s="473"/>
    </row>
    <row r="1013585" spans="328:328">
      <c r="LP1013585" s="473"/>
    </row>
    <row r="1013601" spans="328:328">
      <c r="LP1013601" s="473"/>
    </row>
    <row r="1013617" spans="328:328">
      <c r="LP1013617" s="473"/>
    </row>
    <row r="1013633" spans="328:328">
      <c r="LP1013633" s="473"/>
    </row>
    <row r="1013649" spans="328:328">
      <c r="LP1013649" s="473"/>
    </row>
    <row r="1013665" spans="328:328">
      <c r="LP1013665" s="473"/>
    </row>
    <row r="1013681" spans="328:328">
      <c r="LP1013681" s="473"/>
    </row>
    <row r="1013697" spans="328:328">
      <c r="LP1013697" s="473"/>
    </row>
    <row r="1013713" spans="328:328">
      <c r="LP1013713" s="473"/>
    </row>
    <row r="1013729" spans="328:328">
      <c r="LP1013729" s="473"/>
    </row>
    <row r="1013745" spans="328:328">
      <c r="LP1013745" s="473"/>
    </row>
    <row r="1013761" spans="328:328">
      <c r="LP1013761" s="473"/>
    </row>
    <row r="1013777" spans="328:328">
      <c r="LP1013777" s="473"/>
    </row>
    <row r="1013793" spans="328:328">
      <c r="LP1013793" s="473"/>
    </row>
    <row r="1013809" spans="328:328">
      <c r="LP1013809" s="473"/>
    </row>
    <row r="1013825" spans="328:328">
      <c r="LP1013825" s="473"/>
    </row>
    <row r="1013841" spans="328:328">
      <c r="LP1013841" s="473"/>
    </row>
    <row r="1013857" spans="328:328">
      <c r="LP1013857" s="473"/>
    </row>
    <row r="1013873" spans="328:328">
      <c r="LP1013873" s="473"/>
    </row>
    <row r="1013889" spans="328:328">
      <c r="LP1013889" s="473"/>
    </row>
    <row r="1013905" spans="328:328">
      <c r="LP1013905" s="473"/>
    </row>
    <row r="1013921" spans="328:328">
      <c r="LP1013921" s="473"/>
    </row>
    <row r="1013937" spans="328:328">
      <c r="LP1013937" s="473"/>
    </row>
    <row r="1013953" spans="328:328">
      <c r="LP1013953" s="473"/>
    </row>
    <row r="1013969" spans="328:328">
      <c r="LP1013969" s="473"/>
    </row>
    <row r="1013985" spans="328:328">
      <c r="LP1013985" s="473"/>
    </row>
    <row r="1014001" spans="328:328">
      <c r="LP1014001" s="473"/>
    </row>
    <row r="1014017" spans="328:328">
      <c r="LP1014017" s="473"/>
    </row>
    <row r="1014033" spans="328:328">
      <c r="LP1014033" s="473"/>
    </row>
    <row r="1014049" spans="328:328">
      <c r="LP1014049" s="473"/>
    </row>
    <row r="1014065" spans="328:328">
      <c r="LP1014065" s="473"/>
    </row>
    <row r="1014081" spans="328:328">
      <c r="LP1014081" s="473"/>
    </row>
    <row r="1014097" spans="328:328">
      <c r="LP1014097" s="473"/>
    </row>
    <row r="1014113" spans="328:328">
      <c r="LP1014113" s="473"/>
    </row>
    <row r="1014129" spans="328:328">
      <c r="LP1014129" s="473"/>
    </row>
    <row r="1014145" spans="328:328">
      <c r="LP1014145" s="473"/>
    </row>
    <row r="1014161" spans="328:328">
      <c r="LP1014161" s="473"/>
    </row>
    <row r="1014177" spans="328:328">
      <c r="LP1014177" s="473"/>
    </row>
    <row r="1014193" spans="328:328">
      <c r="LP1014193" s="473"/>
    </row>
    <row r="1014209" spans="328:328">
      <c r="LP1014209" s="473"/>
    </row>
    <row r="1014225" spans="328:328">
      <c r="LP1014225" s="473"/>
    </row>
    <row r="1014241" spans="328:328">
      <c r="LP1014241" s="473"/>
    </row>
    <row r="1014257" spans="328:328">
      <c r="LP1014257" s="473"/>
    </row>
    <row r="1014273" spans="328:328">
      <c r="LP1014273" s="473"/>
    </row>
    <row r="1014289" spans="328:328">
      <c r="LP1014289" s="473"/>
    </row>
    <row r="1014305" spans="328:328">
      <c r="LP1014305" s="473"/>
    </row>
    <row r="1014321" spans="328:328">
      <c r="LP1014321" s="473"/>
    </row>
    <row r="1014337" spans="328:328">
      <c r="LP1014337" s="473"/>
    </row>
    <row r="1014353" spans="328:328">
      <c r="LP1014353" s="473"/>
    </row>
    <row r="1014369" spans="328:328">
      <c r="LP1014369" s="473"/>
    </row>
    <row r="1014385" spans="328:328">
      <c r="LP1014385" s="473"/>
    </row>
    <row r="1014401" spans="328:328">
      <c r="LP1014401" s="473"/>
    </row>
    <row r="1014417" spans="328:328">
      <c r="LP1014417" s="473"/>
    </row>
    <row r="1014433" spans="328:328">
      <c r="LP1014433" s="473"/>
    </row>
    <row r="1014449" spans="328:328">
      <c r="LP1014449" s="473"/>
    </row>
    <row r="1014465" spans="328:328">
      <c r="LP1014465" s="473"/>
    </row>
    <row r="1014481" spans="328:328">
      <c r="LP1014481" s="473"/>
    </row>
    <row r="1014497" spans="328:328">
      <c r="LP1014497" s="473"/>
    </row>
    <row r="1014513" spans="328:328">
      <c r="LP1014513" s="473"/>
    </row>
    <row r="1014529" spans="328:328">
      <c r="LP1014529" s="473"/>
    </row>
    <row r="1014545" spans="328:328">
      <c r="LP1014545" s="473"/>
    </row>
    <row r="1014561" spans="328:328">
      <c r="LP1014561" s="473"/>
    </row>
    <row r="1014577" spans="328:328">
      <c r="LP1014577" s="473"/>
    </row>
    <row r="1014593" spans="328:328">
      <c r="LP1014593" s="473"/>
    </row>
    <row r="1014609" spans="328:328">
      <c r="LP1014609" s="473"/>
    </row>
    <row r="1014625" spans="328:328">
      <c r="LP1014625" s="473"/>
    </row>
    <row r="1014641" spans="328:328">
      <c r="LP1014641" s="473"/>
    </row>
    <row r="1014657" spans="328:328">
      <c r="LP1014657" s="473"/>
    </row>
    <row r="1014673" spans="328:328">
      <c r="LP1014673" s="473"/>
    </row>
    <row r="1014689" spans="328:328">
      <c r="LP1014689" s="473"/>
    </row>
    <row r="1014705" spans="328:328">
      <c r="LP1014705" s="473"/>
    </row>
    <row r="1014721" spans="328:328">
      <c r="LP1014721" s="473"/>
    </row>
    <row r="1014737" spans="328:328">
      <c r="LP1014737" s="473"/>
    </row>
    <row r="1014753" spans="328:328">
      <c r="LP1014753" s="473"/>
    </row>
    <row r="1014769" spans="328:328">
      <c r="LP1014769" s="473"/>
    </row>
    <row r="1014785" spans="328:328">
      <c r="LP1014785" s="473"/>
    </row>
    <row r="1014801" spans="328:328">
      <c r="LP1014801" s="473"/>
    </row>
    <row r="1014817" spans="328:328">
      <c r="LP1014817" s="473"/>
    </row>
    <row r="1014833" spans="328:328">
      <c r="LP1014833" s="473"/>
    </row>
    <row r="1014849" spans="328:328">
      <c r="LP1014849" s="473"/>
    </row>
    <row r="1014865" spans="328:328">
      <c r="LP1014865" s="473"/>
    </row>
    <row r="1014881" spans="328:328">
      <c r="LP1014881" s="473"/>
    </row>
    <row r="1014897" spans="328:328">
      <c r="LP1014897" s="473"/>
    </row>
    <row r="1014913" spans="328:328">
      <c r="LP1014913" s="473"/>
    </row>
    <row r="1014929" spans="328:328">
      <c r="LP1014929" s="473"/>
    </row>
    <row r="1014945" spans="328:328">
      <c r="LP1014945" s="473"/>
    </row>
    <row r="1014961" spans="328:328">
      <c r="LP1014961" s="473"/>
    </row>
    <row r="1014977" spans="328:328">
      <c r="LP1014977" s="473"/>
    </row>
    <row r="1014993" spans="328:328">
      <c r="LP1014993" s="473"/>
    </row>
    <row r="1015009" spans="328:328">
      <c r="LP1015009" s="473"/>
    </row>
    <row r="1015025" spans="328:328">
      <c r="LP1015025" s="473"/>
    </row>
    <row r="1015041" spans="328:328">
      <c r="LP1015041" s="473"/>
    </row>
    <row r="1015057" spans="328:328">
      <c r="LP1015057" s="473"/>
    </row>
    <row r="1015073" spans="328:328">
      <c r="LP1015073" s="473"/>
    </row>
    <row r="1015089" spans="328:328">
      <c r="LP1015089" s="473"/>
    </row>
    <row r="1015105" spans="328:328">
      <c r="LP1015105" s="473"/>
    </row>
    <row r="1015121" spans="328:328">
      <c r="LP1015121" s="473"/>
    </row>
    <row r="1015137" spans="328:328">
      <c r="LP1015137" s="473"/>
    </row>
    <row r="1015153" spans="328:328">
      <c r="LP1015153" s="473"/>
    </row>
    <row r="1015169" spans="328:328">
      <c r="LP1015169" s="473"/>
    </row>
    <row r="1015185" spans="328:328">
      <c r="LP1015185" s="473"/>
    </row>
    <row r="1015201" spans="328:328">
      <c r="LP1015201" s="473"/>
    </row>
    <row r="1015217" spans="328:328">
      <c r="LP1015217" s="473"/>
    </row>
    <row r="1015233" spans="328:328">
      <c r="LP1015233" s="473"/>
    </row>
    <row r="1015249" spans="328:328">
      <c r="LP1015249" s="473"/>
    </row>
    <row r="1015265" spans="328:328">
      <c r="LP1015265" s="473"/>
    </row>
    <row r="1015281" spans="328:328">
      <c r="LP1015281" s="473"/>
    </row>
    <row r="1015297" spans="328:328">
      <c r="LP1015297" s="473"/>
    </row>
    <row r="1015313" spans="328:328">
      <c r="LP1015313" s="473"/>
    </row>
    <row r="1015329" spans="328:328">
      <c r="LP1015329" s="473"/>
    </row>
    <row r="1015345" spans="328:328">
      <c r="LP1015345" s="473"/>
    </row>
    <row r="1015361" spans="328:328">
      <c r="LP1015361" s="473"/>
    </row>
    <row r="1015377" spans="328:328">
      <c r="LP1015377" s="473"/>
    </row>
    <row r="1015393" spans="328:328">
      <c r="LP1015393" s="473"/>
    </row>
    <row r="1015409" spans="328:328">
      <c r="LP1015409" s="473"/>
    </row>
    <row r="1015425" spans="328:328">
      <c r="LP1015425" s="473"/>
    </row>
    <row r="1015441" spans="328:328">
      <c r="LP1015441" s="473"/>
    </row>
    <row r="1015457" spans="328:328">
      <c r="LP1015457" s="473"/>
    </row>
    <row r="1015473" spans="328:328">
      <c r="LP1015473" s="473"/>
    </row>
    <row r="1015489" spans="328:328">
      <c r="LP1015489" s="473"/>
    </row>
    <row r="1015505" spans="328:328">
      <c r="LP1015505" s="473"/>
    </row>
    <row r="1015521" spans="328:328">
      <c r="LP1015521" s="473"/>
    </row>
    <row r="1015537" spans="328:328">
      <c r="LP1015537" s="473"/>
    </row>
    <row r="1015553" spans="328:328">
      <c r="LP1015553" s="473"/>
    </row>
    <row r="1015569" spans="328:328">
      <c r="LP1015569" s="473"/>
    </row>
    <row r="1015585" spans="328:328">
      <c r="LP1015585" s="473"/>
    </row>
    <row r="1015601" spans="328:328">
      <c r="LP1015601" s="473"/>
    </row>
    <row r="1015617" spans="328:328">
      <c r="LP1015617" s="473"/>
    </row>
    <row r="1015633" spans="328:328">
      <c r="LP1015633" s="473"/>
    </row>
    <row r="1015649" spans="328:328">
      <c r="LP1015649" s="473"/>
    </row>
    <row r="1015665" spans="328:328">
      <c r="LP1015665" s="473"/>
    </row>
    <row r="1015681" spans="328:328">
      <c r="LP1015681" s="473"/>
    </row>
    <row r="1015697" spans="328:328">
      <c r="LP1015697" s="473"/>
    </row>
    <row r="1015713" spans="328:328">
      <c r="LP1015713" s="473"/>
    </row>
    <row r="1015729" spans="328:328">
      <c r="LP1015729" s="473"/>
    </row>
    <row r="1015745" spans="328:328">
      <c r="LP1015745" s="473"/>
    </row>
    <row r="1015761" spans="328:328">
      <c r="LP1015761" s="473"/>
    </row>
    <row r="1015777" spans="328:328">
      <c r="LP1015777" s="473"/>
    </row>
    <row r="1015793" spans="328:328">
      <c r="LP1015793" s="473"/>
    </row>
    <row r="1015809" spans="328:328">
      <c r="LP1015809" s="473"/>
    </row>
    <row r="1015825" spans="328:328">
      <c r="LP1015825" s="473"/>
    </row>
    <row r="1015841" spans="328:328">
      <c r="LP1015841" s="473"/>
    </row>
    <row r="1015857" spans="328:328">
      <c r="LP1015857" s="473"/>
    </row>
    <row r="1015873" spans="328:328">
      <c r="LP1015873" s="473"/>
    </row>
    <row r="1015889" spans="328:328">
      <c r="LP1015889" s="473"/>
    </row>
    <row r="1015905" spans="328:328">
      <c r="LP1015905" s="473"/>
    </row>
    <row r="1015921" spans="328:328">
      <c r="LP1015921" s="473"/>
    </row>
    <row r="1015937" spans="328:328">
      <c r="LP1015937" s="473"/>
    </row>
    <row r="1015953" spans="328:328">
      <c r="LP1015953" s="473"/>
    </row>
    <row r="1015969" spans="328:328">
      <c r="LP1015969" s="473"/>
    </row>
    <row r="1015985" spans="328:328">
      <c r="LP1015985" s="473"/>
    </row>
    <row r="1016001" spans="328:328">
      <c r="LP1016001" s="473"/>
    </row>
    <row r="1016017" spans="328:328">
      <c r="LP1016017" s="473"/>
    </row>
    <row r="1016033" spans="328:328">
      <c r="LP1016033" s="473"/>
    </row>
    <row r="1016049" spans="328:328">
      <c r="LP1016049" s="473"/>
    </row>
    <row r="1016065" spans="328:328">
      <c r="LP1016065" s="473"/>
    </row>
    <row r="1016081" spans="328:328">
      <c r="LP1016081" s="473"/>
    </row>
    <row r="1016097" spans="328:328">
      <c r="LP1016097" s="473"/>
    </row>
    <row r="1016113" spans="328:328">
      <c r="LP1016113" s="473"/>
    </row>
    <row r="1016129" spans="328:328">
      <c r="LP1016129" s="473"/>
    </row>
    <row r="1016145" spans="328:328">
      <c r="LP1016145" s="473"/>
    </row>
    <row r="1016161" spans="328:328">
      <c r="LP1016161" s="473"/>
    </row>
    <row r="1016177" spans="328:328">
      <c r="LP1016177" s="473"/>
    </row>
    <row r="1016193" spans="328:328">
      <c r="LP1016193" s="473"/>
    </row>
    <row r="1016209" spans="328:328">
      <c r="LP1016209" s="473"/>
    </row>
    <row r="1016225" spans="328:328">
      <c r="LP1016225" s="473"/>
    </row>
    <row r="1016241" spans="328:328">
      <c r="LP1016241" s="473"/>
    </row>
    <row r="1016257" spans="328:328">
      <c r="LP1016257" s="473"/>
    </row>
    <row r="1016273" spans="328:328">
      <c r="LP1016273" s="473"/>
    </row>
    <row r="1016289" spans="328:328">
      <c r="LP1016289" s="473"/>
    </row>
    <row r="1016305" spans="328:328">
      <c r="LP1016305" s="473"/>
    </row>
    <row r="1016321" spans="328:328">
      <c r="LP1016321" s="473"/>
    </row>
    <row r="1016337" spans="328:328">
      <c r="LP1016337" s="473"/>
    </row>
    <row r="1016353" spans="328:328">
      <c r="LP1016353" s="473"/>
    </row>
    <row r="1016369" spans="328:328">
      <c r="LP1016369" s="473"/>
    </row>
    <row r="1016385" spans="328:328">
      <c r="LP1016385" s="473"/>
    </row>
    <row r="1016401" spans="328:328">
      <c r="LP1016401" s="473"/>
    </row>
    <row r="1016417" spans="328:328">
      <c r="LP1016417" s="473"/>
    </row>
    <row r="1016433" spans="328:328">
      <c r="LP1016433" s="473"/>
    </row>
    <row r="1016449" spans="328:328">
      <c r="LP1016449" s="473"/>
    </row>
    <row r="1016465" spans="328:328">
      <c r="LP1016465" s="473"/>
    </row>
    <row r="1016481" spans="328:328">
      <c r="LP1016481" s="473"/>
    </row>
    <row r="1016497" spans="328:328">
      <c r="LP1016497" s="473"/>
    </row>
    <row r="1016513" spans="328:328">
      <c r="LP1016513" s="473"/>
    </row>
    <row r="1016529" spans="328:328">
      <c r="LP1016529" s="473"/>
    </row>
    <row r="1016545" spans="328:328">
      <c r="LP1016545" s="473"/>
    </row>
    <row r="1016561" spans="328:328">
      <c r="LP1016561" s="473"/>
    </row>
    <row r="1016577" spans="328:328">
      <c r="LP1016577" s="473"/>
    </row>
    <row r="1016593" spans="328:328">
      <c r="LP1016593" s="473"/>
    </row>
    <row r="1016609" spans="328:328">
      <c r="LP1016609" s="473"/>
    </row>
    <row r="1016625" spans="328:328">
      <c r="LP1016625" s="473"/>
    </row>
    <row r="1016641" spans="328:328">
      <c r="LP1016641" s="473"/>
    </row>
    <row r="1016657" spans="328:328">
      <c r="LP1016657" s="473"/>
    </row>
    <row r="1016673" spans="328:328">
      <c r="LP1016673" s="473"/>
    </row>
    <row r="1016689" spans="328:328">
      <c r="LP1016689" s="473"/>
    </row>
    <row r="1016705" spans="328:328">
      <c r="LP1016705" s="473"/>
    </row>
    <row r="1016721" spans="328:328">
      <c r="LP1016721" s="473"/>
    </row>
    <row r="1016737" spans="328:328">
      <c r="LP1016737" s="473"/>
    </row>
    <row r="1016753" spans="328:328">
      <c r="LP1016753" s="473"/>
    </row>
    <row r="1016769" spans="328:328">
      <c r="LP1016769" s="473"/>
    </row>
    <row r="1016785" spans="328:328">
      <c r="LP1016785" s="473"/>
    </row>
    <row r="1016801" spans="328:328">
      <c r="LP1016801" s="473"/>
    </row>
    <row r="1016817" spans="328:328">
      <c r="LP1016817" s="473"/>
    </row>
    <row r="1016833" spans="328:328">
      <c r="LP1016833" s="473"/>
    </row>
    <row r="1016849" spans="328:328">
      <c r="LP1016849" s="473"/>
    </row>
    <row r="1016865" spans="328:328">
      <c r="LP1016865" s="473"/>
    </row>
    <row r="1016881" spans="328:328">
      <c r="LP1016881" s="473"/>
    </row>
    <row r="1016897" spans="328:328">
      <c r="LP1016897" s="473"/>
    </row>
    <row r="1016913" spans="328:328">
      <c r="LP1016913" s="473"/>
    </row>
    <row r="1016929" spans="328:328">
      <c r="LP1016929" s="473"/>
    </row>
    <row r="1016945" spans="328:328">
      <c r="LP1016945" s="473"/>
    </row>
    <row r="1016961" spans="328:328">
      <c r="LP1016961" s="473"/>
    </row>
    <row r="1016977" spans="328:328">
      <c r="LP1016977" s="473"/>
    </row>
    <row r="1016993" spans="328:328">
      <c r="LP1016993" s="473"/>
    </row>
    <row r="1017009" spans="328:328">
      <c r="LP1017009" s="473"/>
    </row>
    <row r="1017025" spans="328:328">
      <c r="LP1017025" s="473"/>
    </row>
    <row r="1017041" spans="328:328">
      <c r="LP1017041" s="473"/>
    </row>
    <row r="1017057" spans="328:328">
      <c r="LP1017057" s="473"/>
    </row>
    <row r="1017073" spans="328:328">
      <c r="LP1017073" s="473"/>
    </row>
    <row r="1017089" spans="328:328">
      <c r="LP1017089" s="473"/>
    </row>
    <row r="1017105" spans="328:328">
      <c r="LP1017105" s="473"/>
    </row>
    <row r="1017121" spans="328:328">
      <c r="LP1017121" s="473"/>
    </row>
    <row r="1017137" spans="328:328">
      <c r="LP1017137" s="473"/>
    </row>
    <row r="1017153" spans="328:328">
      <c r="LP1017153" s="473"/>
    </row>
    <row r="1017169" spans="328:328">
      <c r="LP1017169" s="473"/>
    </row>
    <row r="1017185" spans="328:328">
      <c r="LP1017185" s="473"/>
    </row>
    <row r="1017201" spans="328:328">
      <c r="LP1017201" s="473"/>
    </row>
    <row r="1017217" spans="328:328">
      <c r="LP1017217" s="473"/>
    </row>
    <row r="1017233" spans="328:328">
      <c r="LP1017233" s="473"/>
    </row>
    <row r="1017249" spans="328:328">
      <c r="LP1017249" s="473"/>
    </row>
    <row r="1017265" spans="328:328">
      <c r="LP1017265" s="473"/>
    </row>
    <row r="1017281" spans="328:328">
      <c r="LP1017281" s="473"/>
    </row>
    <row r="1017297" spans="328:328">
      <c r="LP1017297" s="473"/>
    </row>
    <row r="1017313" spans="328:328">
      <c r="LP1017313" s="473"/>
    </row>
    <row r="1017329" spans="328:328">
      <c r="LP1017329" s="473"/>
    </row>
    <row r="1017345" spans="328:328">
      <c r="LP1017345" s="473"/>
    </row>
    <row r="1017361" spans="328:328">
      <c r="LP1017361" s="473"/>
    </row>
    <row r="1017377" spans="328:328">
      <c r="LP1017377" s="473"/>
    </row>
    <row r="1017393" spans="328:328">
      <c r="LP1017393" s="473"/>
    </row>
    <row r="1017409" spans="328:328">
      <c r="LP1017409" s="473"/>
    </row>
    <row r="1017425" spans="328:328">
      <c r="LP1017425" s="473"/>
    </row>
    <row r="1017441" spans="328:328">
      <c r="LP1017441" s="473"/>
    </row>
    <row r="1017457" spans="328:328">
      <c r="LP1017457" s="473"/>
    </row>
    <row r="1017473" spans="328:328">
      <c r="LP1017473" s="473"/>
    </row>
    <row r="1017489" spans="328:328">
      <c r="LP1017489" s="473"/>
    </row>
    <row r="1017505" spans="328:328">
      <c r="LP1017505" s="473"/>
    </row>
    <row r="1017521" spans="328:328">
      <c r="LP1017521" s="473"/>
    </row>
    <row r="1017537" spans="328:328">
      <c r="LP1017537" s="473"/>
    </row>
    <row r="1017553" spans="328:328">
      <c r="LP1017553" s="473"/>
    </row>
    <row r="1017569" spans="328:328">
      <c r="LP1017569" s="473"/>
    </row>
    <row r="1017585" spans="328:328">
      <c r="LP1017585" s="473"/>
    </row>
    <row r="1017601" spans="328:328">
      <c r="LP1017601" s="473"/>
    </row>
    <row r="1017617" spans="328:328">
      <c r="LP1017617" s="473"/>
    </row>
    <row r="1017633" spans="328:328">
      <c r="LP1017633" s="473"/>
    </row>
    <row r="1017649" spans="328:328">
      <c r="LP1017649" s="473"/>
    </row>
    <row r="1017665" spans="328:328">
      <c r="LP1017665" s="473"/>
    </row>
    <row r="1017681" spans="328:328">
      <c r="LP1017681" s="473"/>
    </row>
    <row r="1017697" spans="328:328">
      <c r="LP1017697" s="473"/>
    </row>
    <row r="1017713" spans="328:328">
      <c r="LP1017713" s="473"/>
    </row>
    <row r="1017729" spans="328:328">
      <c r="LP1017729" s="473"/>
    </row>
    <row r="1017745" spans="328:328">
      <c r="LP1017745" s="473"/>
    </row>
    <row r="1017761" spans="328:328">
      <c r="LP1017761" s="473"/>
    </row>
    <row r="1017777" spans="328:328">
      <c r="LP1017777" s="473"/>
    </row>
    <row r="1017793" spans="328:328">
      <c r="LP1017793" s="473"/>
    </row>
    <row r="1017809" spans="328:328">
      <c r="LP1017809" s="473"/>
    </row>
    <row r="1017825" spans="328:328">
      <c r="LP1017825" s="473"/>
    </row>
    <row r="1017841" spans="328:328">
      <c r="LP1017841" s="473"/>
    </row>
    <row r="1017857" spans="328:328">
      <c r="LP1017857" s="473"/>
    </row>
    <row r="1017873" spans="328:328">
      <c r="LP1017873" s="473"/>
    </row>
    <row r="1017889" spans="328:328">
      <c r="LP1017889" s="473"/>
    </row>
    <row r="1017905" spans="328:328">
      <c r="LP1017905" s="473"/>
    </row>
    <row r="1017921" spans="328:328">
      <c r="LP1017921" s="473"/>
    </row>
    <row r="1017937" spans="328:328">
      <c r="LP1017937" s="473"/>
    </row>
    <row r="1017953" spans="328:328">
      <c r="LP1017953" s="473"/>
    </row>
    <row r="1017969" spans="328:328">
      <c r="LP1017969" s="473"/>
    </row>
    <row r="1017985" spans="328:328">
      <c r="LP1017985" s="473"/>
    </row>
    <row r="1018001" spans="328:328">
      <c r="LP1018001" s="473"/>
    </row>
    <row r="1018017" spans="328:328">
      <c r="LP1018017" s="473"/>
    </row>
    <row r="1018033" spans="328:328">
      <c r="LP1018033" s="473"/>
    </row>
    <row r="1018049" spans="328:328">
      <c r="LP1018049" s="473"/>
    </row>
    <row r="1018065" spans="328:328">
      <c r="LP1018065" s="473"/>
    </row>
    <row r="1018081" spans="328:328">
      <c r="LP1018081" s="473"/>
    </row>
    <row r="1018097" spans="328:328">
      <c r="LP1018097" s="473"/>
    </row>
    <row r="1018113" spans="328:328">
      <c r="LP1018113" s="473"/>
    </row>
    <row r="1018129" spans="328:328">
      <c r="LP1018129" s="473"/>
    </row>
    <row r="1018145" spans="328:328">
      <c r="LP1018145" s="473"/>
    </row>
    <row r="1018161" spans="328:328">
      <c r="LP1018161" s="473"/>
    </row>
    <row r="1018177" spans="328:328">
      <c r="LP1018177" s="473"/>
    </row>
    <row r="1018193" spans="328:328">
      <c r="LP1018193" s="473"/>
    </row>
    <row r="1018209" spans="328:328">
      <c r="LP1018209" s="473"/>
    </row>
    <row r="1018225" spans="328:328">
      <c r="LP1018225" s="473"/>
    </row>
    <row r="1018241" spans="328:328">
      <c r="LP1018241" s="473"/>
    </row>
    <row r="1018257" spans="328:328">
      <c r="LP1018257" s="473"/>
    </row>
    <row r="1018273" spans="328:328">
      <c r="LP1018273" s="473"/>
    </row>
    <row r="1018289" spans="328:328">
      <c r="LP1018289" s="473"/>
    </row>
    <row r="1018305" spans="328:328">
      <c r="LP1018305" s="473"/>
    </row>
    <row r="1018321" spans="328:328">
      <c r="LP1018321" s="473"/>
    </row>
    <row r="1018337" spans="328:328">
      <c r="LP1018337" s="473"/>
    </row>
    <row r="1018353" spans="328:328">
      <c r="LP1018353" s="473"/>
    </row>
    <row r="1018369" spans="328:328">
      <c r="LP1018369" s="473"/>
    </row>
    <row r="1018385" spans="328:328">
      <c r="LP1018385" s="473"/>
    </row>
    <row r="1018401" spans="328:328">
      <c r="LP1018401" s="473"/>
    </row>
    <row r="1018417" spans="328:328">
      <c r="LP1018417" s="473"/>
    </row>
    <row r="1018433" spans="328:328">
      <c r="LP1018433" s="473"/>
    </row>
    <row r="1018449" spans="328:328">
      <c r="LP1018449" s="473"/>
    </row>
    <row r="1018465" spans="328:328">
      <c r="LP1018465" s="473"/>
    </row>
    <row r="1018481" spans="328:328">
      <c r="LP1018481" s="473"/>
    </row>
    <row r="1018497" spans="328:328">
      <c r="LP1018497" s="473"/>
    </row>
    <row r="1018513" spans="328:328">
      <c r="LP1018513" s="473"/>
    </row>
    <row r="1018529" spans="328:328">
      <c r="LP1018529" s="473"/>
    </row>
    <row r="1018545" spans="328:328">
      <c r="LP1018545" s="473"/>
    </row>
    <row r="1018561" spans="328:328">
      <c r="LP1018561" s="473"/>
    </row>
    <row r="1018577" spans="328:328">
      <c r="LP1018577" s="473"/>
    </row>
    <row r="1018593" spans="328:328">
      <c r="LP1018593" s="473"/>
    </row>
    <row r="1018609" spans="328:328">
      <c r="LP1018609" s="473"/>
    </row>
    <row r="1018625" spans="328:328">
      <c r="LP1018625" s="473"/>
    </row>
    <row r="1018641" spans="328:328">
      <c r="LP1018641" s="473"/>
    </row>
    <row r="1018657" spans="328:328">
      <c r="LP1018657" s="473"/>
    </row>
    <row r="1018673" spans="328:328">
      <c r="LP1018673" s="473"/>
    </row>
    <row r="1018689" spans="328:328">
      <c r="LP1018689" s="473"/>
    </row>
    <row r="1018705" spans="328:328">
      <c r="LP1018705" s="473"/>
    </row>
    <row r="1018721" spans="328:328">
      <c r="LP1018721" s="473"/>
    </row>
    <row r="1018737" spans="328:328">
      <c r="LP1018737" s="473"/>
    </row>
    <row r="1018753" spans="328:328">
      <c r="LP1018753" s="473"/>
    </row>
    <row r="1018769" spans="328:328">
      <c r="LP1018769" s="473"/>
    </row>
    <row r="1018785" spans="328:328">
      <c r="LP1018785" s="473"/>
    </row>
    <row r="1018801" spans="328:328">
      <c r="LP1018801" s="473"/>
    </row>
    <row r="1018817" spans="328:328">
      <c r="LP1018817" s="473"/>
    </row>
    <row r="1018833" spans="328:328">
      <c r="LP1018833" s="473"/>
    </row>
    <row r="1018849" spans="328:328">
      <c r="LP1018849" s="473"/>
    </row>
    <row r="1018865" spans="328:328">
      <c r="LP1018865" s="473"/>
    </row>
    <row r="1018881" spans="328:328">
      <c r="LP1018881" s="473"/>
    </row>
    <row r="1018897" spans="328:328">
      <c r="LP1018897" s="473"/>
    </row>
    <row r="1018913" spans="328:328">
      <c r="LP1018913" s="473"/>
    </row>
    <row r="1018929" spans="328:328">
      <c r="LP1018929" s="473"/>
    </row>
    <row r="1018945" spans="328:328">
      <c r="LP1018945" s="473"/>
    </row>
    <row r="1018961" spans="328:328">
      <c r="LP1018961" s="473"/>
    </row>
    <row r="1018977" spans="328:328">
      <c r="LP1018977" s="473"/>
    </row>
    <row r="1018993" spans="328:328">
      <c r="LP1018993" s="473"/>
    </row>
    <row r="1019009" spans="328:328">
      <c r="LP1019009" s="473"/>
    </row>
    <row r="1019025" spans="328:328">
      <c r="LP1019025" s="473"/>
    </row>
    <row r="1019041" spans="328:328">
      <c r="LP1019041" s="473"/>
    </row>
    <row r="1019057" spans="328:328">
      <c r="LP1019057" s="473"/>
    </row>
    <row r="1019073" spans="328:328">
      <c r="LP1019073" s="473"/>
    </row>
    <row r="1019089" spans="328:328">
      <c r="LP1019089" s="473"/>
    </row>
    <row r="1019105" spans="328:328">
      <c r="LP1019105" s="473"/>
    </row>
    <row r="1019121" spans="328:328">
      <c r="LP1019121" s="473"/>
    </row>
    <row r="1019137" spans="328:328">
      <c r="LP1019137" s="473"/>
    </row>
    <row r="1019153" spans="328:328">
      <c r="LP1019153" s="473"/>
    </row>
    <row r="1019169" spans="328:328">
      <c r="LP1019169" s="473"/>
    </row>
    <row r="1019185" spans="328:328">
      <c r="LP1019185" s="473"/>
    </row>
    <row r="1019201" spans="328:328">
      <c r="LP1019201" s="473"/>
    </row>
    <row r="1019217" spans="328:328">
      <c r="LP1019217" s="473"/>
    </row>
    <row r="1019233" spans="328:328">
      <c r="LP1019233" s="473"/>
    </row>
    <row r="1019249" spans="328:328">
      <c r="LP1019249" s="473"/>
    </row>
    <row r="1019265" spans="328:328">
      <c r="LP1019265" s="473"/>
    </row>
    <row r="1019281" spans="328:328">
      <c r="LP1019281" s="473"/>
    </row>
    <row r="1019297" spans="328:328">
      <c r="LP1019297" s="473"/>
    </row>
    <row r="1019313" spans="328:328">
      <c r="LP1019313" s="473"/>
    </row>
    <row r="1019329" spans="328:328">
      <c r="LP1019329" s="473"/>
    </row>
    <row r="1019345" spans="328:328">
      <c r="LP1019345" s="473"/>
    </row>
    <row r="1019361" spans="328:328">
      <c r="LP1019361" s="473"/>
    </row>
    <row r="1019377" spans="328:328">
      <c r="LP1019377" s="473"/>
    </row>
    <row r="1019393" spans="328:328">
      <c r="LP1019393" s="473"/>
    </row>
    <row r="1019409" spans="328:328">
      <c r="LP1019409" s="473"/>
    </row>
    <row r="1019425" spans="328:328">
      <c r="LP1019425" s="473"/>
    </row>
    <row r="1019441" spans="328:328">
      <c r="LP1019441" s="473"/>
    </row>
    <row r="1019457" spans="328:328">
      <c r="LP1019457" s="473"/>
    </row>
    <row r="1019473" spans="328:328">
      <c r="LP1019473" s="473"/>
    </row>
    <row r="1019489" spans="328:328">
      <c r="LP1019489" s="473"/>
    </row>
    <row r="1019505" spans="328:328">
      <c r="LP1019505" s="473"/>
    </row>
    <row r="1019521" spans="328:328">
      <c r="LP1019521" s="473"/>
    </row>
    <row r="1019537" spans="328:328">
      <c r="LP1019537" s="473"/>
    </row>
    <row r="1019553" spans="328:328">
      <c r="LP1019553" s="473"/>
    </row>
    <row r="1019569" spans="328:328">
      <c r="LP1019569" s="473"/>
    </row>
    <row r="1019585" spans="328:328">
      <c r="LP1019585" s="473"/>
    </row>
    <row r="1019601" spans="328:328">
      <c r="LP1019601" s="473"/>
    </row>
    <row r="1019617" spans="328:328">
      <c r="LP1019617" s="473"/>
    </row>
    <row r="1019633" spans="328:328">
      <c r="LP1019633" s="473"/>
    </row>
    <row r="1019649" spans="328:328">
      <c r="LP1019649" s="473"/>
    </row>
    <row r="1019665" spans="328:328">
      <c r="LP1019665" s="473"/>
    </row>
    <row r="1019681" spans="328:328">
      <c r="LP1019681" s="473"/>
    </row>
    <row r="1019697" spans="328:328">
      <c r="LP1019697" s="473"/>
    </row>
    <row r="1019713" spans="328:328">
      <c r="LP1019713" s="473"/>
    </row>
    <row r="1019729" spans="328:328">
      <c r="LP1019729" s="473"/>
    </row>
    <row r="1019745" spans="328:328">
      <c r="LP1019745" s="473"/>
    </row>
    <row r="1019761" spans="328:328">
      <c r="LP1019761" s="473"/>
    </row>
    <row r="1019777" spans="328:328">
      <c r="LP1019777" s="473"/>
    </row>
    <row r="1019793" spans="328:328">
      <c r="LP1019793" s="473"/>
    </row>
    <row r="1019809" spans="328:328">
      <c r="LP1019809" s="473"/>
    </row>
    <row r="1019825" spans="328:328">
      <c r="LP1019825" s="473"/>
    </row>
    <row r="1019841" spans="328:328">
      <c r="LP1019841" s="473"/>
    </row>
    <row r="1019857" spans="328:328">
      <c r="LP1019857" s="473"/>
    </row>
    <row r="1019873" spans="328:328">
      <c r="LP1019873" s="473"/>
    </row>
    <row r="1019889" spans="328:328">
      <c r="LP1019889" s="473"/>
    </row>
    <row r="1019905" spans="328:328">
      <c r="LP1019905" s="473"/>
    </row>
    <row r="1019921" spans="328:328">
      <c r="LP1019921" s="473"/>
    </row>
    <row r="1019937" spans="328:328">
      <c r="LP1019937" s="473"/>
    </row>
    <row r="1019953" spans="328:328">
      <c r="LP1019953" s="473"/>
    </row>
    <row r="1019969" spans="328:328">
      <c r="LP1019969" s="473"/>
    </row>
    <row r="1019985" spans="328:328">
      <c r="LP1019985" s="473"/>
    </row>
    <row r="1020001" spans="328:328">
      <c r="LP1020001" s="473"/>
    </row>
    <row r="1020017" spans="328:328">
      <c r="LP1020017" s="473"/>
    </row>
    <row r="1020033" spans="328:328">
      <c r="LP1020033" s="473"/>
    </row>
    <row r="1020049" spans="328:328">
      <c r="LP1020049" s="473"/>
    </row>
    <row r="1020065" spans="328:328">
      <c r="LP1020065" s="473"/>
    </row>
    <row r="1020081" spans="328:328">
      <c r="LP1020081" s="473"/>
    </row>
    <row r="1020097" spans="328:328">
      <c r="LP1020097" s="473"/>
    </row>
    <row r="1020113" spans="328:328">
      <c r="LP1020113" s="473"/>
    </row>
    <row r="1020129" spans="328:328">
      <c r="LP1020129" s="473"/>
    </row>
    <row r="1020145" spans="328:328">
      <c r="LP1020145" s="473"/>
    </row>
    <row r="1020161" spans="328:328">
      <c r="LP1020161" s="473"/>
    </row>
    <row r="1020177" spans="328:328">
      <c r="LP1020177" s="473"/>
    </row>
    <row r="1020193" spans="328:328">
      <c r="LP1020193" s="473"/>
    </row>
    <row r="1020209" spans="328:328">
      <c r="LP1020209" s="473"/>
    </row>
    <row r="1020225" spans="328:328">
      <c r="LP1020225" s="473"/>
    </row>
    <row r="1020241" spans="328:328">
      <c r="LP1020241" s="473"/>
    </row>
    <row r="1020257" spans="328:328">
      <c r="LP1020257" s="473"/>
    </row>
    <row r="1020273" spans="328:328">
      <c r="LP1020273" s="473"/>
    </row>
    <row r="1020289" spans="328:328">
      <c r="LP1020289" s="473"/>
    </row>
    <row r="1020305" spans="328:328">
      <c r="LP1020305" s="473"/>
    </row>
    <row r="1020321" spans="328:328">
      <c r="LP1020321" s="473"/>
    </row>
    <row r="1020337" spans="328:328">
      <c r="LP1020337" s="473"/>
    </row>
    <row r="1020353" spans="328:328">
      <c r="LP1020353" s="473"/>
    </row>
    <row r="1020369" spans="328:328">
      <c r="LP1020369" s="473"/>
    </row>
    <row r="1020385" spans="328:328">
      <c r="LP1020385" s="473"/>
    </row>
    <row r="1020401" spans="328:328">
      <c r="LP1020401" s="473"/>
    </row>
    <row r="1020417" spans="328:328">
      <c r="LP1020417" s="473"/>
    </row>
    <row r="1020433" spans="328:328">
      <c r="LP1020433" s="473"/>
    </row>
    <row r="1020449" spans="328:328">
      <c r="LP1020449" s="473"/>
    </row>
    <row r="1020465" spans="328:328">
      <c r="LP1020465" s="473"/>
    </row>
    <row r="1020481" spans="328:328">
      <c r="LP1020481" s="473"/>
    </row>
    <row r="1020497" spans="328:328">
      <c r="LP1020497" s="473"/>
    </row>
    <row r="1020513" spans="328:328">
      <c r="LP1020513" s="473"/>
    </row>
    <row r="1020529" spans="328:328">
      <c r="LP1020529" s="473"/>
    </row>
    <row r="1020545" spans="328:328">
      <c r="LP1020545" s="473"/>
    </row>
    <row r="1020561" spans="328:328">
      <c r="LP1020561" s="473"/>
    </row>
    <row r="1020577" spans="328:328">
      <c r="LP1020577" s="473"/>
    </row>
    <row r="1020593" spans="328:328">
      <c r="LP1020593" s="473"/>
    </row>
    <row r="1020609" spans="328:328">
      <c r="LP1020609" s="473"/>
    </row>
    <row r="1020625" spans="328:328">
      <c r="LP1020625" s="473"/>
    </row>
    <row r="1020641" spans="328:328">
      <c r="LP1020641" s="473"/>
    </row>
    <row r="1020657" spans="328:328">
      <c r="LP1020657" s="473"/>
    </row>
    <row r="1020673" spans="328:328">
      <c r="LP1020673" s="473"/>
    </row>
    <row r="1020689" spans="328:328">
      <c r="LP1020689" s="473"/>
    </row>
    <row r="1020705" spans="328:328">
      <c r="LP1020705" s="473"/>
    </row>
    <row r="1020721" spans="328:328">
      <c r="LP1020721" s="473"/>
    </row>
    <row r="1020737" spans="328:328">
      <c r="LP1020737" s="473"/>
    </row>
    <row r="1020753" spans="328:328">
      <c r="LP1020753" s="473"/>
    </row>
    <row r="1020769" spans="328:328">
      <c r="LP1020769" s="473"/>
    </row>
    <row r="1020785" spans="328:328">
      <c r="LP1020785" s="473"/>
    </row>
    <row r="1020801" spans="328:328">
      <c r="LP1020801" s="473"/>
    </row>
    <row r="1020817" spans="328:328">
      <c r="LP1020817" s="473"/>
    </row>
    <row r="1020833" spans="328:328">
      <c r="LP1020833" s="473"/>
    </row>
    <row r="1020849" spans="328:328">
      <c r="LP1020849" s="473"/>
    </row>
    <row r="1020865" spans="328:328">
      <c r="LP1020865" s="473"/>
    </row>
    <row r="1020881" spans="328:328">
      <c r="LP1020881" s="473"/>
    </row>
    <row r="1020897" spans="328:328">
      <c r="LP1020897" s="473"/>
    </row>
    <row r="1020913" spans="328:328">
      <c r="LP1020913" s="473"/>
    </row>
    <row r="1020929" spans="328:328">
      <c r="LP1020929" s="473"/>
    </row>
    <row r="1020945" spans="328:328">
      <c r="LP1020945" s="473"/>
    </row>
    <row r="1020961" spans="328:328">
      <c r="LP1020961" s="473"/>
    </row>
    <row r="1020977" spans="328:328">
      <c r="LP1020977" s="473"/>
    </row>
    <row r="1020993" spans="328:328">
      <c r="LP1020993" s="473"/>
    </row>
    <row r="1021009" spans="328:328">
      <c r="LP1021009" s="473"/>
    </row>
    <row r="1021025" spans="328:328">
      <c r="LP1021025" s="473"/>
    </row>
    <row r="1021041" spans="328:328">
      <c r="LP1021041" s="473"/>
    </row>
    <row r="1021057" spans="328:328">
      <c r="LP1021057" s="473"/>
    </row>
    <row r="1021073" spans="328:328">
      <c r="LP1021073" s="473"/>
    </row>
    <row r="1021089" spans="328:328">
      <c r="LP1021089" s="473"/>
    </row>
    <row r="1021105" spans="328:328">
      <c r="LP1021105" s="473"/>
    </row>
    <row r="1021121" spans="328:328">
      <c r="LP1021121" s="473"/>
    </row>
    <row r="1021137" spans="328:328">
      <c r="LP1021137" s="473"/>
    </row>
    <row r="1021153" spans="328:328">
      <c r="LP1021153" s="473"/>
    </row>
    <row r="1021169" spans="328:328">
      <c r="LP1021169" s="473"/>
    </row>
    <row r="1021185" spans="328:328">
      <c r="LP1021185" s="473"/>
    </row>
    <row r="1021201" spans="328:328">
      <c r="LP1021201" s="473"/>
    </row>
    <row r="1021217" spans="328:328">
      <c r="LP1021217" s="473"/>
    </row>
    <row r="1021233" spans="328:328">
      <c r="LP1021233" s="473"/>
    </row>
    <row r="1021249" spans="328:328">
      <c r="LP1021249" s="473"/>
    </row>
    <row r="1021265" spans="328:328">
      <c r="LP1021265" s="473"/>
    </row>
    <row r="1021281" spans="328:328">
      <c r="LP1021281" s="473"/>
    </row>
    <row r="1021297" spans="328:328">
      <c r="LP1021297" s="473"/>
    </row>
    <row r="1021313" spans="328:328">
      <c r="LP1021313" s="473"/>
    </row>
    <row r="1021329" spans="328:328">
      <c r="LP1021329" s="473"/>
    </row>
    <row r="1021345" spans="328:328">
      <c r="LP1021345" s="473"/>
    </row>
    <row r="1021361" spans="328:328">
      <c r="LP1021361" s="473"/>
    </row>
    <row r="1021377" spans="328:328">
      <c r="LP1021377" s="473"/>
    </row>
    <row r="1021393" spans="328:328">
      <c r="LP1021393" s="473"/>
    </row>
    <row r="1021409" spans="328:328">
      <c r="LP1021409" s="473"/>
    </row>
    <row r="1021425" spans="328:328">
      <c r="LP1021425" s="473"/>
    </row>
    <row r="1021441" spans="328:328">
      <c r="LP1021441" s="473"/>
    </row>
    <row r="1021457" spans="328:328">
      <c r="LP1021457" s="473"/>
    </row>
    <row r="1021473" spans="328:328">
      <c r="LP1021473" s="473"/>
    </row>
    <row r="1021489" spans="328:328">
      <c r="LP1021489" s="473"/>
    </row>
    <row r="1021505" spans="328:328">
      <c r="LP1021505" s="473"/>
    </row>
    <row r="1021521" spans="328:328">
      <c r="LP1021521" s="473"/>
    </row>
    <row r="1021537" spans="328:328">
      <c r="LP1021537" s="473"/>
    </row>
    <row r="1021553" spans="328:328">
      <c r="LP1021553" s="473"/>
    </row>
    <row r="1021569" spans="328:328">
      <c r="LP1021569" s="473"/>
    </row>
    <row r="1021585" spans="328:328">
      <c r="LP1021585" s="473"/>
    </row>
    <row r="1021601" spans="328:328">
      <c r="LP1021601" s="473"/>
    </row>
    <row r="1021617" spans="328:328">
      <c r="LP1021617" s="473"/>
    </row>
    <row r="1021633" spans="328:328">
      <c r="LP1021633" s="473"/>
    </row>
    <row r="1021649" spans="328:328">
      <c r="LP1021649" s="473"/>
    </row>
    <row r="1021665" spans="328:328">
      <c r="LP1021665" s="473"/>
    </row>
    <row r="1021681" spans="328:328">
      <c r="LP1021681" s="473"/>
    </row>
    <row r="1021697" spans="328:328">
      <c r="LP1021697" s="473"/>
    </row>
    <row r="1021713" spans="328:328">
      <c r="LP1021713" s="473"/>
    </row>
    <row r="1021729" spans="328:328">
      <c r="LP1021729" s="473"/>
    </row>
    <row r="1021745" spans="328:328">
      <c r="LP1021745" s="473"/>
    </row>
    <row r="1021761" spans="328:328">
      <c r="LP1021761" s="473"/>
    </row>
    <row r="1021777" spans="328:328">
      <c r="LP1021777" s="473"/>
    </row>
    <row r="1021793" spans="328:328">
      <c r="LP1021793" s="473"/>
    </row>
    <row r="1021809" spans="328:328">
      <c r="LP1021809" s="473"/>
    </row>
    <row r="1021825" spans="328:328">
      <c r="LP1021825" s="473"/>
    </row>
    <row r="1021841" spans="328:328">
      <c r="LP1021841" s="473"/>
    </row>
    <row r="1021857" spans="328:328">
      <c r="LP1021857" s="473"/>
    </row>
    <row r="1021873" spans="328:328">
      <c r="LP1021873" s="473"/>
    </row>
    <row r="1021889" spans="328:328">
      <c r="LP1021889" s="473"/>
    </row>
    <row r="1021905" spans="328:328">
      <c r="LP1021905" s="473"/>
    </row>
    <row r="1021921" spans="328:328">
      <c r="LP1021921" s="473"/>
    </row>
    <row r="1021937" spans="328:328">
      <c r="LP1021937" s="473"/>
    </row>
    <row r="1021953" spans="328:328">
      <c r="LP1021953" s="473"/>
    </row>
    <row r="1021969" spans="328:328">
      <c r="LP1021969" s="473"/>
    </row>
    <row r="1021985" spans="328:328">
      <c r="LP1021985" s="473"/>
    </row>
    <row r="1022001" spans="328:328">
      <c r="LP1022001" s="473"/>
    </row>
    <row r="1022017" spans="328:328">
      <c r="LP1022017" s="473"/>
    </row>
    <row r="1022033" spans="328:328">
      <c r="LP1022033" s="473"/>
    </row>
    <row r="1022049" spans="328:328">
      <c r="LP1022049" s="473"/>
    </row>
    <row r="1022065" spans="328:328">
      <c r="LP1022065" s="473"/>
    </row>
    <row r="1022081" spans="328:328">
      <c r="LP1022081" s="473"/>
    </row>
    <row r="1022097" spans="328:328">
      <c r="LP1022097" s="473"/>
    </row>
    <row r="1022113" spans="328:328">
      <c r="LP1022113" s="473"/>
    </row>
    <row r="1022129" spans="328:328">
      <c r="LP1022129" s="473"/>
    </row>
    <row r="1022145" spans="328:328">
      <c r="LP1022145" s="473"/>
    </row>
    <row r="1022161" spans="328:328">
      <c r="LP1022161" s="473"/>
    </row>
    <row r="1022177" spans="328:328">
      <c r="LP1022177" s="473"/>
    </row>
    <row r="1022193" spans="328:328">
      <c r="LP1022193" s="473"/>
    </row>
    <row r="1022209" spans="328:328">
      <c r="LP1022209" s="473"/>
    </row>
    <row r="1022225" spans="328:328">
      <c r="LP1022225" s="473"/>
    </row>
    <row r="1022241" spans="328:328">
      <c r="LP1022241" s="473"/>
    </row>
    <row r="1022257" spans="328:328">
      <c r="LP1022257" s="473"/>
    </row>
    <row r="1022273" spans="328:328">
      <c r="LP1022273" s="473"/>
    </row>
    <row r="1022289" spans="328:328">
      <c r="LP1022289" s="473"/>
    </row>
    <row r="1022305" spans="328:328">
      <c r="LP1022305" s="473"/>
    </row>
    <row r="1022321" spans="328:328">
      <c r="LP1022321" s="473"/>
    </row>
    <row r="1022337" spans="328:328">
      <c r="LP1022337" s="473"/>
    </row>
    <row r="1022353" spans="328:328">
      <c r="LP1022353" s="473"/>
    </row>
    <row r="1022369" spans="328:328">
      <c r="LP1022369" s="473"/>
    </row>
    <row r="1022385" spans="328:328">
      <c r="LP1022385" s="473"/>
    </row>
    <row r="1022401" spans="328:328">
      <c r="LP1022401" s="473"/>
    </row>
    <row r="1022417" spans="328:328">
      <c r="LP1022417" s="473"/>
    </row>
    <row r="1022433" spans="328:328">
      <c r="LP1022433" s="473"/>
    </row>
    <row r="1022449" spans="328:328">
      <c r="LP1022449" s="473"/>
    </row>
    <row r="1022465" spans="328:328">
      <c r="LP1022465" s="473"/>
    </row>
    <row r="1022481" spans="328:328">
      <c r="LP1022481" s="473"/>
    </row>
    <row r="1022497" spans="328:328">
      <c r="LP1022497" s="473"/>
    </row>
    <row r="1022513" spans="328:328">
      <c r="LP1022513" s="473"/>
    </row>
    <row r="1022529" spans="328:328">
      <c r="LP1022529" s="473"/>
    </row>
    <row r="1022545" spans="328:328">
      <c r="LP1022545" s="473"/>
    </row>
    <row r="1022561" spans="328:328">
      <c r="LP1022561" s="473"/>
    </row>
    <row r="1022577" spans="328:328">
      <c r="LP1022577" s="473"/>
    </row>
    <row r="1022593" spans="328:328">
      <c r="LP1022593" s="473"/>
    </row>
    <row r="1022609" spans="328:328">
      <c r="LP1022609" s="473"/>
    </row>
    <row r="1022625" spans="328:328">
      <c r="LP1022625" s="473"/>
    </row>
    <row r="1022641" spans="328:328">
      <c r="LP1022641" s="473"/>
    </row>
    <row r="1022657" spans="328:328">
      <c r="LP1022657" s="473"/>
    </row>
    <row r="1022673" spans="328:328">
      <c r="LP1022673" s="473"/>
    </row>
    <row r="1022689" spans="328:328">
      <c r="LP1022689" s="473"/>
    </row>
    <row r="1022705" spans="328:328">
      <c r="LP1022705" s="473"/>
    </row>
    <row r="1022721" spans="328:328">
      <c r="LP1022721" s="473"/>
    </row>
    <row r="1022737" spans="328:328">
      <c r="LP1022737" s="473"/>
    </row>
    <row r="1022753" spans="328:328">
      <c r="LP1022753" s="473"/>
    </row>
    <row r="1022769" spans="328:328">
      <c r="LP1022769" s="473"/>
    </row>
    <row r="1022785" spans="328:328">
      <c r="LP1022785" s="473"/>
    </row>
    <row r="1022801" spans="328:328">
      <c r="LP1022801" s="473"/>
    </row>
    <row r="1022817" spans="328:328">
      <c r="LP1022817" s="473"/>
    </row>
    <row r="1022833" spans="328:328">
      <c r="LP1022833" s="473"/>
    </row>
    <row r="1022849" spans="328:328">
      <c r="LP1022849" s="473"/>
    </row>
    <row r="1022865" spans="328:328">
      <c r="LP1022865" s="473"/>
    </row>
    <row r="1022881" spans="328:328">
      <c r="LP1022881" s="473"/>
    </row>
    <row r="1022897" spans="328:328">
      <c r="LP1022897" s="473"/>
    </row>
    <row r="1022913" spans="328:328">
      <c r="LP1022913" s="473"/>
    </row>
    <row r="1022929" spans="328:328">
      <c r="LP1022929" s="473"/>
    </row>
    <row r="1022945" spans="328:328">
      <c r="LP1022945" s="473"/>
    </row>
    <row r="1022961" spans="328:328">
      <c r="LP1022961" s="473"/>
    </row>
    <row r="1022977" spans="328:328">
      <c r="LP1022977" s="473"/>
    </row>
    <row r="1022993" spans="328:328">
      <c r="LP1022993" s="473"/>
    </row>
    <row r="1023009" spans="328:328">
      <c r="LP1023009" s="473"/>
    </row>
    <row r="1023025" spans="328:328">
      <c r="LP1023025" s="473"/>
    </row>
    <row r="1023041" spans="328:328">
      <c r="LP1023041" s="473"/>
    </row>
    <row r="1023057" spans="328:328">
      <c r="LP1023057" s="473"/>
    </row>
    <row r="1023073" spans="328:328">
      <c r="LP1023073" s="473"/>
    </row>
    <row r="1023089" spans="328:328">
      <c r="LP1023089" s="473"/>
    </row>
    <row r="1023105" spans="328:328">
      <c r="LP1023105" s="473"/>
    </row>
    <row r="1023121" spans="328:328">
      <c r="LP1023121" s="473"/>
    </row>
    <row r="1023137" spans="328:328">
      <c r="LP1023137" s="473"/>
    </row>
    <row r="1023153" spans="328:328">
      <c r="LP1023153" s="473"/>
    </row>
    <row r="1023169" spans="328:328">
      <c r="LP1023169" s="473"/>
    </row>
    <row r="1023185" spans="328:328">
      <c r="LP1023185" s="473"/>
    </row>
    <row r="1023201" spans="328:328">
      <c r="LP1023201" s="473"/>
    </row>
    <row r="1023217" spans="328:328">
      <c r="LP1023217" s="473"/>
    </row>
    <row r="1023233" spans="328:328">
      <c r="LP1023233" s="473"/>
    </row>
    <row r="1023249" spans="328:328">
      <c r="LP1023249" s="473"/>
    </row>
    <row r="1023265" spans="328:328">
      <c r="LP1023265" s="473"/>
    </row>
    <row r="1023281" spans="328:328">
      <c r="LP1023281" s="473"/>
    </row>
    <row r="1023297" spans="328:328">
      <c r="LP1023297" s="473"/>
    </row>
    <row r="1023313" spans="328:328">
      <c r="LP1023313" s="473"/>
    </row>
    <row r="1023329" spans="328:328">
      <c r="LP1023329" s="473"/>
    </row>
    <row r="1023345" spans="328:328">
      <c r="LP1023345" s="473"/>
    </row>
    <row r="1023361" spans="328:328">
      <c r="LP1023361" s="473"/>
    </row>
    <row r="1023377" spans="328:328">
      <c r="LP1023377" s="473"/>
    </row>
    <row r="1023393" spans="328:328">
      <c r="LP1023393" s="473"/>
    </row>
    <row r="1023409" spans="328:328">
      <c r="LP1023409" s="473"/>
    </row>
    <row r="1023425" spans="328:328">
      <c r="LP1023425" s="473"/>
    </row>
    <row r="1023441" spans="328:328">
      <c r="LP1023441" s="473"/>
    </row>
    <row r="1023457" spans="328:328">
      <c r="LP1023457" s="473"/>
    </row>
    <row r="1023473" spans="328:328">
      <c r="LP1023473" s="473"/>
    </row>
    <row r="1023489" spans="328:328">
      <c r="LP1023489" s="473"/>
    </row>
    <row r="1023505" spans="328:328">
      <c r="LP1023505" s="473"/>
    </row>
    <row r="1023521" spans="328:328">
      <c r="LP1023521" s="473"/>
    </row>
    <row r="1023537" spans="328:328">
      <c r="LP1023537" s="473"/>
    </row>
    <row r="1023553" spans="328:328">
      <c r="LP1023553" s="473"/>
    </row>
    <row r="1023569" spans="328:328">
      <c r="LP1023569" s="473"/>
    </row>
    <row r="1023585" spans="328:328">
      <c r="LP1023585" s="473"/>
    </row>
    <row r="1023601" spans="328:328">
      <c r="LP1023601" s="473"/>
    </row>
    <row r="1023617" spans="328:328">
      <c r="LP1023617" s="473"/>
    </row>
    <row r="1023633" spans="328:328">
      <c r="LP1023633" s="473"/>
    </row>
    <row r="1023649" spans="328:328">
      <c r="LP1023649" s="473"/>
    </row>
    <row r="1023665" spans="328:328">
      <c r="LP1023665" s="473"/>
    </row>
    <row r="1023681" spans="328:328">
      <c r="LP1023681" s="473"/>
    </row>
    <row r="1023697" spans="328:328">
      <c r="LP1023697" s="473"/>
    </row>
    <row r="1023713" spans="328:328">
      <c r="LP1023713" s="473"/>
    </row>
    <row r="1023729" spans="328:328">
      <c r="LP1023729" s="473"/>
    </row>
    <row r="1023745" spans="328:328">
      <c r="LP1023745" s="473"/>
    </row>
    <row r="1023761" spans="328:328">
      <c r="LP1023761" s="473"/>
    </row>
    <row r="1023777" spans="328:328">
      <c r="LP1023777" s="473"/>
    </row>
    <row r="1023793" spans="328:328">
      <c r="LP1023793" s="473"/>
    </row>
    <row r="1023809" spans="328:328">
      <c r="LP1023809" s="473"/>
    </row>
    <row r="1023825" spans="328:328">
      <c r="LP1023825" s="473"/>
    </row>
    <row r="1023841" spans="328:328">
      <c r="LP1023841" s="473"/>
    </row>
    <row r="1023857" spans="328:328">
      <c r="LP1023857" s="473"/>
    </row>
    <row r="1023873" spans="328:328">
      <c r="LP1023873" s="473"/>
    </row>
    <row r="1023889" spans="328:328">
      <c r="LP1023889" s="473"/>
    </row>
    <row r="1023905" spans="328:328">
      <c r="LP1023905" s="473"/>
    </row>
    <row r="1023921" spans="328:328">
      <c r="LP1023921" s="473"/>
    </row>
    <row r="1023937" spans="328:328">
      <c r="LP1023937" s="473"/>
    </row>
    <row r="1023953" spans="328:328">
      <c r="LP1023953" s="473"/>
    </row>
    <row r="1023969" spans="328:328">
      <c r="LP1023969" s="473"/>
    </row>
    <row r="1023985" spans="328:328">
      <c r="LP1023985" s="473"/>
    </row>
    <row r="1024001" spans="328:328">
      <c r="LP1024001" s="473"/>
    </row>
    <row r="1024017" spans="328:328">
      <c r="LP1024017" s="473"/>
    </row>
    <row r="1024033" spans="328:328">
      <c r="LP1024033" s="473"/>
    </row>
    <row r="1024049" spans="328:328">
      <c r="LP1024049" s="473"/>
    </row>
    <row r="1024065" spans="328:328">
      <c r="LP1024065" s="473"/>
    </row>
    <row r="1024081" spans="328:328">
      <c r="LP1024081" s="473"/>
    </row>
    <row r="1024097" spans="328:328">
      <c r="LP1024097" s="473"/>
    </row>
    <row r="1024113" spans="328:328">
      <c r="LP1024113" s="473"/>
    </row>
    <row r="1024129" spans="328:328">
      <c r="LP1024129" s="473"/>
    </row>
    <row r="1024145" spans="328:328">
      <c r="LP1024145" s="473"/>
    </row>
    <row r="1024161" spans="328:328">
      <c r="LP1024161" s="473"/>
    </row>
    <row r="1024177" spans="328:328">
      <c r="LP1024177" s="473"/>
    </row>
    <row r="1024193" spans="328:328">
      <c r="LP1024193" s="473"/>
    </row>
    <row r="1024209" spans="328:328">
      <c r="LP1024209" s="473"/>
    </row>
    <row r="1024225" spans="328:328">
      <c r="LP1024225" s="473"/>
    </row>
    <row r="1024241" spans="328:328">
      <c r="LP1024241" s="473"/>
    </row>
    <row r="1024257" spans="328:328">
      <c r="LP1024257" s="473"/>
    </row>
    <row r="1024273" spans="328:328">
      <c r="LP1024273" s="473"/>
    </row>
    <row r="1024289" spans="328:328">
      <c r="LP1024289" s="473"/>
    </row>
    <row r="1024305" spans="328:328">
      <c r="LP1024305" s="473"/>
    </row>
    <row r="1024321" spans="328:328">
      <c r="LP1024321" s="473"/>
    </row>
    <row r="1024337" spans="328:328">
      <c r="LP1024337" s="473"/>
    </row>
    <row r="1024353" spans="328:328">
      <c r="LP1024353" s="473"/>
    </row>
    <row r="1024369" spans="328:328">
      <c r="LP1024369" s="473"/>
    </row>
    <row r="1024385" spans="328:328">
      <c r="LP1024385" s="473"/>
    </row>
    <row r="1024401" spans="328:328">
      <c r="LP1024401" s="473"/>
    </row>
    <row r="1024417" spans="328:328">
      <c r="LP1024417" s="473"/>
    </row>
    <row r="1024433" spans="328:328">
      <c r="LP1024433" s="473"/>
    </row>
    <row r="1024449" spans="328:328">
      <c r="LP1024449" s="473"/>
    </row>
    <row r="1024465" spans="328:328">
      <c r="LP1024465" s="473"/>
    </row>
    <row r="1024481" spans="328:328">
      <c r="LP1024481" s="473"/>
    </row>
    <row r="1024497" spans="328:328">
      <c r="LP1024497" s="473"/>
    </row>
    <row r="1024513" spans="328:328">
      <c r="LP1024513" s="473"/>
    </row>
    <row r="1024529" spans="328:328">
      <c r="LP1024529" s="473"/>
    </row>
    <row r="1024545" spans="328:328">
      <c r="LP1024545" s="473"/>
    </row>
    <row r="1024561" spans="328:328">
      <c r="LP1024561" s="473"/>
    </row>
    <row r="1024577" spans="328:328">
      <c r="LP1024577" s="473"/>
    </row>
    <row r="1024593" spans="328:328">
      <c r="LP1024593" s="473"/>
    </row>
    <row r="1024609" spans="328:328">
      <c r="LP1024609" s="473"/>
    </row>
    <row r="1024625" spans="328:328">
      <c r="LP1024625" s="473"/>
    </row>
    <row r="1024641" spans="328:328">
      <c r="LP1024641" s="473"/>
    </row>
    <row r="1024657" spans="328:328">
      <c r="LP1024657" s="473"/>
    </row>
    <row r="1024673" spans="328:328">
      <c r="LP1024673" s="473"/>
    </row>
    <row r="1024689" spans="328:328">
      <c r="LP1024689" s="473"/>
    </row>
    <row r="1024705" spans="328:328">
      <c r="LP1024705" s="473"/>
    </row>
    <row r="1024721" spans="328:328">
      <c r="LP1024721" s="473"/>
    </row>
    <row r="1024737" spans="328:328">
      <c r="LP1024737" s="473"/>
    </row>
    <row r="1024753" spans="328:328">
      <c r="LP1024753" s="473"/>
    </row>
    <row r="1024769" spans="328:328">
      <c r="LP1024769" s="473"/>
    </row>
    <row r="1024785" spans="328:328">
      <c r="LP1024785" s="473"/>
    </row>
    <row r="1024801" spans="328:328">
      <c r="LP1024801" s="473"/>
    </row>
    <row r="1024817" spans="328:328">
      <c r="LP1024817" s="473"/>
    </row>
    <row r="1024833" spans="328:328">
      <c r="LP1024833" s="473"/>
    </row>
    <row r="1024849" spans="328:328">
      <c r="LP1024849" s="473"/>
    </row>
    <row r="1024865" spans="328:328">
      <c r="LP1024865" s="473"/>
    </row>
    <row r="1024881" spans="328:328">
      <c r="LP1024881" s="473"/>
    </row>
    <row r="1024897" spans="328:328">
      <c r="LP1024897" s="473"/>
    </row>
    <row r="1024913" spans="328:328">
      <c r="LP1024913" s="473"/>
    </row>
    <row r="1024929" spans="328:328">
      <c r="LP1024929" s="473"/>
    </row>
    <row r="1024945" spans="328:328">
      <c r="LP1024945" s="473"/>
    </row>
    <row r="1024961" spans="328:328">
      <c r="LP1024961" s="473"/>
    </row>
    <row r="1024977" spans="328:328">
      <c r="LP1024977" s="473"/>
    </row>
    <row r="1024993" spans="328:328">
      <c r="LP1024993" s="473"/>
    </row>
    <row r="1025009" spans="328:328">
      <c r="LP1025009" s="473"/>
    </row>
    <row r="1025025" spans="328:328">
      <c r="LP1025025" s="473"/>
    </row>
    <row r="1025041" spans="328:328">
      <c r="LP1025041" s="473"/>
    </row>
    <row r="1025057" spans="328:328">
      <c r="LP1025057" s="473"/>
    </row>
    <row r="1025073" spans="328:328">
      <c r="LP1025073" s="473"/>
    </row>
    <row r="1025089" spans="328:328">
      <c r="LP1025089" s="473"/>
    </row>
    <row r="1025105" spans="328:328">
      <c r="LP1025105" s="473"/>
    </row>
    <row r="1025121" spans="328:328">
      <c r="LP1025121" s="473"/>
    </row>
    <row r="1025137" spans="328:328">
      <c r="LP1025137" s="473"/>
    </row>
    <row r="1025153" spans="328:328">
      <c r="LP1025153" s="473"/>
    </row>
    <row r="1025169" spans="328:328">
      <c r="LP1025169" s="473"/>
    </row>
    <row r="1025185" spans="328:328">
      <c r="LP1025185" s="473"/>
    </row>
    <row r="1025201" spans="328:328">
      <c r="LP1025201" s="473"/>
    </row>
    <row r="1025217" spans="328:328">
      <c r="LP1025217" s="473"/>
    </row>
    <row r="1025233" spans="328:328">
      <c r="LP1025233" s="473"/>
    </row>
    <row r="1025249" spans="328:328">
      <c r="LP1025249" s="473"/>
    </row>
    <row r="1025265" spans="328:328">
      <c r="LP1025265" s="473"/>
    </row>
    <row r="1025281" spans="328:328">
      <c r="LP1025281" s="473"/>
    </row>
    <row r="1025297" spans="328:328">
      <c r="LP1025297" s="473"/>
    </row>
    <row r="1025313" spans="328:328">
      <c r="LP1025313" s="473"/>
    </row>
    <row r="1025329" spans="328:328">
      <c r="LP1025329" s="473"/>
    </row>
    <row r="1025345" spans="328:328">
      <c r="LP1025345" s="473"/>
    </row>
    <row r="1025361" spans="328:328">
      <c r="LP1025361" s="473"/>
    </row>
    <row r="1025377" spans="328:328">
      <c r="LP1025377" s="473"/>
    </row>
    <row r="1025393" spans="328:328">
      <c r="LP1025393" s="473"/>
    </row>
    <row r="1025409" spans="328:328">
      <c r="LP1025409" s="473"/>
    </row>
    <row r="1025425" spans="328:328">
      <c r="LP1025425" s="473"/>
    </row>
    <row r="1025441" spans="328:328">
      <c r="LP1025441" s="473"/>
    </row>
    <row r="1025457" spans="328:328">
      <c r="LP1025457" s="473"/>
    </row>
    <row r="1025473" spans="328:328">
      <c r="LP1025473" s="473"/>
    </row>
    <row r="1025489" spans="328:328">
      <c r="LP1025489" s="473"/>
    </row>
    <row r="1025505" spans="328:328">
      <c r="LP1025505" s="473"/>
    </row>
    <row r="1025521" spans="328:328">
      <c r="LP1025521" s="473"/>
    </row>
    <row r="1025537" spans="328:328">
      <c r="LP1025537" s="473"/>
    </row>
    <row r="1025553" spans="328:328">
      <c r="LP1025553" s="473"/>
    </row>
    <row r="1025569" spans="328:328">
      <c r="LP1025569" s="473"/>
    </row>
    <row r="1025585" spans="328:328">
      <c r="LP1025585" s="473"/>
    </row>
    <row r="1025601" spans="328:328">
      <c r="LP1025601" s="473"/>
    </row>
    <row r="1025617" spans="328:328">
      <c r="LP1025617" s="473"/>
    </row>
    <row r="1025633" spans="328:328">
      <c r="LP1025633" s="473"/>
    </row>
    <row r="1025649" spans="328:328">
      <c r="LP1025649" s="473"/>
    </row>
    <row r="1025665" spans="328:328">
      <c r="LP1025665" s="473"/>
    </row>
    <row r="1025681" spans="328:328">
      <c r="LP1025681" s="473"/>
    </row>
    <row r="1025697" spans="328:328">
      <c r="LP1025697" s="473"/>
    </row>
    <row r="1025713" spans="328:328">
      <c r="LP1025713" s="473"/>
    </row>
    <row r="1025729" spans="328:328">
      <c r="LP1025729" s="473"/>
    </row>
    <row r="1025745" spans="328:328">
      <c r="LP1025745" s="473"/>
    </row>
    <row r="1025761" spans="328:328">
      <c r="LP1025761" s="473"/>
    </row>
    <row r="1025777" spans="328:328">
      <c r="LP1025777" s="473"/>
    </row>
    <row r="1025793" spans="328:328">
      <c r="LP1025793" s="473"/>
    </row>
    <row r="1025809" spans="328:328">
      <c r="LP1025809" s="473"/>
    </row>
    <row r="1025825" spans="328:328">
      <c r="LP1025825" s="473"/>
    </row>
    <row r="1025841" spans="328:328">
      <c r="LP1025841" s="473"/>
    </row>
    <row r="1025857" spans="328:328">
      <c r="LP1025857" s="473"/>
    </row>
    <row r="1025873" spans="328:328">
      <c r="LP1025873" s="473"/>
    </row>
    <row r="1025889" spans="328:328">
      <c r="LP1025889" s="473"/>
    </row>
    <row r="1025905" spans="328:328">
      <c r="LP1025905" s="473"/>
    </row>
    <row r="1025921" spans="328:328">
      <c r="LP1025921" s="473"/>
    </row>
    <row r="1025937" spans="328:328">
      <c r="LP1025937" s="473"/>
    </row>
    <row r="1025953" spans="328:328">
      <c r="LP1025953" s="473"/>
    </row>
    <row r="1025969" spans="328:328">
      <c r="LP1025969" s="473"/>
    </row>
    <row r="1025985" spans="328:328">
      <c r="LP1025985" s="473"/>
    </row>
    <row r="1026001" spans="328:328">
      <c r="LP1026001" s="473"/>
    </row>
    <row r="1026017" spans="328:328">
      <c r="LP1026017" s="473"/>
    </row>
    <row r="1026033" spans="328:328">
      <c r="LP1026033" s="473"/>
    </row>
    <row r="1026049" spans="328:328">
      <c r="LP1026049" s="473"/>
    </row>
    <row r="1026065" spans="328:328">
      <c r="LP1026065" s="473"/>
    </row>
    <row r="1026081" spans="328:328">
      <c r="LP1026081" s="473"/>
    </row>
    <row r="1026097" spans="328:328">
      <c r="LP1026097" s="473"/>
    </row>
    <row r="1026113" spans="328:328">
      <c r="LP1026113" s="473"/>
    </row>
    <row r="1026129" spans="328:328">
      <c r="LP1026129" s="473"/>
    </row>
    <row r="1026145" spans="328:328">
      <c r="LP1026145" s="473"/>
    </row>
    <row r="1026161" spans="328:328">
      <c r="LP1026161" s="473"/>
    </row>
    <row r="1026177" spans="328:328">
      <c r="LP1026177" s="473"/>
    </row>
    <row r="1026193" spans="328:328">
      <c r="LP1026193" s="473"/>
    </row>
    <row r="1026209" spans="328:328">
      <c r="LP1026209" s="473"/>
    </row>
    <row r="1026225" spans="328:328">
      <c r="LP1026225" s="473"/>
    </row>
    <row r="1026241" spans="328:328">
      <c r="LP1026241" s="473"/>
    </row>
    <row r="1026257" spans="328:328">
      <c r="LP1026257" s="473"/>
    </row>
    <row r="1026273" spans="328:328">
      <c r="LP1026273" s="473"/>
    </row>
    <row r="1026289" spans="328:328">
      <c r="LP1026289" s="473"/>
    </row>
    <row r="1026305" spans="328:328">
      <c r="LP1026305" s="473"/>
    </row>
    <row r="1026321" spans="328:328">
      <c r="LP1026321" s="473"/>
    </row>
    <row r="1026337" spans="328:328">
      <c r="LP1026337" s="473"/>
    </row>
    <row r="1026353" spans="328:328">
      <c r="LP1026353" s="473"/>
    </row>
    <row r="1026369" spans="328:328">
      <c r="LP1026369" s="473"/>
    </row>
    <row r="1026385" spans="328:328">
      <c r="LP1026385" s="473"/>
    </row>
    <row r="1026401" spans="328:328">
      <c r="LP1026401" s="473"/>
    </row>
    <row r="1026417" spans="328:328">
      <c r="LP1026417" s="473"/>
    </row>
    <row r="1026433" spans="328:328">
      <c r="LP1026433" s="473"/>
    </row>
    <row r="1026449" spans="328:328">
      <c r="LP1026449" s="473"/>
    </row>
    <row r="1026465" spans="328:328">
      <c r="LP1026465" s="473"/>
    </row>
    <row r="1026481" spans="328:328">
      <c r="LP1026481" s="473"/>
    </row>
    <row r="1026497" spans="328:328">
      <c r="LP1026497" s="473"/>
    </row>
    <row r="1026513" spans="328:328">
      <c r="LP1026513" s="473"/>
    </row>
    <row r="1026529" spans="328:328">
      <c r="LP1026529" s="473"/>
    </row>
    <row r="1026545" spans="328:328">
      <c r="LP1026545" s="473"/>
    </row>
    <row r="1026561" spans="328:328">
      <c r="LP1026561" s="473"/>
    </row>
    <row r="1026577" spans="328:328">
      <c r="LP1026577" s="473"/>
    </row>
    <row r="1026593" spans="328:328">
      <c r="LP1026593" s="473"/>
    </row>
    <row r="1026609" spans="328:328">
      <c r="LP1026609" s="473"/>
    </row>
    <row r="1026625" spans="328:328">
      <c r="LP1026625" s="473"/>
    </row>
    <row r="1026641" spans="328:328">
      <c r="LP1026641" s="473"/>
    </row>
    <row r="1026657" spans="328:328">
      <c r="LP1026657" s="473"/>
    </row>
    <row r="1026673" spans="328:328">
      <c r="LP1026673" s="473"/>
    </row>
    <row r="1026689" spans="328:328">
      <c r="LP1026689" s="473"/>
    </row>
    <row r="1026705" spans="328:328">
      <c r="LP1026705" s="473"/>
    </row>
    <row r="1026721" spans="328:328">
      <c r="LP1026721" s="473"/>
    </row>
    <row r="1026737" spans="328:328">
      <c r="LP1026737" s="473"/>
    </row>
    <row r="1026753" spans="328:328">
      <c r="LP1026753" s="473"/>
    </row>
    <row r="1026769" spans="328:328">
      <c r="LP1026769" s="473"/>
    </row>
    <row r="1026785" spans="328:328">
      <c r="LP1026785" s="473"/>
    </row>
    <row r="1026801" spans="328:328">
      <c r="LP1026801" s="473"/>
    </row>
    <row r="1026817" spans="328:328">
      <c r="LP1026817" s="473"/>
    </row>
    <row r="1026833" spans="328:328">
      <c r="LP1026833" s="473"/>
    </row>
    <row r="1026849" spans="328:328">
      <c r="LP1026849" s="473"/>
    </row>
    <row r="1026865" spans="328:328">
      <c r="LP1026865" s="473"/>
    </row>
    <row r="1026881" spans="328:328">
      <c r="LP1026881" s="473"/>
    </row>
    <row r="1026897" spans="328:328">
      <c r="LP1026897" s="473"/>
    </row>
    <row r="1026913" spans="328:328">
      <c r="LP1026913" s="473"/>
    </row>
    <row r="1026929" spans="328:328">
      <c r="LP1026929" s="473"/>
    </row>
    <row r="1026945" spans="328:328">
      <c r="LP1026945" s="473"/>
    </row>
    <row r="1026961" spans="328:328">
      <c r="LP1026961" s="473"/>
    </row>
    <row r="1026977" spans="328:328">
      <c r="LP1026977" s="473"/>
    </row>
    <row r="1026993" spans="328:328">
      <c r="LP1026993" s="473"/>
    </row>
    <row r="1027009" spans="328:328">
      <c r="LP1027009" s="473"/>
    </row>
    <row r="1027025" spans="328:328">
      <c r="LP1027025" s="473"/>
    </row>
    <row r="1027041" spans="328:328">
      <c r="LP1027041" s="473"/>
    </row>
    <row r="1027057" spans="328:328">
      <c r="LP1027057" s="473"/>
    </row>
    <row r="1027073" spans="328:328">
      <c r="LP1027073" s="473"/>
    </row>
    <row r="1027089" spans="328:328">
      <c r="LP1027089" s="473"/>
    </row>
    <row r="1027105" spans="328:328">
      <c r="LP1027105" s="473"/>
    </row>
    <row r="1027121" spans="328:328">
      <c r="LP1027121" s="473"/>
    </row>
    <row r="1027137" spans="328:328">
      <c r="LP1027137" s="473"/>
    </row>
    <row r="1027153" spans="328:328">
      <c r="LP1027153" s="473"/>
    </row>
    <row r="1027169" spans="328:328">
      <c r="LP1027169" s="473"/>
    </row>
    <row r="1027185" spans="328:328">
      <c r="LP1027185" s="473"/>
    </row>
    <row r="1027201" spans="328:328">
      <c r="LP1027201" s="473"/>
    </row>
    <row r="1027217" spans="328:328">
      <c r="LP1027217" s="473"/>
    </row>
    <row r="1027233" spans="328:328">
      <c r="LP1027233" s="473"/>
    </row>
    <row r="1027249" spans="328:328">
      <c r="LP1027249" s="473"/>
    </row>
    <row r="1027265" spans="328:328">
      <c r="LP1027265" s="473"/>
    </row>
    <row r="1027281" spans="328:328">
      <c r="LP1027281" s="473"/>
    </row>
    <row r="1027297" spans="328:328">
      <c r="LP1027297" s="473"/>
    </row>
    <row r="1027313" spans="328:328">
      <c r="LP1027313" s="473"/>
    </row>
    <row r="1027329" spans="328:328">
      <c r="LP1027329" s="473"/>
    </row>
    <row r="1027345" spans="328:328">
      <c r="LP1027345" s="473"/>
    </row>
    <row r="1027361" spans="328:328">
      <c r="LP1027361" s="473"/>
    </row>
    <row r="1027377" spans="328:328">
      <c r="LP1027377" s="473"/>
    </row>
    <row r="1027393" spans="328:328">
      <c r="LP1027393" s="473"/>
    </row>
    <row r="1027409" spans="328:328">
      <c r="LP1027409" s="473"/>
    </row>
    <row r="1027425" spans="328:328">
      <c r="LP1027425" s="473"/>
    </row>
    <row r="1027441" spans="328:328">
      <c r="LP1027441" s="473"/>
    </row>
    <row r="1027457" spans="328:328">
      <c r="LP1027457" s="473"/>
    </row>
    <row r="1027473" spans="328:328">
      <c r="LP1027473" s="473"/>
    </row>
    <row r="1027489" spans="328:328">
      <c r="LP1027489" s="473"/>
    </row>
    <row r="1027505" spans="328:328">
      <c r="LP1027505" s="473"/>
    </row>
    <row r="1027521" spans="328:328">
      <c r="LP1027521" s="473"/>
    </row>
    <row r="1027537" spans="328:328">
      <c r="LP1027537" s="473"/>
    </row>
    <row r="1027553" spans="328:328">
      <c r="LP1027553" s="473"/>
    </row>
    <row r="1027569" spans="328:328">
      <c r="LP1027569" s="473"/>
    </row>
    <row r="1027585" spans="328:328">
      <c r="LP1027585" s="473"/>
    </row>
    <row r="1027601" spans="328:328">
      <c r="LP1027601" s="473"/>
    </row>
    <row r="1027617" spans="328:328">
      <c r="LP1027617" s="473"/>
    </row>
    <row r="1027633" spans="328:328">
      <c r="LP1027633" s="473"/>
    </row>
    <row r="1027649" spans="328:328">
      <c r="LP1027649" s="473"/>
    </row>
    <row r="1027665" spans="328:328">
      <c r="LP1027665" s="473"/>
    </row>
    <row r="1027681" spans="328:328">
      <c r="LP1027681" s="473"/>
    </row>
    <row r="1027697" spans="328:328">
      <c r="LP1027697" s="473"/>
    </row>
    <row r="1027713" spans="328:328">
      <c r="LP1027713" s="473"/>
    </row>
    <row r="1027729" spans="328:328">
      <c r="LP1027729" s="473"/>
    </row>
    <row r="1027745" spans="328:328">
      <c r="LP1027745" s="473"/>
    </row>
    <row r="1027761" spans="328:328">
      <c r="LP1027761" s="473"/>
    </row>
    <row r="1027777" spans="328:328">
      <c r="LP1027777" s="473"/>
    </row>
    <row r="1027793" spans="328:328">
      <c r="LP1027793" s="473"/>
    </row>
    <row r="1027809" spans="328:328">
      <c r="LP1027809" s="473"/>
    </row>
    <row r="1027825" spans="328:328">
      <c r="LP1027825" s="473"/>
    </row>
    <row r="1027841" spans="328:328">
      <c r="LP1027841" s="473"/>
    </row>
    <row r="1027857" spans="328:328">
      <c r="LP1027857" s="473"/>
    </row>
    <row r="1027873" spans="328:328">
      <c r="LP1027873" s="473"/>
    </row>
    <row r="1027889" spans="328:328">
      <c r="LP1027889" s="473"/>
    </row>
    <row r="1027905" spans="328:328">
      <c r="LP1027905" s="473"/>
    </row>
    <row r="1027921" spans="328:328">
      <c r="LP1027921" s="473"/>
    </row>
    <row r="1027937" spans="328:328">
      <c r="LP1027937" s="473"/>
    </row>
    <row r="1027953" spans="328:328">
      <c r="LP1027953" s="473"/>
    </row>
    <row r="1027969" spans="328:328">
      <c r="LP1027969" s="473"/>
    </row>
    <row r="1027985" spans="328:328">
      <c r="LP1027985" s="473"/>
    </row>
    <row r="1028001" spans="328:328">
      <c r="LP1028001" s="473"/>
    </row>
    <row r="1028017" spans="328:328">
      <c r="LP1028017" s="473"/>
    </row>
    <row r="1028033" spans="328:328">
      <c r="LP1028033" s="473"/>
    </row>
    <row r="1028049" spans="328:328">
      <c r="LP1028049" s="473"/>
    </row>
    <row r="1028065" spans="328:328">
      <c r="LP1028065" s="473"/>
    </row>
    <row r="1028081" spans="328:328">
      <c r="LP1028081" s="473"/>
    </row>
    <row r="1028097" spans="328:328">
      <c r="LP1028097" s="473"/>
    </row>
    <row r="1028113" spans="328:328">
      <c r="LP1028113" s="473"/>
    </row>
    <row r="1028129" spans="328:328">
      <c r="LP1028129" s="473"/>
    </row>
    <row r="1028145" spans="328:328">
      <c r="LP1028145" s="473"/>
    </row>
    <row r="1028161" spans="328:328">
      <c r="LP1028161" s="473"/>
    </row>
    <row r="1028177" spans="328:328">
      <c r="LP1028177" s="473"/>
    </row>
    <row r="1028193" spans="328:328">
      <c r="LP1028193" s="473"/>
    </row>
    <row r="1028209" spans="328:328">
      <c r="LP1028209" s="473"/>
    </row>
    <row r="1028225" spans="328:328">
      <c r="LP1028225" s="473"/>
    </row>
    <row r="1028241" spans="328:328">
      <c r="LP1028241" s="473"/>
    </row>
    <row r="1028257" spans="328:328">
      <c r="LP1028257" s="473"/>
    </row>
    <row r="1028273" spans="328:328">
      <c r="LP1028273" s="473"/>
    </row>
    <row r="1028289" spans="328:328">
      <c r="LP1028289" s="473"/>
    </row>
    <row r="1028305" spans="328:328">
      <c r="LP1028305" s="473"/>
    </row>
    <row r="1028321" spans="328:328">
      <c r="LP1028321" s="473"/>
    </row>
    <row r="1028337" spans="328:328">
      <c r="LP1028337" s="473"/>
    </row>
    <row r="1028353" spans="328:328">
      <c r="LP1028353" s="473"/>
    </row>
    <row r="1028369" spans="328:328">
      <c r="LP1028369" s="473"/>
    </row>
    <row r="1028385" spans="328:328">
      <c r="LP1028385" s="473"/>
    </row>
    <row r="1028401" spans="328:328">
      <c r="LP1028401" s="473"/>
    </row>
    <row r="1028417" spans="328:328">
      <c r="LP1028417" s="473"/>
    </row>
    <row r="1028433" spans="328:328">
      <c r="LP1028433" s="473"/>
    </row>
    <row r="1028449" spans="328:328">
      <c r="LP1028449" s="473"/>
    </row>
    <row r="1028465" spans="328:328">
      <c r="LP1028465" s="473"/>
    </row>
    <row r="1028481" spans="328:328">
      <c r="LP1028481" s="473"/>
    </row>
    <row r="1028497" spans="328:328">
      <c r="LP1028497" s="473"/>
    </row>
    <row r="1028513" spans="328:328">
      <c r="LP1028513" s="473"/>
    </row>
    <row r="1028529" spans="328:328">
      <c r="LP1028529" s="473"/>
    </row>
    <row r="1028545" spans="328:328">
      <c r="LP1028545" s="473"/>
    </row>
    <row r="1028561" spans="328:328">
      <c r="LP1028561" s="473"/>
    </row>
    <row r="1028577" spans="328:328">
      <c r="LP1028577" s="473"/>
    </row>
    <row r="1028593" spans="328:328">
      <c r="LP1028593" s="473"/>
    </row>
    <row r="1028609" spans="328:328">
      <c r="LP1028609" s="473"/>
    </row>
    <row r="1028625" spans="328:328">
      <c r="LP1028625" s="473"/>
    </row>
    <row r="1028641" spans="328:328">
      <c r="LP1028641" s="473"/>
    </row>
    <row r="1028657" spans="328:328">
      <c r="LP1028657" s="473"/>
    </row>
    <row r="1028673" spans="328:328">
      <c r="LP1028673" s="473"/>
    </row>
    <row r="1028689" spans="328:328">
      <c r="LP1028689" s="473"/>
    </row>
    <row r="1028705" spans="328:328">
      <c r="LP1028705" s="473"/>
    </row>
    <row r="1028721" spans="328:328">
      <c r="LP1028721" s="473"/>
    </row>
    <row r="1028737" spans="328:328">
      <c r="LP1028737" s="473"/>
    </row>
    <row r="1028753" spans="328:328">
      <c r="LP1028753" s="473"/>
    </row>
    <row r="1028769" spans="328:328">
      <c r="LP1028769" s="473"/>
    </row>
    <row r="1028785" spans="328:328">
      <c r="LP1028785" s="473"/>
    </row>
    <row r="1028801" spans="328:328">
      <c r="LP1028801" s="473"/>
    </row>
    <row r="1028817" spans="328:328">
      <c r="LP1028817" s="473"/>
    </row>
    <row r="1028833" spans="328:328">
      <c r="LP1028833" s="473"/>
    </row>
    <row r="1028849" spans="328:328">
      <c r="LP1028849" s="473"/>
    </row>
    <row r="1028865" spans="328:328">
      <c r="LP1028865" s="473"/>
    </row>
    <row r="1028881" spans="328:328">
      <c r="LP1028881" s="473"/>
    </row>
    <row r="1028897" spans="328:328">
      <c r="LP1028897" s="473"/>
    </row>
    <row r="1028913" spans="328:328">
      <c r="LP1028913" s="473"/>
    </row>
    <row r="1028929" spans="328:328">
      <c r="LP1028929" s="473"/>
    </row>
    <row r="1028945" spans="328:328">
      <c r="LP1028945" s="473"/>
    </row>
    <row r="1028961" spans="328:328">
      <c r="LP1028961" s="473"/>
    </row>
    <row r="1028977" spans="328:328">
      <c r="LP1028977" s="473"/>
    </row>
    <row r="1028993" spans="328:328">
      <c r="LP1028993" s="473"/>
    </row>
    <row r="1029009" spans="328:328">
      <c r="LP1029009" s="473"/>
    </row>
    <row r="1029025" spans="328:328">
      <c r="LP1029025" s="473"/>
    </row>
    <row r="1029041" spans="328:328">
      <c r="LP1029041" s="473"/>
    </row>
    <row r="1029057" spans="328:328">
      <c r="LP1029057" s="473"/>
    </row>
    <row r="1029073" spans="328:328">
      <c r="LP1029073" s="473"/>
    </row>
    <row r="1029089" spans="328:328">
      <c r="LP1029089" s="473"/>
    </row>
    <row r="1029105" spans="328:328">
      <c r="LP1029105" s="473"/>
    </row>
    <row r="1029121" spans="328:328">
      <c r="LP1029121" s="473"/>
    </row>
    <row r="1029137" spans="328:328">
      <c r="LP1029137" s="473"/>
    </row>
    <row r="1029153" spans="328:328">
      <c r="LP1029153" s="473"/>
    </row>
    <row r="1029169" spans="328:328">
      <c r="LP1029169" s="473"/>
    </row>
    <row r="1029185" spans="328:328">
      <c r="LP1029185" s="473"/>
    </row>
    <row r="1029201" spans="328:328">
      <c r="LP1029201" s="473"/>
    </row>
    <row r="1029217" spans="328:328">
      <c r="LP1029217" s="473"/>
    </row>
    <row r="1029233" spans="328:328">
      <c r="LP1029233" s="473"/>
    </row>
    <row r="1029249" spans="328:328">
      <c r="LP1029249" s="473"/>
    </row>
    <row r="1029265" spans="328:328">
      <c r="LP1029265" s="473"/>
    </row>
    <row r="1029281" spans="328:328">
      <c r="LP1029281" s="473"/>
    </row>
    <row r="1029297" spans="328:328">
      <c r="LP1029297" s="473"/>
    </row>
    <row r="1029313" spans="328:328">
      <c r="LP1029313" s="473"/>
    </row>
    <row r="1029329" spans="328:328">
      <c r="LP1029329" s="473"/>
    </row>
    <row r="1029345" spans="328:328">
      <c r="LP1029345" s="473"/>
    </row>
    <row r="1029361" spans="328:328">
      <c r="LP1029361" s="473"/>
    </row>
    <row r="1029377" spans="328:328">
      <c r="LP1029377" s="473"/>
    </row>
    <row r="1029393" spans="328:328">
      <c r="LP1029393" s="473"/>
    </row>
    <row r="1029409" spans="328:328">
      <c r="LP1029409" s="473"/>
    </row>
    <row r="1029425" spans="328:328">
      <c r="LP1029425" s="473"/>
    </row>
    <row r="1029441" spans="328:328">
      <c r="LP1029441" s="473"/>
    </row>
    <row r="1029457" spans="328:328">
      <c r="LP1029457" s="473"/>
    </row>
    <row r="1029473" spans="328:328">
      <c r="LP1029473" s="473"/>
    </row>
    <row r="1029489" spans="328:328">
      <c r="LP1029489" s="473"/>
    </row>
    <row r="1029505" spans="328:328">
      <c r="LP1029505" s="473"/>
    </row>
    <row r="1029521" spans="328:328">
      <c r="LP1029521" s="473"/>
    </row>
    <row r="1029537" spans="328:328">
      <c r="LP1029537" s="473"/>
    </row>
    <row r="1029553" spans="328:328">
      <c r="LP1029553" s="473"/>
    </row>
    <row r="1029569" spans="328:328">
      <c r="LP1029569" s="473"/>
    </row>
    <row r="1029585" spans="328:328">
      <c r="LP1029585" s="473"/>
    </row>
    <row r="1029601" spans="328:328">
      <c r="LP1029601" s="473"/>
    </row>
    <row r="1029617" spans="328:328">
      <c r="LP1029617" s="473"/>
    </row>
    <row r="1029633" spans="328:328">
      <c r="LP1029633" s="473"/>
    </row>
    <row r="1029649" spans="328:328">
      <c r="LP1029649" s="473"/>
    </row>
    <row r="1029665" spans="328:328">
      <c r="LP1029665" s="473"/>
    </row>
    <row r="1029681" spans="328:328">
      <c r="LP1029681" s="473"/>
    </row>
    <row r="1029697" spans="328:328">
      <c r="LP1029697" s="473"/>
    </row>
    <row r="1029713" spans="328:328">
      <c r="LP1029713" s="473"/>
    </row>
    <row r="1029729" spans="328:328">
      <c r="LP1029729" s="473"/>
    </row>
    <row r="1029745" spans="328:328">
      <c r="LP1029745" s="473"/>
    </row>
    <row r="1029761" spans="328:328">
      <c r="LP1029761" s="473"/>
    </row>
    <row r="1029777" spans="328:328">
      <c r="LP1029777" s="473"/>
    </row>
    <row r="1029793" spans="328:328">
      <c r="LP1029793" s="473"/>
    </row>
    <row r="1029809" spans="328:328">
      <c r="LP1029809" s="473"/>
    </row>
    <row r="1029825" spans="328:328">
      <c r="LP1029825" s="473"/>
    </row>
    <row r="1029841" spans="328:328">
      <c r="LP1029841" s="473"/>
    </row>
    <row r="1029857" spans="328:328">
      <c r="LP1029857" s="473"/>
    </row>
    <row r="1029873" spans="328:328">
      <c r="LP1029873" s="473"/>
    </row>
    <row r="1029889" spans="328:328">
      <c r="LP1029889" s="473"/>
    </row>
    <row r="1029905" spans="328:328">
      <c r="LP1029905" s="473"/>
    </row>
    <row r="1029921" spans="328:328">
      <c r="LP1029921" s="473"/>
    </row>
    <row r="1029937" spans="328:328">
      <c r="LP1029937" s="473"/>
    </row>
    <row r="1029953" spans="328:328">
      <c r="LP1029953" s="473"/>
    </row>
    <row r="1029969" spans="328:328">
      <c r="LP1029969" s="473"/>
    </row>
    <row r="1029985" spans="328:328">
      <c r="LP1029985" s="473"/>
    </row>
    <row r="1030001" spans="328:328">
      <c r="LP1030001" s="473"/>
    </row>
    <row r="1030017" spans="328:328">
      <c r="LP1030017" s="473"/>
    </row>
    <row r="1030033" spans="328:328">
      <c r="LP1030033" s="473"/>
    </row>
    <row r="1030049" spans="328:328">
      <c r="LP1030049" s="473"/>
    </row>
    <row r="1030065" spans="328:328">
      <c r="LP1030065" s="473"/>
    </row>
    <row r="1030081" spans="328:328">
      <c r="LP1030081" s="473"/>
    </row>
    <row r="1030097" spans="328:328">
      <c r="LP1030097" s="473"/>
    </row>
    <row r="1030113" spans="328:328">
      <c r="LP1030113" s="473"/>
    </row>
    <row r="1030129" spans="328:328">
      <c r="LP1030129" s="473"/>
    </row>
    <row r="1030145" spans="328:328">
      <c r="LP1030145" s="473"/>
    </row>
    <row r="1030161" spans="328:328">
      <c r="LP1030161" s="473"/>
    </row>
    <row r="1030177" spans="328:328">
      <c r="LP1030177" s="473"/>
    </row>
    <row r="1030193" spans="328:328">
      <c r="LP1030193" s="473"/>
    </row>
    <row r="1030209" spans="328:328">
      <c r="LP1030209" s="473"/>
    </row>
    <row r="1030225" spans="328:328">
      <c r="LP1030225" s="473"/>
    </row>
    <row r="1030241" spans="328:328">
      <c r="LP1030241" s="473"/>
    </row>
    <row r="1030257" spans="328:328">
      <c r="LP1030257" s="473"/>
    </row>
    <row r="1030273" spans="328:328">
      <c r="LP1030273" s="473"/>
    </row>
    <row r="1030289" spans="328:328">
      <c r="LP1030289" s="473"/>
    </row>
    <row r="1030305" spans="328:328">
      <c r="LP1030305" s="473"/>
    </row>
    <row r="1030321" spans="328:328">
      <c r="LP1030321" s="473"/>
    </row>
    <row r="1030337" spans="328:328">
      <c r="LP1030337" s="473"/>
    </row>
    <row r="1030353" spans="328:328">
      <c r="LP1030353" s="473"/>
    </row>
    <row r="1030369" spans="328:328">
      <c r="LP1030369" s="473"/>
    </row>
    <row r="1030385" spans="328:328">
      <c r="LP1030385" s="473"/>
    </row>
    <row r="1030401" spans="328:328">
      <c r="LP1030401" s="473"/>
    </row>
    <row r="1030417" spans="328:328">
      <c r="LP1030417" s="473"/>
    </row>
    <row r="1030433" spans="328:328">
      <c r="LP1030433" s="473"/>
    </row>
    <row r="1030449" spans="328:328">
      <c r="LP1030449" s="473"/>
    </row>
    <row r="1030465" spans="328:328">
      <c r="LP1030465" s="473"/>
    </row>
    <row r="1030481" spans="328:328">
      <c r="LP1030481" s="473"/>
    </row>
    <row r="1030497" spans="328:328">
      <c r="LP1030497" s="473"/>
    </row>
    <row r="1030513" spans="328:328">
      <c r="LP1030513" s="473"/>
    </row>
    <row r="1030529" spans="328:328">
      <c r="LP1030529" s="473"/>
    </row>
    <row r="1030545" spans="328:328">
      <c r="LP1030545" s="473"/>
    </row>
    <row r="1030561" spans="328:328">
      <c r="LP1030561" s="473"/>
    </row>
    <row r="1030577" spans="328:328">
      <c r="LP1030577" s="473"/>
    </row>
    <row r="1030593" spans="328:328">
      <c r="LP1030593" s="473"/>
    </row>
    <row r="1030609" spans="328:328">
      <c r="LP1030609" s="473"/>
    </row>
    <row r="1030625" spans="328:328">
      <c r="LP1030625" s="473"/>
    </row>
    <row r="1030641" spans="328:328">
      <c r="LP1030641" s="473"/>
    </row>
    <row r="1030657" spans="328:328">
      <c r="LP1030657" s="473"/>
    </row>
    <row r="1030673" spans="328:328">
      <c r="LP1030673" s="473"/>
    </row>
    <row r="1030689" spans="328:328">
      <c r="LP1030689" s="473"/>
    </row>
    <row r="1030705" spans="328:328">
      <c r="LP1030705" s="473"/>
    </row>
    <row r="1030721" spans="328:328">
      <c r="LP1030721" s="473"/>
    </row>
    <row r="1030737" spans="328:328">
      <c r="LP1030737" s="473"/>
    </row>
    <row r="1030753" spans="328:328">
      <c r="LP1030753" s="473"/>
    </row>
    <row r="1030769" spans="328:328">
      <c r="LP1030769" s="473"/>
    </row>
    <row r="1030785" spans="328:328">
      <c r="LP1030785" s="473"/>
    </row>
    <row r="1030801" spans="328:328">
      <c r="LP1030801" s="473"/>
    </row>
    <row r="1030817" spans="328:328">
      <c r="LP1030817" s="473"/>
    </row>
    <row r="1030833" spans="328:328">
      <c r="LP1030833" s="473"/>
    </row>
    <row r="1030849" spans="328:328">
      <c r="LP1030849" s="473"/>
    </row>
    <row r="1030865" spans="328:328">
      <c r="LP1030865" s="473"/>
    </row>
    <row r="1030881" spans="328:328">
      <c r="LP1030881" s="473"/>
    </row>
    <row r="1030897" spans="328:328">
      <c r="LP1030897" s="473"/>
    </row>
    <row r="1030913" spans="328:328">
      <c r="LP1030913" s="473"/>
    </row>
    <row r="1030929" spans="328:328">
      <c r="LP1030929" s="473"/>
    </row>
    <row r="1030945" spans="328:328">
      <c r="LP1030945" s="473"/>
    </row>
    <row r="1030961" spans="328:328">
      <c r="LP1030961" s="473"/>
    </row>
    <row r="1030977" spans="328:328">
      <c r="LP1030977" s="473"/>
    </row>
    <row r="1030993" spans="328:328">
      <c r="LP1030993" s="473"/>
    </row>
    <row r="1031009" spans="328:328">
      <c r="LP1031009" s="473"/>
    </row>
    <row r="1031025" spans="328:328">
      <c r="LP1031025" s="473"/>
    </row>
    <row r="1031041" spans="328:328">
      <c r="LP1031041" s="473"/>
    </row>
    <row r="1031057" spans="328:328">
      <c r="LP1031057" s="473"/>
    </row>
    <row r="1031073" spans="328:328">
      <c r="LP1031073" s="473"/>
    </row>
    <row r="1031089" spans="328:328">
      <c r="LP1031089" s="473"/>
    </row>
    <row r="1031105" spans="328:328">
      <c r="LP1031105" s="473"/>
    </row>
    <row r="1031121" spans="328:328">
      <c r="LP1031121" s="473"/>
    </row>
    <row r="1031137" spans="328:328">
      <c r="LP1031137" s="473"/>
    </row>
    <row r="1031153" spans="328:328">
      <c r="LP1031153" s="473"/>
    </row>
    <row r="1031169" spans="328:328">
      <c r="LP1031169" s="473"/>
    </row>
    <row r="1031185" spans="328:328">
      <c r="LP1031185" s="473"/>
    </row>
    <row r="1031201" spans="328:328">
      <c r="LP1031201" s="473"/>
    </row>
    <row r="1031217" spans="328:328">
      <c r="LP1031217" s="473"/>
    </row>
    <row r="1031233" spans="328:328">
      <c r="LP1031233" s="473"/>
    </row>
    <row r="1031249" spans="328:328">
      <c r="LP1031249" s="473"/>
    </row>
    <row r="1031265" spans="328:328">
      <c r="LP1031265" s="473"/>
    </row>
    <row r="1031281" spans="328:328">
      <c r="LP1031281" s="473"/>
    </row>
    <row r="1031297" spans="328:328">
      <c r="LP1031297" s="473"/>
    </row>
    <row r="1031313" spans="328:328">
      <c r="LP1031313" s="473"/>
    </row>
    <row r="1031329" spans="328:328">
      <c r="LP1031329" s="473"/>
    </row>
    <row r="1031345" spans="328:328">
      <c r="LP1031345" s="473"/>
    </row>
    <row r="1031361" spans="328:328">
      <c r="LP1031361" s="473"/>
    </row>
    <row r="1031377" spans="328:328">
      <c r="LP1031377" s="473"/>
    </row>
    <row r="1031393" spans="328:328">
      <c r="LP1031393" s="473"/>
    </row>
    <row r="1031409" spans="328:328">
      <c r="LP1031409" s="473"/>
    </row>
    <row r="1031425" spans="328:328">
      <c r="LP1031425" s="473"/>
    </row>
    <row r="1031441" spans="328:328">
      <c r="LP1031441" s="473"/>
    </row>
    <row r="1031457" spans="328:328">
      <c r="LP1031457" s="473"/>
    </row>
    <row r="1031473" spans="328:328">
      <c r="LP1031473" s="473"/>
    </row>
    <row r="1031489" spans="328:328">
      <c r="LP1031489" s="473"/>
    </row>
    <row r="1031505" spans="328:328">
      <c r="LP1031505" s="473"/>
    </row>
    <row r="1031521" spans="328:328">
      <c r="LP1031521" s="473"/>
    </row>
    <row r="1031537" spans="328:328">
      <c r="LP1031537" s="473"/>
    </row>
    <row r="1031553" spans="328:328">
      <c r="LP1031553" s="473"/>
    </row>
    <row r="1031569" spans="328:328">
      <c r="LP1031569" s="473"/>
    </row>
    <row r="1031585" spans="328:328">
      <c r="LP1031585" s="473"/>
    </row>
    <row r="1031601" spans="328:328">
      <c r="LP1031601" s="473"/>
    </row>
    <row r="1031617" spans="328:328">
      <c r="LP1031617" s="473"/>
    </row>
    <row r="1031633" spans="328:328">
      <c r="LP1031633" s="473"/>
    </row>
    <row r="1031649" spans="328:328">
      <c r="LP1031649" s="473"/>
    </row>
    <row r="1031665" spans="328:328">
      <c r="LP1031665" s="473"/>
    </row>
    <row r="1031681" spans="328:328">
      <c r="LP1031681" s="473"/>
    </row>
    <row r="1031697" spans="328:328">
      <c r="LP1031697" s="473"/>
    </row>
    <row r="1031713" spans="328:328">
      <c r="LP1031713" s="473"/>
    </row>
    <row r="1031729" spans="328:328">
      <c r="LP1031729" s="473"/>
    </row>
    <row r="1031745" spans="328:328">
      <c r="LP1031745" s="473"/>
    </row>
    <row r="1031761" spans="328:328">
      <c r="LP1031761" s="473"/>
    </row>
    <row r="1031777" spans="328:328">
      <c r="LP1031777" s="473"/>
    </row>
    <row r="1031793" spans="328:328">
      <c r="LP1031793" s="473"/>
    </row>
    <row r="1031809" spans="328:328">
      <c r="LP1031809" s="473"/>
    </row>
    <row r="1031825" spans="328:328">
      <c r="LP1031825" s="473"/>
    </row>
    <row r="1031841" spans="328:328">
      <c r="LP1031841" s="473"/>
    </row>
    <row r="1031857" spans="328:328">
      <c r="LP1031857" s="473"/>
    </row>
    <row r="1031873" spans="328:328">
      <c r="LP1031873" s="473"/>
    </row>
    <row r="1031889" spans="328:328">
      <c r="LP1031889" s="473"/>
    </row>
    <row r="1031905" spans="328:328">
      <c r="LP1031905" s="473"/>
    </row>
    <row r="1031921" spans="328:328">
      <c r="LP1031921" s="473"/>
    </row>
    <row r="1031937" spans="328:328">
      <c r="LP1031937" s="473"/>
    </row>
    <row r="1031953" spans="328:328">
      <c r="LP1031953" s="473"/>
    </row>
    <row r="1031969" spans="328:328">
      <c r="LP1031969" s="473"/>
    </row>
    <row r="1031985" spans="328:328">
      <c r="LP1031985" s="473"/>
    </row>
    <row r="1032001" spans="328:328">
      <c r="LP1032001" s="473"/>
    </row>
    <row r="1032017" spans="328:328">
      <c r="LP1032017" s="473"/>
    </row>
    <row r="1032033" spans="328:328">
      <c r="LP1032033" s="473"/>
    </row>
    <row r="1032049" spans="328:328">
      <c r="LP1032049" s="473"/>
    </row>
    <row r="1032065" spans="328:328">
      <c r="LP1032065" s="473"/>
    </row>
    <row r="1032081" spans="328:328">
      <c r="LP1032081" s="473"/>
    </row>
    <row r="1032097" spans="328:328">
      <c r="LP1032097" s="473"/>
    </row>
    <row r="1032113" spans="328:328">
      <c r="LP1032113" s="473"/>
    </row>
    <row r="1032129" spans="328:328">
      <c r="LP1032129" s="473"/>
    </row>
    <row r="1032145" spans="328:328">
      <c r="LP1032145" s="473"/>
    </row>
    <row r="1032161" spans="328:328">
      <c r="LP1032161" s="473"/>
    </row>
    <row r="1032177" spans="328:328">
      <c r="LP1032177" s="473"/>
    </row>
    <row r="1032193" spans="328:328">
      <c r="LP1032193" s="473"/>
    </row>
    <row r="1032209" spans="328:328">
      <c r="LP1032209" s="473"/>
    </row>
    <row r="1032225" spans="328:328">
      <c r="LP1032225" s="473"/>
    </row>
    <row r="1032241" spans="328:328">
      <c r="LP1032241" s="473"/>
    </row>
    <row r="1032257" spans="328:328">
      <c r="LP1032257" s="473"/>
    </row>
    <row r="1032273" spans="328:328">
      <c r="LP1032273" s="473"/>
    </row>
    <row r="1032289" spans="328:328">
      <c r="LP1032289" s="473"/>
    </row>
    <row r="1032305" spans="328:328">
      <c r="LP1032305" s="473"/>
    </row>
    <row r="1032321" spans="328:328">
      <c r="LP1032321" s="473"/>
    </row>
    <row r="1032337" spans="328:328">
      <c r="LP1032337" s="473"/>
    </row>
    <row r="1032353" spans="328:328">
      <c r="LP1032353" s="473"/>
    </row>
    <row r="1032369" spans="328:328">
      <c r="LP1032369" s="473"/>
    </row>
    <row r="1032385" spans="328:328">
      <c r="LP1032385" s="473"/>
    </row>
    <row r="1032401" spans="328:328">
      <c r="LP1032401" s="473"/>
    </row>
    <row r="1032417" spans="328:328">
      <c r="LP1032417" s="473"/>
    </row>
    <row r="1032433" spans="328:328">
      <c r="LP1032433" s="473"/>
    </row>
    <row r="1032449" spans="328:328">
      <c r="LP1032449" s="473"/>
    </row>
    <row r="1032465" spans="328:328">
      <c r="LP1032465" s="473"/>
    </row>
    <row r="1032481" spans="328:328">
      <c r="LP1032481" s="473"/>
    </row>
    <row r="1032497" spans="328:328">
      <c r="LP1032497" s="473"/>
    </row>
    <row r="1032513" spans="328:328">
      <c r="LP1032513" s="473"/>
    </row>
    <row r="1032529" spans="328:328">
      <c r="LP1032529" s="473"/>
    </row>
    <row r="1032545" spans="328:328">
      <c r="LP1032545" s="473"/>
    </row>
    <row r="1032561" spans="328:328">
      <c r="LP1032561" s="473"/>
    </row>
    <row r="1032577" spans="328:328">
      <c r="LP1032577" s="473"/>
    </row>
    <row r="1032593" spans="328:328">
      <c r="LP1032593" s="473"/>
    </row>
    <row r="1032609" spans="328:328">
      <c r="LP1032609" s="473"/>
    </row>
    <row r="1032625" spans="328:328">
      <c r="LP1032625" s="473"/>
    </row>
    <row r="1032641" spans="328:328">
      <c r="LP1032641" s="473"/>
    </row>
    <row r="1032657" spans="328:328">
      <c r="LP1032657" s="473"/>
    </row>
    <row r="1032673" spans="328:328">
      <c r="LP1032673" s="473"/>
    </row>
    <row r="1032689" spans="328:328">
      <c r="LP1032689" s="473"/>
    </row>
    <row r="1032705" spans="328:328">
      <c r="LP1032705" s="473"/>
    </row>
    <row r="1032721" spans="328:328">
      <c r="LP1032721" s="473"/>
    </row>
    <row r="1032737" spans="328:328">
      <c r="LP1032737" s="473"/>
    </row>
    <row r="1032753" spans="328:328">
      <c r="LP1032753" s="473"/>
    </row>
    <row r="1032769" spans="328:328">
      <c r="LP1032769" s="473"/>
    </row>
    <row r="1032785" spans="328:328">
      <c r="LP1032785" s="473"/>
    </row>
    <row r="1032801" spans="328:328">
      <c r="LP1032801" s="473"/>
    </row>
    <row r="1032817" spans="328:328">
      <c r="LP1032817" s="473"/>
    </row>
    <row r="1032833" spans="328:328">
      <c r="LP1032833" s="473"/>
    </row>
    <row r="1032849" spans="328:328">
      <c r="LP1032849" s="473"/>
    </row>
    <row r="1032865" spans="328:328">
      <c r="LP1032865" s="473"/>
    </row>
    <row r="1032881" spans="328:328">
      <c r="LP1032881" s="473"/>
    </row>
    <row r="1032897" spans="328:328">
      <c r="LP1032897" s="473"/>
    </row>
    <row r="1032913" spans="328:328">
      <c r="LP1032913" s="473"/>
    </row>
    <row r="1032929" spans="328:328">
      <c r="LP1032929" s="473"/>
    </row>
    <row r="1032945" spans="328:328">
      <c r="LP1032945" s="473"/>
    </row>
    <row r="1032961" spans="328:328">
      <c r="LP1032961" s="473"/>
    </row>
    <row r="1032977" spans="328:328">
      <c r="LP1032977" s="473"/>
    </row>
    <row r="1032993" spans="328:328">
      <c r="LP1032993" s="473"/>
    </row>
    <row r="1033009" spans="328:328">
      <c r="LP1033009" s="473"/>
    </row>
    <row r="1033025" spans="328:328">
      <c r="LP1033025" s="473"/>
    </row>
    <row r="1033041" spans="328:328">
      <c r="LP1033041" s="473"/>
    </row>
    <row r="1033057" spans="328:328">
      <c r="LP1033057" s="473"/>
    </row>
    <row r="1033073" spans="328:328">
      <c r="LP1033073" s="473"/>
    </row>
    <row r="1033089" spans="328:328">
      <c r="LP1033089" s="473"/>
    </row>
    <row r="1033105" spans="328:328">
      <c r="LP1033105" s="473"/>
    </row>
    <row r="1033121" spans="328:328">
      <c r="LP1033121" s="473"/>
    </row>
    <row r="1033137" spans="328:328">
      <c r="LP1033137" s="473"/>
    </row>
    <row r="1033153" spans="328:328">
      <c r="LP1033153" s="473"/>
    </row>
    <row r="1033169" spans="328:328">
      <c r="LP1033169" s="473"/>
    </row>
    <row r="1033185" spans="328:328">
      <c r="LP1033185" s="473"/>
    </row>
    <row r="1033201" spans="328:328">
      <c r="LP1033201" s="473"/>
    </row>
    <row r="1033217" spans="328:328">
      <c r="LP1033217" s="473"/>
    </row>
    <row r="1033233" spans="328:328">
      <c r="LP1033233" s="473"/>
    </row>
    <row r="1033249" spans="328:328">
      <c r="LP1033249" s="473"/>
    </row>
    <row r="1033265" spans="328:328">
      <c r="LP1033265" s="473"/>
    </row>
    <row r="1033281" spans="328:328">
      <c r="LP1033281" s="473"/>
    </row>
    <row r="1033297" spans="328:328">
      <c r="LP1033297" s="473"/>
    </row>
    <row r="1033313" spans="328:328">
      <c r="LP1033313" s="473"/>
    </row>
    <row r="1033329" spans="328:328">
      <c r="LP1033329" s="473"/>
    </row>
    <row r="1033345" spans="328:328">
      <c r="LP1033345" s="473"/>
    </row>
    <row r="1033361" spans="328:328">
      <c r="LP1033361" s="473"/>
    </row>
    <row r="1033377" spans="328:328">
      <c r="LP1033377" s="473"/>
    </row>
    <row r="1033393" spans="328:328">
      <c r="LP1033393" s="473"/>
    </row>
    <row r="1033409" spans="328:328">
      <c r="LP1033409" s="473"/>
    </row>
    <row r="1033425" spans="328:328">
      <c r="LP1033425" s="473"/>
    </row>
    <row r="1033441" spans="328:328">
      <c r="LP1033441" s="473"/>
    </row>
    <row r="1033457" spans="328:328">
      <c r="LP1033457" s="473"/>
    </row>
    <row r="1033473" spans="328:328">
      <c r="LP1033473" s="473"/>
    </row>
    <row r="1033489" spans="328:328">
      <c r="LP1033489" s="473"/>
    </row>
    <row r="1033505" spans="328:328">
      <c r="LP1033505" s="473"/>
    </row>
    <row r="1033521" spans="328:328">
      <c r="LP1033521" s="473"/>
    </row>
    <row r="1033537" spans="328:328">
      <c r="LP1033537" s="473"/>
    </row>
    <row r="1033553" spans="328:328">
      <c r="LP1033553" s="473"/>
    </row>
    <row r="1033569" spans="328:328">
      <c r="LP1033569" s="473"/>
    </row>
    <row r="1033585" spans="328:328">
      <c r="LP1033585" s="473"/>
    </row>
    <row r="1033601" spans="328:328">
      <c r="LP1033601" s="473"/>
    </row>
    <row r="1033617" spans="328:328">
      <c r="LP1033617" s="473"/>
    </row>
    <row r="1033633" spans="328:328">
      <c r="LP1033633" s="473"/>
    </row>
    <row r="1033649" spans="328:328">
      <c r="LP1033649" s="473"/>
    </row>
    <row r="1033665" spans="328:328">
      <c r="LP1033665" s="473"/>
    </row>
    <row r="1033681" spans="328:328">
      <c r="LP1033681" s="473"/>
    </row>
    <row r="1033697" spans="328:328">
      <c r="LP1033697" s="473"/>
    </row>
    <row r="1033713" spans="328:328">
      <c r="LP1033713" s="473"/>
    </row>
    <row r="1033729" spans="328:328">
      <c r="LP1033729" s="473"/>
    </row>
    <row r="1033745" spans="328:328">
      <c r="LP1033745" s="473"/>
    </row>
    <row r="1033761" spans="328:328">
      <c r="LP1033761" s="473"/>
    </row>
    <row r="1033777" spans="328:328">
      <c r="LP1033777" s="473"/>
    </row>
    <row r="1033793" spans="328:328">
      <c r="LP1033793" s="473"/>
    </row>
    <row r="1033809" spans="328:328">
      <c r="LP1033809" s="473"/>
    </row>
    <row r="1033825" spans="328:328">
      <c r="LP1033825" s="473"/>
    </row>
    <row r="1033841" spans="328:328">
      <c r="LP1033841" s="473"/>
    </row>
    <row r="1033857" spans="328:328">
      <c r="LP1033857" s="473"/>
    </row>
    <row r="1033873" spans="328:328">
      <c r="LP1033873" s="473"/>
    </row>
    <row r="1033889" spans="328:328">
      <c r="LP1033889" s="473"/>
    </row>
    <row r="1033905" spans="328:328">
      <c r="LP1033905" s="473"/>
    </row>
    <row r="1033921" spans="328:328">
      <c r="LP1033921" s="473"/>
    </row>
    <row r="1033937" spans="328:328">
      <c r="LP1033937" s="473"/>
    </row>
    <row r="1033953" spans="328:328">
      <c r="LP1033953" s="473"/>
    </row>
    <row r="1033969" spans="328:328">
      <c r="LP1033969" s="473"/>
    </row>
    <row r="1033985" spans="328:328">
      <c r="LP1033985" s="473"/>
    </row>
    <row r="1034001" spans="328:328">
      <c r="LP1034001" s="473"/>
    </row>
    <row r="1034017" spans="328:328">
      <c r="LP1034017" s="473"/>
    </row>
    <row r="1034033" spans="328:328">
      <c r="LP1034033" s="473"/>
    </row>
    <row r="1034049" spans="328:328">
      <c r="LP1034049" s="473"/>
    </row>
    <row r="1034065" spans="328:328">
      <c r="LP1034065" s="473"/>
    </row>
    <row r="1034081" spans="328:328">
      <c r="LP1034081" s="473"/>
    </row>
    <row r="1034097" spans="328:328">
      <c r="LP1034097" s="473"/>
    </row>
    <row r="1034113" spans="328:328">
      <c r="LP1034113" s="473"/>
    </row>
    <row r="1034129" spans="328:328">
      <c r="LP1034129" s="473"/>
    </row>
    <row r="1034145" spans="328:328">
      <c r="LP1034145" s="473"/>
    </row>
    <row r="1034161" spans="328:328">
      <c r="LP1034161" s="473"/>
    </row>
    <row r="1034177" spans="328:328">
      <c r="LP1034177" s="473"/>
    </row>
    <row r="1034193" spans="328:328">
      <c r="LP1034193" s="473"/>
    </row>
    <row r="1034209" spans="328:328">
      <c r="LP1034209" s="473"/>
    </row>
    <row r="1034225" spans="328:328">
      <c r="LP1034225" s="473"/>
    </row>
    <row r="1034241" spans="328:328">
      <c r="LP1034241" s="473"/>
    </row>
    <row r="1034257" spans="328:328">
      <c r="LP1034257" s="473"/>
    </row>
    <row r="1034273" spans="328:328">
      <c r="LP1034273" s="473"/>
    </row>
    <row r="1034289" spans="328:328">
      <c r="LP1034289" s="473"/>
    </row>
    <row r="1034305" spans="328:328">
      <c r="LP1034305" s="473"/>
    </row>
    <row r="1034321" spans="328:328">
      <c r="LP1034321" s="473"/>
    </row>
    <row r="1034337" spans="328:328">
      <c r="LP1034337" s="473"/>
    </row>
    <row r="1034353" spans="328:328">
      <c r="LP1034353" s="473"/>
    </row>
    <row r="1034369" spans="328:328">
      <c r="LP1034369" s="473"/>
    </row>
    <row r="1034385" spans="328:328">
      <c r="LP1034385" s="473"/>
    </row>
    <row r="1034401" spans="328:328">
      <c r="LP1034401" s="473"/>
    </row>
    <row r="1034417" spans="328:328">
      <c r="LP1034417" s="473"/>
    </row>
    <row r="1034433" spans="328:328">
      <c r="LP1034433" s="473"/>
    </row>
    <row r="1034449" spans="328:328">
      <c r="LP1034449" s="473"/>
    </row>
    <row r="1034465" spans="328:328">
      <c r="LP1034465" s="473"/>
    </row>
    <row r="1034481" spans="328:328">
      <c r="LP1034481" s="473"/>
    </row>
    <row r="1034497" spans="328:328">
      <c r="LP1034497" s="473"/>
    </row>
    <row r="1034513" spans="328:328">
      <c r="LP1034513" s="473"/>
    </row>
    <row r="1034529" spans="328:328">
      <c r="LP1034529" s="473"/>
    </row>
    <row r="1034545" spans="328:328">
      <c r="LP1034545" s="473"/>
    </row>
    <row r="1034561" spans="328:328">
      <c r="LP1034561" s="473"/>
    </row>
    <row r="1034577" spans="328:328">
      <c r="LP1034577" s="473"/>
    </row>
    <row r="1034593" spans="328:328">
      <c r="LP1034593" s="473"/>
    </row>
    <row r="1034609" spans="328:328">
      <c r="LP1034609" s="473"/>
    </row>
    <row r="1034625" spans="328:328">
      <c r="LP1034625" s="473"/>
    </row>
    <row r="1034641" spans="328:328">
      <c r="LP1034641" s="473"/>
    </row>
    <row r="1034657" spans="328:328">
      <c r="LP1034657" s="473"/>
    </row>
    <row r="1034673" spans="328:328">
      <c r="LP1034673" s="473"/>
    </row>
    <row r="1034689" spans="328:328">
      <c r="LP1034689" s="473"/>
    </row>
    <row r="1034705" spans="328:328">
      <c r="LP1034705" s="473"/>
    </row>
    <row r="1034721" spans="328:328">
      <c r="LP1034721" s="473"/>
    </row>
    <row r="1034737" spans="328:328">
      <c r="LP1034737" s="473"/>
    </row>
    <row r="1034753" spans="328:328">
      <c r="LP1034753" s="473"/>
    </row>
    <row r="1034769" spans="328:328">
      <c r="LP1034769" s="473"/>
    </row>
    <row r="1034785" spans="328:328">
      <c r="LP1034785" s="473"/>
    </row>
    <row r="1034801" spans="328:328">
      <c r="LP1034801" s="473"/>
    </row>
    <row r="1034817" spans="328:328">
      <c r="LP1034817" s="473"/>
    </row>
    <row r="1034833" spans="328:328">
      <c r="LP1034833" s="473"/>
    </row>
    <row r="1034849" spans="328:328">
      <c r="LP1034849" s="473"/>
    </row>
    <row r="1034865" spans="328:328">
      <c r="LP1034865" s="473"/>
    </row>
    <row r="1034881" spans="328:328">
      <c r="LP1034881" s="473"/>
    </row>
    <row r="1034897" spans="328:328">
      <c r="LP1034897" s="473"/>
    </row>
    <row r="1034913" spans="328:328">
      <c r="LP1034913" s="473"/>
    </row>
    <row r="1034929" spans="328:328">
      <c r="LP1034929" s="473"/>
    </row>
    <row r="1034945" spans="328:328">
      <c r="LP1034945" s="473"/>
    </row>
    <row r="1034961" spans="328:328">
      <c r="LP1034961" s="473"/>
    </row>
    <row r="1034977" spans="328:328">
      <c r="LP1034977" s="473"/>
    </row>
    <row r="1034993" spans="328:328">
      <c r="LP1034993" s="473"/>
    </row>
    <row r="1035009" spans="328:328">
      <c r="LP1035009" s="473"/>
    </row>
    <row r="1035025" spans="328:328">
      <c r="LP1035025" s="473"/>
    </row>
    <row r="1035041" spans="328:328">
      <c r="LP1035041" s="473"/>
    </row>
    <row r="1035057" spans="328:328">
      <c r="LP1035057" s="473"/>
    </row>
    <row r="1035073" spans="328:328">
      <c r="LP1035073" s="473"/>
    </row>
    <row r="1035089" spans="328:328">
      <c r="LP1035089" s="473"/>
    </row>
    <row r="1035105" spans="328:328">
      <c r="LP1035105" s="473"/>
    </row>
    <row r="1035121" spans="328:328">
      <c r="LP1035121" s="473"/>
    </row>
    <row r="1035137" spans="328:328">
      <c r="LP1035137" s="473"/>
    </row>
    <row r="1035153" spans="328:328">
      <c r="LP1035153" s="473"/>
    </row>
    <row r="1035169" spans="328:328">
      <c r="LP1035169" s="473"/>
    </row>
    <row r="1035185" spans="328:328">
      <c r="LP1035185" s="473"/>
    </row>
    <row r="1035201" spans="328:328">
      <c r="LP1035201" s="473"/>
    </row>
    <row r="1035217" spans="328:328">
      <c r="LP1035217" s="473"/>
    </row>
    <row r="1035233" spans="328:328">
      <c r="LP1035233" s="473"/>
    </row>
    <row r="1035249" spans="328:328">
      <c r="LP1035249" s="473"/>
    </row>
    <row r="1035265" spans="328:328">
      <c r="LP1035265" s="473"/>
    </row>
    <row r="1035281" spans="328:328">
      <c r="LP1035281" s="473"/>
    </row>
    <row r="1035297" spans="328:328">
      <c r="LP1035297" s="473"/>
    </row>
    <row r="1035313" spans="328:328">
      <c r="LP1035313" s="473"/>
    </row>
    <row r="1035329" spans="328:328">
      <c r="LP1035329" s="473"/>
    </row>
    <row r="1035345" spans="328:328">
      <c r="LP1035345" s="473"/>
    </row>
    <row r="1035361" spans="328:328">
      <c r="LP1035361" s="473"/>
    </row>
    <row r="1035377" spans="328:328">
      <c r="LP1035377" s="473"/>
    </row>
    <row r="1035393" spans="328:328">
      <c r="LP1035393" s="473"/>
    </row>
    <row r="1035409" spans="328:328">
      <c r="LP1035409" s="473"/>
    </row>
    <row r="1035425" spans="328:328">
      <c r="LP1035425" s="473"/>
    </row>
    <row r="1035441" spans="328:328">
      <c r="LP1035441" s="473"/>
    </row>
    <row r="1035457" spans="328:328">
      <c r="LP1035457" s="473"/>
    </row>
    <row r="1035473" spans="328:328">
      <c r="LP1035473" s="473"/>
    </row>
    <row r="1035489" spans="328:328">
      <c r="LP1035489" s="473"/>
    </row>
    <row r="1035505" spans="328:328">
      <c r="LP1035505" s="473"/>
    </row>
    <row r="1035521" spans="328:328">
      <c r="LP1035521" s="473"/>
    </row>
    <row r="1035537" spans="328:328">
      <c r="LP1035537" s="473"/>
    </row>
    <row r="1035553" spans="328:328">
      <c r="LP1035553" s="473"/>
    </row>
    <row r="1035569" spans="328:328">
      <c r="LP1035569" s="473"/>
    </row>
    <row r="1035585" spans="328:328">
      <c r="LP1035585" s="473"/>
    </row>
    <row r="1035601" spans="328:328">
      <c r="LP1035601" s="473"/>
    </row>
    <row r="1035617" spans="328:328">
      <c r="LP1035617" s="473"/>
    </row>
    <row r="1035633" spans="328:328">
      <c r="LP1035633" s="473"/>
    </row>
    <row r="1035649" spans="328:328">
      <c r="LP1035649" s="473"/>
    </row>
    <row r="1035665" spans="328:328">
      <c r="LP1035665" s="473"/>
    </row>
    <row r="1035681" spans="328:328">
      <c r="LP1035681" s="473"/>
    </row>
    <row r="1035697" spans="328:328">
      <c r="LP1035697" s="473"/>
    </row>
    <row r="1035713" spans="328:328">
      <c r="LP1035713" s="473"/>
    </row>
    <row r="1035729" spans="328:328">
      <c r="LP1035729" s="473"/>
    </row>
    <row r="1035745" spans="328:328">
      <c r="LP1035745" s="473"/>
    </row>
    <row r="1035761" spans="328:328">
      <c r="LP1035761" s="473"/>
    </row>
    <row r="1035777" spans="328:328">
      <c r="LP1035777" s="473"/>
    </row>
    <row r="1035793" spans="328:328">
      <c r="LP1035793" s="473"/>
    </row>
    <row r="1035809" spans="328:328">
      <c r="LP1035809" s="473"/>
    </row>
    <row r="1035825" spans="328:328">
      <c r="LP1035825" s="473"/>
    </row>
    <row r="1035841" spans="328:328">
      <c r="LP1035841" s="473"/>
    </row>
    <row r="1035857" spans="328:328">
      <c r="LP1035857" s="473"/>
    </row>
    <row r="1035873" spans="328:328">
      <c r="LP1035873" s="473"/>
    </row>
    <row r="1035889" spans="328:328">
      <c r="LP1035889" s="473"/>
    </row>
    <row r="1035905" spans="328:328">
      <c r="LP1035905" s="473"/>
    </row>
    <row r="1035921" spans="328:328">
      <c r="LP1035921" s="473"/>
    </row>
    <row r="1035937" spans="328:328">
      <c r="LP1035937" s="473"/>
    </row>
    <row r="1035953" spans="328:328">
      <c r="LP1035953" s="473"/>
    </row>
    <row r="1035969" spans="328:328">
      <c r="LP1035969" s="473"/>
    </row>
    <row r="1035985" spans="328:328">
      <c r="LP1035985" s="473"/>
    </row>
    <row r="1036001" spans="328:328">
      <c r="LP1036001" s="473"/>
    </row>
    <row r="1036017" spans="328:328">
      <c r="LP1036017" s="473"/>
    </row>
    <row r="1036033" spans="328:328">
      <c r="LP1036033" s="473"/>
    </row>
    <row r="1036049" spans="328:328">
      <c r="LP1036049" s="473"/>
    </row>
    <row r="1036065" spans="328:328">
      <c r="LP1036065" s="473"/>
    </row>
    <row r="1036081" spans="328:328">
      <c r="LP1036081" s="473"/>
    </row>
    <row r="1036097" spans="328:328">
      <c r="LP1036097" s="473"/>
    </row>
    <row r="1036113" spans="328:328">
      <c r="LP1036113" s="473"/>
    </row>
    <row r="1036129" spans="328:328">
      <c r="LP1036129" s="473"/>
    </row>
    <row r="1036145" spans="328:328">
      <c r="LP1036145" s="473"/>
    </row>
    <row r="1036161" spans="328:328">
      <c r="LP1036161" s="473"/>
    </row>
    <row r="1036177" spans="328:328">
      <c r="LP1036177" s="473"/>
    </row>
    <row r="1036193" spans="328:328">
      <c r="LP1036193" s="473"/>
    </row>
    <row r="1036209" spans="328:328">
      <c r="LP1036209" s="473"/>
    </row>
    <row r="1036225" spans="328:328">
      <c r="LP1036225" s="473"/>
    </row>
    <row r="1036241" spans="328:328">
      <c r="LP1036241" s="473"/>
    </row>
    <row r="1036257" spans="328:328">
      <c r="LP1036257" s="473"/>
    </row>
    <row r="1036273" spans="328:328">
      <c r="LP1036273" s="473"/>
    </row>
    <row r="1036289" spans="328:328">
      <c r="LP1036289" s="473"/>
    </row>
    <row r="1036305" spans="328:328">
      <c r="LP1036305" s="473"/>
    </row>
    <row r="1036321" spans="328:328">
      <c r="LP1036321" s="473"/>
    </row>
    <row r="1036337" spans="328:328">
      <c r="LP1036337" s="473"/>
    </row>
    <row r="1036353" spans="328:328">
      <c r="LP1036353" s="473"/>
    </row>
    <row r="1036369" spans="328:328">
      <c r="LP1036369" s="473"/>
    </row>
    <row r="1036385" spans="328:328">
      <c r="LP1036385" s="473"/>
    </row>
    <row r="1036401" spans="328:328">
      <c r="LP1036401" s="473"/>
    </row>
    <row r="1036417" spans="328:328">
      <c r="LP1036417" s="473"/>
    </row>
    <row r="1036433" spans="328:328">
      <c r="LP1036433" s="473"/>
    </row>
    <row r="1036449" spans="328:328">
      <c r="LP1036449" s="473"/>
    </row>
    <row r="1036465" spans="328:328">
      <c r="LP1036465" s="473"/>
    </row>
    <row r="1036481" spans="328:328">
      <c r="LP1036481" s="473"/>
    </row>
    <row r="1036497" spans="328:328">
      <c r="LP1036497" s="473"/>
    </row>
    <row r="1036513" spans="328:328">
      <c r="LP1036513" s="473"/>
    </row>
    <row r="1036529" spans="328:328">
      <c r="LP1036529" s="473"/>
    </row>
    <row r="1036545" spans="328:328">
      <c r="LP1036545" s="473"/>
    </row>
    <row r="1036561" spans="328:328">
      <c r="LP1036561" s="473"/>
    </row>
    <row r="1036577" spans="328:328">
      <c r="LP1036577" s="473"/>
    </row>
    <row r="1036593" spans="328:328">
      <c r="LP1036593" s="473"/>
    </row>
    <row r="1036609" spans="328:328">
      <c r="LP1036609" s="473"/>
    </row>
    <row r="1036625" spans="328:328">
      <c r="LP1036625" s="473"/>
    </row>
    <row r="1036641" spans="328:328">
      <c r="LP1036641" s="473"/>
    </row>
    <row r="1036657" spans="328:328">
      <c r="LP1036657" s="473"/>
    </row>
    <row r="1036673" spans="328:328">
      <c r="LP1036673" s="473"/>
    </row>
    <row r="1036689" spans="328:328">
      <c r="LP1036689" s="473"/>
    </row>
    <row r="1036705" spans="328:328">
      <c r="LP1036705" s="473"/>
    </row>
    <row r="1036721" spans="328:328">
      <c r="LP1036721" s="473"/>
    </row>
    <row r="1036737" spans="328:328">
      <c r="LP1036737" s="473"/>
    </row>
    <row r="1036753" spans="328:328">
      <c r="LP1036753" s="473"/>
    </row>
    <row r="1036769" spans="328:328">
      <c r="LP1036769" s="473"/>
    </row>
    <row r="1036785" spans="328:328">
      <c r="LP1036785" s="473"/>
    </row>
    <row r="1036801" spans="328:328">
      <c r="LP1036801" s="473"/>
    </row>
    <row r="1036817" spans="328:328">
      <c r="LP1036817" s="473"/>
    </row>
    <row r="1036833" spans="328:328">
      <c r="LP1036833" s="473"/>
    </row>
    <row r="1036849" spans="328:328">
      <c r="LP1036849" s="473"/>
    </row>
    <row r="1036865" spans="328:328">
      <c r="LP1036865" s="473"/>
    </row>
    <row r="1036881" spans="328:328">
      <c r="LP1036881" s="473"/>
    </row>
    <row r="1036897" spans="328:328">
      <c r="LP1036897" s="473"/>
    </row>
    <row r="1036913" spans="328:328">
      <c r="LP1036913" s="473"/>
    </row>
    <row r="1036929" spans="328:328">
      <c r="LP1036929" s="473"/>
    </row>
    <row r="1036945" spans="328:328">
      <c r="LP1036945" s="473"/>
    </row>
    <row r="1036961" spans="328:328">
      <c r="LP1036961" s="473"/>
    </row>
    <row r="1036977" spans="328:328">
      <c r="LP1036977" s="473"/>
    </row>
    <row r="1036993" spans="328:328">
      <c r="LP1036993" s="473"/>
    </row>
    <row r="1037009" spans="328:328">
      <c r="LP1037009" s="473"/>
    </row>
    <row r="1037025" spans="328:328">
      <c r="LP1037025" s="473"/>
    </row>
    <row r="1037041" spans="328:328">
      <c r="LP1037041" s="473"/>
    </row>
    <row r="1037057" spans="328:328">
      <c r="LP1037057" s="473"/>
    </row>
    <row r="1037073" spans="328:328">
      <c r="LP1037073" s="473"/>
    </row>
    <row r="1037089" spans="328:328">
      <c r="LP1037089" s="473"/>
    </row>
    <row r="1037105" spans="328:328">
      <c r="LP1037105" s="473"/>
    </row>
    <row r="1037121" spans="328:328">
      <c r="LP1037121" s="473"/>
    </row>
    <row r="1037137" spans="328:328">
      <c r="LP1037137" s="473"/>
    </row>
    <row r="1037153" spans="328:328">
      <c r="LP1037153" s="473"/>
    </row>
    <row r="1037169" spans="328:328">
      <c r="LP1037169" s="473"/>
    </row>
    <row r="1037185" spans="328:328">
      <c r="LP1037185" s="473"/>
    </row>
    <row r="1037201" spans="328:328">
      <c r="LP1037201" s="473"/>
    </row>
    <row r="1037217" spans="328:328">
      <c r="LP1037217" s="473"/>
    </row>
    <row r="1037233" spans="328:328">
      <c r="LP1037233" s="473"/>
    </row>
    <row r="1037249" spans="328:328">
      <c r="LP1037249" s="473"/>
    </row>
    <row r="1037265" spans="328:328">
      <c r="LP1037265" s="473"/>
    </row>
    <row r="1037281" spans="328:328">
      <c r="LP1037281" s="473"/>
    </row>
    <row r="1037297" spans="328:328">
      <c r="LP1037297" s="473"/>
    </row>
    <row r="1037313" spans="328:328">
      <c r="LP1037313" s="473"/>
    </row>
    <row r="1037329" spans="328:328">
      <c r="LP1037329" s="473"/>
    </row>
    <row r="1037345" spans="328:328">
      <c r="LP1037345" s="473"/>
    </row>
    <row r="1037361" spans="328:328">
      <c r="LP1037361" s="473"/>
    </row>
    <row r="1037377" spans="328:328">
      <c r="LP1037377" s="473"/>
    </row>
    <row r="1037393" spans="328:328">
      <c r="LP1037393" s="473"/>
    </row>
    <row r="1037409" spans="328:328">
      <c r="LP1037409" s="473"/>
    </row>
    <row r="1037425" spans="328:328">
      <c r="LP1037425" s="473"/>
    </row>
    <row r="1037441" spans="328:328">
      <c r="LP1037441" s="473"/>
    </row>
    <row r="1037457" spans="328:328">
      <c r="LP1037457" s="473"/>
    </row>
    <row r="1037473" spans="328:328">
      <c r="LP1037473" s="473"/>
    </row>
    <row r="1037489" spans="328:328">
      <c r="LP1037489" s="473"/>
    </row>
    <row r="1037505" spans="328:328">
      <c r="LP1037505" s="473"/>
    </row>
    <row r="1037521" spans="328:328">
      <c r="LP1037521" s="473"/>
    </row>
    <row r="1037537" spans="328:328">
      <c r="LP1037537" s="473"/>
    </row>
    <row r="1037553" spans="328:328">
      <c r="LP1037553" s="473"/>
    </row>
    <row r="1037569" spans="328:328">
      <c r="LP1037569" s="473"/>
    </row>
    <row r="1037585" spans="328:328">
      <c r="LP1037585" s="473"/>
    </row>
    <row r="1037601" spans="328:328">
      <c r="LP1037601" s="473"/>
    </row>
    <row r="1037617" spans="328:328">
      <c r="LP1037617" s="473"/>
    </row>
    <row r="1037633" spans="328:328">
      <c r="LP1037633" s="473"/>
    </row>
    <row r="1037649" spans="328:328">
      <c r="LP1037649" s="473"/>
    </row>
    <row r="1037665" spans="328:328">
      <c r="LP1037665" s="473"/>
    </row>
    <row r="1037681" spans="328:328">
      <c r="LP1037681" s="473"/>
    </row>
    <row r="1037697" spans="328:328">
      <c r="LP1037697" s="473"/>
    </row>
    <row r="1037713" spans="328:328">
      <c r="LP1037713" s="473"/>
    </row>
    <row r="1037729" spans="328:328">
      <c r="LP1037729" s="473"/>
    </row>
    <row r="1037745" spans="328:328">
      <c r="LP1037745" s="473"/>
    </row>
    <row r="1037761" spans="328:328">
      <c r="LP1037761" s="473"/>
    </row>
    <row r="1037777" spans="328:328">
      <c r="LP1037777" s="473"/>
    </row>
    <row r="1037793" spans="328:328">
      <c r="LP1037793" s="473"/>
    </row>
    <row r="1037809" spans="328:328">
      <c r="LP1037809" s="473"/>
    </row>
    <row r="1037825" spans="328:328">
      <c r="LP1037825" s="473"/>
    </row>
    <row r="1037841" spans="328:328">
      <c r="LP1037841" s="473"/>
    </row>
    <row r="1037857" spans="328:328">
      <c r="LP1037857" s="473"/>
    </row>
    <row r="1037873" spans="328:328">
      <c r="LP1037873" s="473"/>
    </row>
    <row r="1037889" spans="328:328">
      <c r="LP1037889" s="473"/>
    </row>
    <row r="1037905" spans="328:328">
      <c r="LP1037905" s="473"/>
    </row>
    <row r="1037921" spans="328:328">
      <c r="LP1037921" s="473"/>
    </row>
    <row r="1037937" spans="328:328">
      <c r="LP1037937" s="473"/>
    </row>
    <row r="1037953" spans="328:328">
      <c r="LP1037953" s="473"/>
    </row>
    <row r="1037969" spans="328:328">
      <c r="LP1037969" s="473"/>
    </row>
    <row r="1037985" spans="328:328">
      <c r="LP1037985" s="473"/>
    </row>
    <row r="1038001" spans="328:328">
      <c r="LP1038001" s="473"/>
    </row>
    <row r="1038017" spans="328:328">
      <c r="LP1038017" s="473"/>
    </row>
    <row r="1038033" spans="328:328">
      <c r="LP1038033" s="473"/>
    </row>
    <row r="1038049" spans="328:328">
      <c r="LP1038049" s="473"/>
    </row>
    <row r="1038065" spans="328:328">
      <c r="LP1038065" s="473"/>
    </row>
    <row r="1038081" spans="328:328">
      <c r="LP1038081" s="473"/>
    </row>
    <row r="1038097" spans="328:328">
      <c r="LP1038097" s="473"/>
    </row>
    <row r="1038113" spans="328:328">
      <c r="LP1038113" s="473"/>
    </row>
    <row r="1038129" spans="328:328">
      <c r="LP1038129" s="473"/>
    </row>
    <row r="1038145" spans="328:328">
      <c r="LP1038145" s="473"/>
    </row>
    <row r="1038161" spans="328:328">
      <c r="LP1038161" s="473"/>
    </row>
    <row r="1038177" spans="328:328">
      <c r="LP1038177" s="473"/>
    </row>
    <row r="1038193" spans="328:328">
      <c r="LP1038193" s="473"/>
    </row>
    <row r="1038209" spans="328:328">
      <c r="LP1038209" s="473"/>
    </row>
    <row r="1038225" spans="328:328">
      <c r="LP1038225" s="473"/>
    </row>
    <row r="1038241" spans="328:328">
      <c r="LP1038241" s="473"/>
    </row>
    <row r="1038257" spans="328:328">
      <c r="LP1038257" s="473"/>
    </row>
    <row r="1038273" spans="328:328">
      <c r="LP1038273" s="473"/>
    </row>
    <row r="1038289" spans="328:328">
      <c r="LP1038289" s="473"/>
    </row>
    <row r="1038305" spans="328:328">
      <c r="LP1038305" s="473"/>
    </row>
    <row r="1038321" spans="328:328">
      <c r="LP1038321" s="473"/>
    </row>
    <row r="1038337" spans="328:328">
      <c r="LP1038337" s="473"/>
    </row>
    <row r="1038353" spans="328:328">
      <c r="LP1038353" s="473"/>
    </row>
    <row r="1038369" spans="328:328">
      <c r="LP1038369" s="473"/>
    </row>
    <row r="1038385" spans="328:328">
      <c r="LP1038385" s="473"/>
    </row>
    <row r="1038401" spans="328:328">
      <c r="LP1038401" s="473"/>
    </row>
    <row r="1038417" spans="328:328">
      <c r="LP1038417" s="473"/>
    </row>
    <row r="1038433" spans="328:328">
      <c r="LP1038433" s="473"/>
    </row>
    <row r="1038449" spans="328:328">
      <c r="LP1038449" s="473"/>
    </row>
    <row r="1038465" spans="328:328">
      <c r="LP1038465" s="473"/>
    </row>
    <row r="1038481" spans="328:328">
      <c r="LP1038481" s="473"/>
    </row>
    <row r="1038497" spans="328:328">
      <c r="LP1038497" s="473"/>
    </row>
    <row r="1038513" spans="328:328">
      <c r="LP1038513" s="473"/>
    </row>
    <row r="1038529" spans="328:328">
      <c r="LP1038529" s="473"/>
    </row>
    <row r="1038545" spans="328:328">
      <c r="LP1038545" s="473"/>
    </row>
    <row r="1038561" spans="328:328">
      <c r="LP1038561" s="473"/>
    </row>
    <row r="1038577" spans="328:328">
      <c r="LP1038577" s="473"/>
    </row>
    <row r="1038593" spans="328:328">
      <c r="LP1038593" s="473"/>
    </row>
    <row r="1038609" spans="328:328">
      <c r="LP1038609" s="473"/>
    </row>
    <row r="1038625" spans="328:328">
      <c r="LP1038625" s="473"/>
    </row>
    <row r="1038641" spans="328:328">
      <c r="LP1038641" s="473"/>
    </row>
    <row r="1038657" spans="328:328">
      <c r="LP1038657" s="473"/>
    </row>
    <row r="1038673" spans="328:328">
      <c r="LP1038673" s="473"/>
    </row>
    <row r="1038689" spans="328:328">
      <c r="LP1038689" s="473"/>
    </row>
    <row r="1038705" spans="328:328">
      <c r="LP1038705" s="473"/>
    </row>
    <row r="1038721" spans="328:328">
      <c r="LP1038721" s="473"/>
    </row>
    <row r="1038737" spans="328:328">
      <c r="LP1038737" s="473"/>
    </row>
    <row r="1038753" spans="328:328">
      <c r="LP1038753" s="473"/>
    </row>
    <row r="1038769" spans="328:328">
      <c r="LP1038769" s="473"/>
    </row>
    <row r="1038785" spans="328:328">
      <c r="LP1038785" s="473"/>
    </row>
    <row r="1038801" spans="328:328">
      <c r="LP1038801" s="473"/>
    </row>
    <row r="1038817" spans="328:328">
      <c r="LP1038817" s="473"/>
    </row>
    <row r="1038833" spans="328:328">
      <c r="LP1038833" s="473"/>
    </row>
    <row r="1038849" spans="328:328">
      <c r="LP1038849" s="473"/>
    </row>
    <row r="1038865" spans="328:328">
      <c r="LP1038865" s="473"/>
    </row>
    <row r="1038881" spans="328:328">
      <c r="LP1038881" s="473"/>
    </row>
    <row r="1038897" spans="328:328">
      <c r="LP1038897" s="473"/>
    </row>
    <row r="1038913" spans="328:328">
      <c r="LP1038913" s="473"/>
    </row>
    <row r="1038929" spans="328:328">
      <c r="LP1038929" s="473"/>
    </row>
    <row r="1038945" spans="328:328">
      <c r="LP1038945" s="473"/>
    </row>
    <row r="1038961" spans="328:328">
      <c r="LP1038961" s="473"/>
    </row>
    <row r="1038977" spans="328:328">
      <c r="LP1038977" s="473"/>
    </row>
    <row r="1038993" spans="328:328">
      <c r="LP1038993" s="473"/>
    </row>
    <row r="1039009" spans="328:328">
      <c r="LP1039009" s="473"/>
    </row>
    <row r="1039025" spans="328:328">
      <c r="LP1039025" s="473"/>
    </row>
    <row r="1039041" spans="328:328">
      <c r="LP1039041" s="473"/>
    </row>
    <row r="1039057" spans="328:328">
      <c r="LP1039057" s="473"/>
    </row>
    <row r="1039073" spans="328:328">
      <c r="LP1039073" s="473"/>
    </row>
    <row r="1039089" spans="328:328">
      <c r="LP1039089" s="473"/>
    </row>
    <row r="1039105" spans="328:328">
      <c r="LP1039105" s="473"/>
    </row>
    <row r="1039121" spans="328:328">
      <c r="LP1039121" s="473"/>
    </row>
    <row r="1039137" spans="328:328">
      <c r="LP1039137" s="473"/>
    </row>
    <row r="1039153" spans="328:328">
      <c r="LP1039153" s="473"/>
    </row>
    <row r="1039169" spans="328:328">
      <c r="LP1039169" s="473"/>
    </row>
    <row r="1039185" spans="328:328">
      <c r="LP1039185" s="473"/>
    </row>
    <row r="1039201" spans="328:328">
      <c r="LP1039201" s="473"/>
    </row>
    <row r="1039217" spans="328:328">
      <c r="LP1039217" s="473"/>
    </row>
    <row r="1039233" spans="328:328">
      <c r="LP1039233" s="473"/>
    </row>
    <row r="1039249" spans="328:328">
      <c r="LP1039249" s="473"/>
    </row>
    <row r="1039265" spans="328:328">
      <c r="LP1039265" s="473"/>
    </row>
    <row r="1039281" spans="328:328">
      <c r="LP1039281" s="473"/>
    </row>
    <row r="1039297" spans="328:328">
      <c r="LP1039297" s="473"/>
    </row>
    <row r="1039313" spans="328:328">
      <c r="LP1039313" s="473"/>
    </row>
    <row r="1039329" spans="328:328">
      <c r="LP1039329" s="473"/>
    </row>
    <row r="1039345" spans="328:328">
      <c r="LP1039345" s="473"/>
    </row>
    <row r="1039361" spans="328:328">
      <c r="LP1039361" s="473"/>
    </row>
    <row r="1039377" spans="328:328">
      <c r="LP1039377" s="473"/>
    </row>
    <row r="1039393" spans="328:328">
      <c r="LP1039393" s="473"/>
    </row>
    <row r="1039409" spans="328:328">
      <c r="LP1039409" s="473"/>
    </row>
    <row r="1039425" spans="328:328">
      <c r="LP1039425" s="473"/>
    </row>
    <row r="1039441" spans="328:328">
      <c r="LP1039441" s="473"/>
    </row>
    <row r="1039457" spans="328:328">
      <c r="LP1039457" s="473"/>
    </row>
    <row r="1039473" spans="328:328">
      <c r="LP1039473" s="473"/>
    </row>
    <row r="1039489" spans="328:328">
      <c r="LP1039489" s="473"/>
    </row>
    <row r="1039505" spans="328:328">
      <c r="LP1039505" s="473"/>
    </row>
    <row r="1039521" spans="328:328">
      <c r="LP1039521" s="473"/>
    </row>
    <row r="1039537" spans="328:328">
      <c r="LP1039537" s="473"/>
    </row>
    <row r="1039553" spans="328:328">
      <c r="LP1039553" s="473"/>
    </row>
    <row r="1039569" spans="328:328">
      <c r="LP1039569" s="473"/>
    </row>
    <row r="1039585" spans="328:328">
      <c r="LP1039585" s="473"/>
    </row>
    <row r="1039601" spans="328:328">
      <c r="LP1039601" s="473"/>
    </row>
    <row r="1039617" spans="328:328">
      <c r="LP1039617" s="473"/>
    </row>
    <row r="1039633" spans="328:328">
      <c r="LP1039633" s="473"/>
    </row>
    <row r="1039649" spans="328:328">
      <c r="LP1039649" s="473"/>
    </row>
    <row r="1039665" spans="328:328">
      <c r="LP1039665" s="473"/>
    </row>
    <row r="1039681" spans="328:328">
      <c r="LP1039681" s="473"/>
    </row>
    <row r="1039697" spans="328:328">
      <c r="LP1039697" s="473"/>
    </row>
    <row r="1039713" spans="328:328">
      <c r="LP1039713" s="473"/>
    </row>
    <row r="1039729" spans="328:328">
      <c r="LP1039729" s="473"/>
    </row>
    <row r="1039745" spans="328:328">
      <c r="LP1039745" s="473"/>
    </row>
    <row r="1039761" spans="328:328">
      <c r="LP1039761" s="473"/>
    </row>
    <row r="1039777" spans="328:328">
      <c r="LP1039777" s="473"/>
    </row>
    <row r="1039793" spans="328:328">
      <c r="LP1039793" s="473"/>
    </row>
    <row r="1039809" spans="328:328">
      <c r="LP1039809" s="473"/>
    </row>
    <row r="1039825" spans="328:328">
      <c r="LP1039825" s="473"/>
    </row>
    <row r="1039841" spans="328:328">
      <c r="LP1039841" s="473"/>
    </row>
    <row r="1039857" spans="328:328">
      <c r="LP1039857" s="473"/>
    </row>
    <row r="1039873" spans="328:328">
      <c r="LP1039873" s="473"/>
    </row>
    <row r="1039889" spans="328:328">
      <c r="LP1039889" s="473"/>
    </row>
    <row r="1039905" spans="328:328">
      <c r="LP1039905" s="473"/>
    </row>
    <row r="1039921" spans="328:328">
      <c r="LP1039921" s="473"/>
    </row>
    <row r="1039937" spans="328:328">
      <c r="LP1039937" s="473"/>
    </row>
    <row r="1039953" spans="328:328">
      <c r="LP1039953" s="473"/>
    </row>
    <row r="1039969" spans="328:328">
      <c r="LP1039969" s="473"/>
    </row>
    <row r="1039985" spans="328:328">
      <c r="LP1039985" s="473"/>
    </row>
    <row r="1040001" spans="328:328">
      <c r="LP1040001" s="473"/>
    </row>
    <row r="1040017" spans="328:328">
      <c r="LP1040017" s="473"/>
    </row>
    <row r="1040033" spans="328:328">
      <c r="LP1040033" s="473"/>
    </row>
    <row r="1040049" spans="328:328">
      <c r="LP1040049" s="473"/>
    </row>
    <row r="1040065" spans="328:328">
      <c r="LP1040065" s="473"/>
    </row>
    <row r="1040081" spans="328:328">
      <c r="LP1040081" s="473"/>
    </row>
    <row r="1040097" spans="328:328">
      <c r="LP1040097" s="473"/>
    </row>
    <row r="1040113" spans="328:328">
      <c r="LP1040113" s="473"/>
    </row>
    <row r="1040129" spans="328:328">
      <c r="LP1040129" s="473"/>
    </row>
    <row r="1040145" spans="328:328">
      <c r="LP1040145" s="473"/>
    </row>
    <row r="1040161" spans="328:328">
      <c r="LP1040161" s="473"/>
    </row>
    <row r="1040177" spans="328:328">
      <c r="LP1040177" s="473"/>
    </row>
    <row r="1040193" spans="328:328">
      <c r="LP1040193" s="473"/>
    </row>
    <row r="1040209" spans="328:328">
      <c r="LP1040209" s="473"/>
    </row>
    <row r="1040225" spans="328:328">
      <c r="LP1040225" s="473"/>
    </row>
    <row r="1040241" spans="328:328">
      <c r="LP1040241" s="473"/>
    </row>
    <row r="1040257" spans="328:328">
      <c r="LP1040257" s="473"/>
    </row>
    <row r="1040273" spans="328:328">
      <c r="LP1040273" s="473"/>
    </row>
    <row r="1040289" spans="328:328">
      <c r="LP1040289" s="473"/>
    </row>
    <row r="1040305" spans="328:328">
      <c r="LP1040305" s="473"/>
    </row>
    <row r="1040321" spans="328:328">
      <c r="LP1040321" s="473"/>
    </row>
    <row r="1040337" spans="328:328">
      <c r="LP1040337" s="473"/>
    </row>
    <row r="1040353" spans="328:328">
      <c r="LP1040353" s="473"/>
    </row>
    <row r="1040369" spans="328:328">
      <c r="LP1040369" s="473"/>
    </row>
    <row r="1040385" spans="328:328">
      <c r="LP1040385" s="473"/>
    </row>
    <row r="1040401" spans="328:328">
      <c r="LP1040401" s="473"/>
    </row>
    <row r="1040417" spans="328:328">
      <c r="LP1040417" s="473"/>
    </row>
    <row r="1040433" spans="328:328">
      <c r="LP1040433" s="473"/>
    </row>
    <row r="1040449" spans="328:328">
      <c r="LP1040449" s="473"/>
    </row>
    <row r="1040465" spans="328:328">
      <c r="LP1040465" s="473"/>
    </row>
    <row r="1040481" spans="328:328">
      <c r="LP1040481" s="473"/>
    </row>
    <row r="1040497" spans="328:328">
      <c r="LP1040497" s="473"/>
    </row>
    <row r="1040513" spans="328:328">
      <c r="LP1040513" s="473"/>
    </row>
    <row r="1040529" spans="328:328">
      <c r="LP1040529" s="473"/>
    </row>
    <row r="1040545" spans="328:328">
      <c r="LP1040545" s="473"/>
    </row>
    <row r="1040561" spans="328:328">
      <c r="LP1040561" s="473"/>
    </row>
    <row r="1040577" spans="328:328">
      <c r="LP1040577" s="473"/>
    </row>
    <row r="1040593" spans="328:328">
      <c r="LP1040593" s="473"/>
    </row>
    <row r="1040609" spans="328:328">
      <c r="LP1040609" s="473"/>
    </row>
    <row r="1040625" spans="328:328">
      <c r="LP1040625" s="473"/>
    </row>
    <row r="1040641" spans="328:328">
      <c r="LP1040641" s="473"/>
    </row>
    <row r="1040657" spans="328:328">
      <c r="LP1040657" s="473"/>
    </row>
    <row r="1040673" spans="328:328">
      <c r="LP1040673" s="473"/>
    </row>
    <row r="1040689" spans="328:328">
      <c r="LP1040689" s="473"/>
    </row>
    <row r="1040705" spans="328:328">
      <c r="LP1040705" s="473"/>
    </row>
    <row r="1040721" spans="328:328">
      <c r="LP1040721" s="473"/>
    </row>
    <row r="1040737" spans="328:328">
      <c r="LP1040737" s="473"/>
    </row>
    <row r="1040753" spans="328:328">
      <c r="LP1040753" s="473"/>
    </row>
    <row r="1040769" spans="328:328">
      <c r="LP1040769" s="473"/>
    </row>
    <row r="1040785" spans="328:328">
      <c r="LP1040785" s="473"/>
    </row>
    <row r="1040801" spans="328:328">
      <c r="LP1040801" s="473"/>
    </row>
    <row r="1040817" spans="328:328">
      <c r="LP1040817" s="473"/>
    </row>
    <row r="1040833" spans="328:328">
      <c r="LP1040833" s="473"/>
    </row>
    <row r="1040849" spans="328:328">
      <c r="LP1040849" s="473"/>
    </row>
    <row r="1040865" spans="328:328">
      <c r="LP1040865" s="473"/>
    </row>
    <row r="1040881" spans="328:328">
      <c r="LP1040881" s="473"/>
    </row>
    <row r="1040897" spans="328:328">
      <c r="LP1040897" s="473"/>
    </row>
    <row r="1040913" spans="328:328">
      <c r="LP1040913" s="473"/>
    </row>
    <row r="1040929" spans="328:328">
      <c r="LP1040929" s="473"/>
    </row>
    <row r="1040945" spans="328:328">
      <c r="LP1040945" s="473"/>
    </row>
    <row r="1040961" spans="328:328">
      <c r="LP1040961" s="473"/>
    </row>
    <row r="1040977" spans="328:328">
      <c r="LP1040977" s="473"/>
    </row>
    <row r="1040993" spans="328:328">
      <c r="LP1040993" s="473"/>
    </row>
    <row r="1041009" spans="328:328">
      <c r="LP1041009" s="473"/>
    </row>
    <row r="1041025" spans="328:328">
      <c r="LP1041025" s="473"/>
    </row>
    <row r="1041041" spans="328:328">
      <c r="LP1041041" s="473"/>
    </row>
    <row r="1041057" spans="328:328">
      <c r="LP1041057" s="473"/>
    </row>
    <row r="1041073" spans="328:328">
      <c r="LP1041073" s="473"/>
    </row>
    <row r="1041089" spans="328:328">
      <c r="LP1041089" s="473"/>
    </row>
    <row r="1041105" spans="328:328">
      <c r="LP1041105" s="473"/>
    </row>
    <row r="1041121" spans="328:328">
      <c r="LP1041121" s="473"/>
    </row>
    <row r="1041137" spans="328:328">
      <c r="LP1041137" s="473"/>
    </row>
    <row r="1041153" spans="328:328">
      <c r="LP1041153" s="473"/>
    </row>
    <row r="1041169" spans="328:328">
      <c r="LP1041169" s="473"/>
    </row>
    <row r="1041185" spans="328:328">
      <c r="LP1041185" s="473"/>
    </row>
    <row r="1041201" spans="328:328">
      <c r="LP1041201" s="473"/>
    </row>
    <row r="1041217" spans="328:328">
      <c r="LP1041217" s="473"/>
    </row>
    <row r="1041233" spans="328:328">
      <c r="LP1041233" s="473"/>
    </row>
    <row r="1041249" spans="328:328">
      <c r="LP1041249" s="473"/>
    </row>
    <row r="1041265" spans="328:328">
      <c r="LP1041265" s="473"/>
    </row>
    <row r="1041281" spans="328:328">
      <c r="LP1041281" s="473"/>
    </row>
    <row r="1041297" spans="328:328">
      <c r="LP1041297" s="473"/>
    </row>
    <row r="1041313" spans="328:328">
      <c r="LP1041313" s="473"/>
    </row>
    <row r="1041329" spans="328:328">
      <c r="LP1041329" s="473"/>
    </row>
    <row r="1041345" spans="328:328">
      <c r="LP1041345" s="473"/>
    </row>
    <row r="1041361" spans="328:328">
      <c r="LP1041361" s="473"/>
    </row>
    <row r="1041377" spans="328:328">
      <c r="LP1041377" s="473"/>
    </row>
    <row r="1041393" spans="328:328">
      <c r="LP1041393" s="473"/>
    </row>
    <row r="1041409" spans="328:328">
      <c r="LP1041409" s="473"/>
    </row>
    <row r="1041425" spans="328:328">
      <c r="LP1041425" s="473"/>
    </row>
    <row r="1041441" spans="328:328">
      <c r="LP1041441" s="473"/>
    </row>
    <row r="1041457" spans="328:328">
      <c r="LP1041457" s="473"/>
    </row>
    <row r="1041473" spans="328:328">
      <c r="LP1041473" s="473"/>
    </row>
    <row r="1041489" spans="328:328">
      <c r="LP1041489" s="473"/>
    </row>
    <row r="1041505" spans="328:328">
      <c r="LP1041505" s="473"/>
    </row>
    <row r="1041521" spans="328:328">
      <c r="LP1041521" s="473"/>
    </row>
    <row r="1041537" spans="328:328">
      <c r="LP1041537" s="473"/>
    </row>
    <row r="1041553" spans="328:328">
      <c r="LP1041553" s="473"/>
    </row>
    <row r="1041569" spans="328:328">
      <c r="LP1041569" s="473"/>
    </row>
    <row r="1041585" spans="328:328">
      <c r="LP1041585" s="473"/>
    </row>
    <row r="1041601" spans="328:328">
      <c r="LP1041601" s="473"/>
    </row>
    <row r="1041617" spans="328:328">
      <c r="LP1041617" s="473"/>
    </row>
    <row r="1041633" spans="328:328">
      <c r="LP1041633" s="473"/>
    </row>
    <row r="1041649" spans="328:328">
      <c r="LP1041649" s="473"/>
    </row>
    <row r="1041665" spans="328:328">
      <c r="LP1041665" s="473"/>
    </row>
    <row r="1041681" spans="328:328">
      <c r="LP1041681" s="473"/>
    </row>
    <row r="1041697" spans="328:328">
      <c r="LP1041697" s="473"/>
    </row>
    <row r="1041713" spans="328:328">
      <c r="LP1041713" s="473"/>
    </row>
    <row r="1041729" spans="328:328">
      <c r="LP1041729" s="473"/>
    </row>
    <row r="1041745" spans="328:328">
      <c r="LP1041745" s="473"/>
    </row>
    <row r="1041761" spans="328:328">
      <c r="LP1041761" s="473"/>
    </row>
    <row r="1041777" spans="328:328">
      <c r="LP1041777" s="473"/>
    </row>
    <row r="1041793" spans="328:328">
      <c r="LP1041793" s="473"/>
    </row>
    <row r="1041809" spans="328:328">
      <c r="LP1041809" s="473"/>
    </row>
    <row r="1041825" spans="328:328">
      <c r="LP1041825" s="473"/>
    </row>
    <row r="1041841" spans="328:328">
      <c r="LP1041841" s="473"/>
    </row>
    <row r="1041857" spans="328:328">
      <c r="LP1041857" s="473"/>
    </row>
    <row r="1041873" spans="328:328">
      <c r="LP1041873" s="473"/>
    </row>
    <row r="1041889" spans="328:328">
      <c r="LP1041889" s="473"/>
    </row>
    <row r="1041905" spans="328:328">
      <c r="LP1041905" s="473"/>
    </row>
    <row r="1041921" spans="328:328">
      <c r="LP1041921" s="473"/>
    </row>
    <row r="1041937" spans="328:328">
      <c r="LP1041937" s="473"/>
    </row>
    <row r="1041953" spans="328:328">
      <c r="LP1041953" s="473"/>
    </row>
    <row r="1041969" spans="328:328">
      <c r="LP1041969" s="473"/>
    </row>
    <row r="1041985" spans="328:328">
      <c r="LP1041985" s="473"/>
    </row>
    <row r="1042001" spans="328:328">
      <c r="LP1042001" s="473"/>
    </row>
    <row r="1042017" spans="328:328">
      <c r="LP1042017" s="473"/>
    </row>
    <row r="1042033" spans="328:328">
      <c r="LP1042033" s="473"/>
    </row>
    <row r="1042049" spans="328:328">
      <c r="LP1042049" s="473"/>
    </row>
    <row r="1042065" spans="328:328">
      <c r="LP1042065" s="473"/>
    </row>
    <row r="1042081" spans="328:328">
      <c r="LP1042081" s="473"/>
    </row>
    <row r="1042097" spans="328:328">
      <c r="LP1042097" s="473"/>
    </row>
    <row r="1042113" spans="328:328">
      <c r="LP1042113" s="473"/>
    </row>
    <row r="1042129" spans="328:328">
      <c r="LP1042129" s="473"/>
    </row>
    <row r="1042145" spans="328:328">
      <c r="LP1042145" s="473"/>
    </row>
    <row r="1042161" spans="328:328">
      <c r="LP1042161" s="473"/>
    </row>
    <row r="1042177" spans="328:328">
      <c r="LP1042177" s="473"/>
    </row>
    <row r="1042193" spans="328:328">
      <c r="LP1042193" s="473"/>
    </row>
    <row r="1042209" spans="328:328">
      <c r="LP1042209" s="473"/>
    </row>
    <row r="1042225" spans="328:328">
      <c r="LP1042225" s="473"/>
    </row>
    <row r="1042241" spans="328:328">
      <c r="LP1042241" s="473"/>
    </row>
    <row r="1042257" spans="328:328">
      <c r="LP1042257" s="473"/>
    </row>
    <row r="1042273" spans="328:328">
      <c r="LP1042273" s="473"/>
    </row>
    <row r="1042289" spans="328:328">
      <c r="LP1042289" s="473"/>
    </row>
    <row r="1042305" spans="328:328">
      <c r="LP1042305" s="473"/>
    </row>
    <row r="1042321" spans="328:328">
      <c r="LP1042321" s="473"/>
    </row>
    <row r="1042337" spans="328:328">
      <c r="LP1042337" s="473"/>
    </row>
    <row r="1042353" spans="328:328">
      <c r="LP1042353" s="473"/>
    </row>
    <row r="1042369" spans="328:328">
      <c r="LP1042369" s="473"/>
    </row>
    <row r="1042385" spans="328:328">
      <c r="LP1042385" s="473"/>
    </row>
    <row r="1042401" spans="328:328">
      <c r="LP1042401" s="473"/>
    </row>
    <row r="1042417" spans="328:328">
      <c r="LP1042417" s="473"/>
    </row>
    <row r="1042433" spans="328:328">
      <c r="LP1042433" s="473"/>
    </row>
    <row r="1042449" spans="328:328">
      <c r="LP1042449" s="473"/>
    </row>
    <row r="1042465" spans="328:328">
      <c r="LP1042465" s="473"/>
    </row>
    <row r="1042481" spans="328:328">
      <c r="LP1042481" s="473"/>
    </row>
    <row r="1042497" spans="328:328">
      <c r="LP1042497" s="473"/>
    </row>
    <row r="1042513" spans="328:328">
      <c r="LP1042513" s="473"/>
    </row>
    <row r="1042529" spans="328:328">
      <c r="LP1042529" s="473"/>
    </row>
    <row r="1042545" spans="328:328">
      <c r="LP1042545" s="473"/>
    </row>
    <row r="1042561" spans="328:328">
      <c r="LP1042561" s="473"/>
    </row>
    <row r="1042577" spans="328:328">
      <c r="LP1042577" s="473"/>
    </row>
    <row r="1042593" spans="328:328">
      <c r="LP1042593" s="473"/>
    </row>
    <row r="1042609" spans="328:328">
      <c r="LP1042609" s="473"/>
    </row>
    <row r="1042625" spans="328:328">
      <c r="LP1042625" s="473"/>
    </row>
    <row r="1042641" spans="328:328">
      <c r="LP1042641" s="473"/>
    </row>
    <row r="1042657" spans="328:328">
      <c r="LP1042657" s="473"/>
    </row>
    <row r="1042673" spans="328:328">
      <c r="LP1042673" s="473"/>
    </row>
    <row r="1042689" spans="328:328">
      <c r="LP1042689" s="473"/>
    </row>
    <row r="1042705" spans="328:328">
      <c r="LP1042705" s="473"/>
    </row>
    <row r="1042721" spans="328:328">
      <c r="LP1042721" s="473"/>
    </row>
    <row r="1042737" spans="328:328">
      <c r="LP1042737" s="473"/>
    </row>
    <row r="1042753" spans="328:328">
      <c r="LP1042753" s="473"/>
    </row>
    <row r="1042769" spans="328:328">
      <c r="LP1042769" s="473"/>
    </row>
    <row r="1042785" spans="328:328">
      <c r="LP1042785" s="473"/>
    </row>
    <row r="1042801" spans="328:328">
      <c r="LP1042801" s="473"/>
    </row>
    <row r="1042817" spans="328:328">
      <c r="LP1042817" s="473"/>
    </row>
    <row r="1042833" spans="328:328">
      <c r="LP1042833" s="473"/>
    </row>
    <row r="1042849" spans="328:328">
      <c r="LP1042849" s="473"/>
    </row>
    <row r="1042865" spans="328:328">
      <c r="LP1042865" s="473"/>
    </row>
    <row r="1042881" spans="328:328">
      <c r="LP1042881" s="473"/>
    </row>
    <row r="1042897" spans="328:328">
      <c r="LP1042897" s="473"/>
    </row>
    <row r="1042913" spans="328:328">
      <c r="LP1042913" s="473"/>
    </row>
    <row r="1042929" spans="328:328">
      <c r="LP1042929" s="473"/>
    </row>
    <row r="1042945" spans="328:328">
      <c r="LP1042945" s="473"/>
    </row>
    <row r="1042961" spans="328:328">
      <c r="LP1042961" s="473"/>
    </row>
    <row r="1042977" spans="328:328">
      <c r="LP1042977" s="473"/>
    </row>
    <row r="1042993" spans="328:328">
      <c r="LP1042993" s="473"/>
    </row>
    <row r="1043009" spans="328:328">
      <c r="LP1043009" s="473"/>
    </row>
    <row r="1043025" spans="328:328">
      <c r="LP1043025" s="473"/>
    </row>
    <row r="1043041" spans="328:328">
      <c r="LP1043041" s="473"/>
    </row>
    <row r="1043057" spans="328:328">
      <c r="LP1043057" s="473"/>
    </row>
    <row r="1043073" spans="328:328">
      <c r="LP1043073" s="473"/>
    </row>
    <row r="1043089" spans="328:328">
      <c r="LP1043089" s="473"/>
    </row>
    <row r="1043105" spans="328:328">
      <c r="LP1043105" s="473"/>
    </row>
    <row r="1043121" spans="328:328">
      <c r="LP1043121" s="473"/>
    </row>
    <row r="1043137" spans="328:328">
      <c r="LP1043137" s="473"/>
    </row>
    <row r="1043153" spans="328:328">
      <c r="LP1043153" s="473"/>
    </row>
    <row r="1043169" spans="328:328">
      <c r="LP1043169" s="473"/>
    </row>
    <row r="1043185" spans="328:328">
      <c r="LP1043185" s="473"/>
    </row>
    <row r="1043201" spans="328:328">
      <c r="LP1043201" s="473"/>
    </row>
    <row r="1043217" spans="328:328">
      <c r="LP1043217" s="473"/>
    </row>
    <row r="1043233" spans="328:328">
      <c r="LP1043233" s="473"/>
    </row>
    <row r="1043249" spans="328:328">
      <c r="LP1043249" s="473"/>
    </row>
    <row r="1043265" spans="328:328">
      <c r="LP1043265" s="473"/>
    </row>
    <row r="1043281" spans="328:328">
      <c r="LP1043281" s="473"/>
    </row>
    <row r="1043297" spans="328:328">
      <c r="LP1043297" s="473"/>
    </row>
    <row r="1043313" spans="328:328">
      <c r="LP1043313" s="473"/>
    </row>
    <row r="1043329" spans="328:328">
      <c r="LP1043329" s="473"/>
    </row>
    <row r="1043345" spans="328:328">
      <c r="LP1043345" s="473"/>
    </row>
    <row r="1043361" spans="328:328">
      <c r="LP1043361" s="473"/>
    </row>
    <row r="1043377" spans="328:328">
      <c r="LP1043377" s="473"/>
    </row>
    <row r="1043393" spans="328:328">
      <c r="LP1043393" s="473"/>
    </row>
    <row r="1043409" spans="328:328">
      <c r="LP1043409" s="473"/>
    </row>
    <row r="1043425" spans="328:328">
      <c r="LP1043425" s="473"/>
    </row>
    <row r="1043441" spans="328:328">
      <c r="LP1043441" s="473"/>
    </row>
    <row r="1043457" spans="328:328">
      <c r="LP1043457" s="473"/>
    </row>
    <row r="1043473" spans="328:328">
      <c r="LP1043473" s="473"/>
    </row>
    <row r="1043489" spans="328:328">
      <c r="LP1043489" s="473"/>
    </row>
    <row r="1043505" spans="328:328">
      <c r="LP1043505" s="473"/>
    </row>
    <row r="1043521" spans="328:328">
      <c r="LP1043521" s="473"/>
    </row>
    <row r="1043537" spans="328:328">
      <c r="LP1043537" s="473"/>
    </row>
    <row r="1043553" spans="328:328">
      <c r="LP1043553" s="473"/>
    </row>
    <row r="1043569" spans="328:328">
      <c r="LP1043569" s="473"/>
    </row>
    <row r="1043585" spans="328:328">
      <c r="LP1043585" s="473"/>
    </row>
    <row r="1043601" spans="328:328">
      <c r="LP1043601" s="473"/>
    </row>
    <row r="1043617" spans="328:328">
      <c r="LP1043617" s="473"/>
    </row>
    <row r="1043633" spans="328:328">
      <c r="LP1043633" s="473"/>
    </row>
    <row r="1043649" spans="328:328">
      <c r="LP1043649" s="473"/>
    </row>
    <row r="1043665" spans="328:328">
      <c r="LP1043665" s="473"/>
    </row>
    <row r="1043681" spans="328:328">
      <c r="LP1043681" s="473"/>
    </row>
    <row r="1043697" spans="328:328">
      <c r="LP1043697" s="473"/>
    </row>
    <row r="1043713" spans="328:328">
      <c r="LP1043713" s="473"/>
    </row>
    <row r="1043729" spans="328:328">
      <c r="LP1043729" s="473"/>
    </row>
    <row r="1043745" spans="328:328">
      <c r="LP1043745" s="473"/>
    </row>
    <row r="1043761" spans="328:328">
      <c r="LP1043761" s="473"/>
    </row>
    <row r="1043777" spans="328:328">
      <c r="LP1043777" s="473"/>
    </row>
    <row r="1043793" spans="328:328">
      <c r="LP1043793" s="473"/>
    </row>
    <row r="1043809" spans="328:328">
      <c r="LP1043809" s="473"/>
    </row>
    <row r="1043825" spans="328:328">
      <c r="LP1043825" s="473"/>
    </row>
    <row r="1043841" spans="328:328">
      <c r="LP1043841" s="473"/>
    </row>
    <row r="1043857" spans="328:328">
      <c r="LP1043857" s="473"/>
    </row>
    <row r="1043873" spans="328:328">
      <c r="LP1043873" s="473"/>
    </row>
    <row r="1043889" spans="328:328">
      <c r="LP1043889" s="473"/>
    </row>
    <row r="1043905" spans="328:328">
      <c r="LP1043905" s="473"/>
    </row>
    <row r="1043921" spans="328:328">
      <c r="LP1043921" s="473"/>
    </row>
    <row r="1043937" spans="328:328">
      <c r="LP1043937" s="473"/>
    </row>
    <row r="1043953" spans="328:328">
      <c r="LP1043953" s="473"/>
    </row>
    <row r="1043969" spans="328:328">
      <c r="LP1043969" s="473"/>
    </row>
    <row r="1043985" spans="328:328">
      <c r="LP1043985" s="473"/>
    </row>
    <row r="1044001" spans="328:328">
      <c r="LP1044001" s="473"/>
    </row>
    <row r="1044017" spans="328:328">
      <c r="LP1044017" s="473"/>
    </row>
    <row r="1044033" spans="328:328">
      <c r="LP1044033" s="473"/>
    </row>
    <row r="1044049" spans="328:328">
      <c r="LP1044049" s="473"/>
    </row>
    <row r="1044065" spans="328:328">
      <c r="LP1044065" s="473"/>
    </row>
    <row r="1044081" spans="328:328">
      <c r="LP1044081" s="473"/>
    </row>
    <row r="1044097" spans="328:328">
      <c r="LP1044097" s="473"/>
    </row>
    <row r="1044113" spans="328:328">
      <c r="LP1044113" s="473"/>
    </row>
    <row r="1044129" spans="328:328">
      <c r="LP1044129" s="473"/>
    </row>
    <row r="1044145" spans="328:328">
      <c r="LP1044145" s="473"/>
    </row>
    <row r="1044161" spans="328:328">
      <c r="LP1044161" s="473"/>
    </row>
    <row r="1044177" spans="328:328">
      <c r="LP1044177" s="473"/>
    </row>
    <row r="1044193" spans="328:328">
      <c r="LP1044193" s="473"/>
    </row>
    <row r="1044209" spans="328:328">
      <c r="LP1044209" s="473"/>
    </row>
    <row r="1044225" spans="328:328">
      <c r="LP1044225" s="473"/>
    </row>
    <row r="1044241" spans="328:328">
      <c r="LP1044241" s="473"/>
    </row>
    <row r="1044257" spans="328:328">
      <c r="LP1044257" s="473"/>
    </row>
    <row r="1044273" spans="328:328">
      <c r="LP1044273" s="473"/>
    </row>
    <row r="1044289" spans="328:328">
      <c r="LP1044289" s="473"/>
    </row>
    <row r="1044305" spans="328:328">
      <c r="LP1044305" s="473"/>
    </row>
    <row r="1044321" spans="328:328">
      <c r="LP1044321" s="473"/>
    </row>
    <row r="1044337" spans="328:328">
      <c r="LP1044337" s="473"/>
    </row>
    <row r="1044353" spans="328:328">
      <c r="LP1044353" s="473"/>
    </row>
    <row r="1044369" spans="328:328">
      <c r="LP1044369" s="473"/>
    </row>
    <row r="1044385" spans="328:328">
      <c r="LP1044385" s="473"/>
    </row>
    <row r="1044401" spans="328:328">
      <c r="LP1044401" s="473"/>
    </row>
    <row r="1044417" spans="328:328">
      <c r="LP1044417" s="473"/>
    </row>
    <row r="1044433" spans="328:328">
      <c r="LP1044433" s="473"/>
    </row>
    <row r="1044449" spans="328:328">
      <c r="LP1044449" s="473"/>
    </row>
    <row r="1044465" spans="328:328">
      <c r="LP1044465" s="473"/>
    </row>
    <row r="1044481" spans="328:328">
      <c r="LP1044481" s="473"/>
    </row>
    <row r="1044497" spans="328:328">
      <c r="LP1044497" s="473"/>
    </row>
    <row r="1044513" spans="328:328">
      <c r="LP1044513" s="473"/>
    </row>
    <row r="1044529" spans="328:328">
      <c r="LP1044529" s="473"/>
    </row>
    <row r="1044545" spans="328:328">
      <c r="LP1044545" s="473"/>
    </row>
    <row r="1044561" spans="328:328">
      <c r="LP1044561" s="473"/>
    </row>
    <row r="1044577" spans="328:328">
      <c r="LP1044577" s="473"/>
    </row>
    <row r="1044593" spans="328:328">
      <c r="LP1044593" s="473"/>
    </row>
    <row r="1044609" spans="328:328">
      <c r="LP1044609" s="473"/>
    </row>
    <row r="1044625" spans="328:328">
      <c r="LP1044625" s="473"/>
    </row>
    <row r="1044641" spans="328:328">
      <c r="LP1044641" s="473"/>
    </row>
    <row r="1044657" spans="328:328">
      <c r="LP1044657" s="473"/>
    </row>
    <row r="1044673" spans="328:328">
      <c r="LP1044673" s="473"/>
    </row>
    <row r="1044689" spans="328:328">
      <c r="LP1044689" s="473"/>
    </row>
    <row r="1044705" spans="328:328">
      <c r="LP1044705" s="473"/>
    </row>
    <row r="1044721" spans="328:328">
      <c r="LP1044721" s="473"/>
    </row>
    <row r="1044737" spans="328:328">
      <c r="LP1044737" s="473"/>
    </row>
    <row r="1044753" spans="328:328">
      <c r="LP1044753" s="473"/>
    </row>
    <row r="1044769" spans="328:328">
      <c r="LP1044769" s="473"/>
    </row>
    <row r="1044785" spans="328:328">
      <c r="LP1044785" s="473"/>
    </row>
    <row r="1044801" spans="328:328">
      <c r="LP1044801" s="473"/>
    </row>
    <row r="1044817" spans="328:328">
      <c r="LP1044817" s="473"/>
    </row>
    <row r="1044833" spans="328:328">
      <c r="LP1044833" s="473"/>
    </row>
    <row r="1044849" spans="328:328">
      <c r="LP1044849" s="473"/>
    </row>
    <row r="1044865" spans="328:328">
      <c r="LP1044865" s="473"/>
    </row>
    <row r="1044881" spans="328:328">
      <c r="LP1044881" s="473"/>
    </row>
    <row r="1044897" spans="328:328">
      <c r="LP1044897" s="473"/>
    </row>
    <row r="1044913" spans="328:328">
      <c r="LP1044913" s="473"/>
    </row>
    <row r="1044929" spans="328:328">
      <c r="LP1044929" s="473"/>
    </row>
    <row r="1044945" spans="328:328">
      <c r="LP1044945" s="473"/>
    </row>
    <row r="1044961" spans="328:328">
      <c r="LP1044961" s="473"/>
    </row>
    <row r="1044977" spans="328:328">
      <c r="LP1044977" s="473"/>
    </row>
    <row r="1044993" spans="328:328">
      <c r="LP1044993" s="473"/>
    </row>
    <row r="1045009" spans="328:328">
      <c r="LP1045009" s="473"/>
    </row>
    <row r="1045025" spans="328:328">
      <c r="LP1045025" s="473"/>
    </row>
    <row r="1045041" spans="328:328">
      <c r="LP1045041" s="473"/>
    </row>
    <row r="1045057" spans="328:328">
      <c r="LP1045057" s="473"/>
    </row>
    <row r="1045073" spans="328:328">
      <c r="LP1045073" s="473"/>
    </row>
    <row r="1045089" spans="328:328">
      <c r="LP1045089" s="473"/>
    </row>
    <row r="1045105" spans="328:328">
      <c r="LP1045105" s="473"/>
    </row>
    <row r="1045121" spans="328:328">
      <c r="LP1045121" s="473"/>
    </row>
    <row r="1045137" spans="328:328">
      <c r="LP1045137" s="473"/>
    </row>
    <row r="1045153" spans="328:328">
      <c r="LP1045153" s="473"/>
    </row>
    <row r="1045169" spans="328:328">
      <c r="LP1045169" s="473"/>
    </row>
    <row r="1045185" spans="328:328">
      <c r="LP1045185" s="473"/>
    </row>
    <row r="1045201" spans="328:328">
      <c r="LP1045201" s="473"/>
    </row>
    <row r="1045217" spans="328:328">
      <c r="LP1045217" s="473"/>
    </row>
    <row r="1045233" spans="328:328">
      <c r="LP1045233" s="473"/>
    </row>
    <row r="1045249" spans="328:328">
      <c r="LP1045249" s="473"/>
    </row>
    <row r="1045265" spans="328:328">
      <c r="LP1045265" s="473"/>
    </row>
    <row r="1045281" spans="328:328">
      <c r="LP1045281" s="473"/>
    </row>
    <row r="1045297" spans="328:328">
      <c r="LP1045297" s="473"/>
    </row>
    <row r="1045313" spans="328:328">
      <c r="LP1045313" s="473"/>
    </row>
    <row r="1045329" spans="328:328">
      <c r="LP1045329" s="473"/>
    </row>
    <row r="1045345" spans="328:328">
      <c r="LP1045345" s="473"/>
    </row>
    <row r="1045361" spans="328:328">
      <c r="LP1045361" s="473"/>
    </row>
    <row r="1045377" spans="328:328">
      <c r="LP1045377" s="473"/>
    </row>
    <row r="1045393" spans="328:328">
      <c r="LP1045393" s="473"/>
    </row>
    <row r="1045409" spans="328:328">
      <c r="LP1045409" s="473"/>
    </row>
    <row r="1045425" spans="328:328">
      <c r="LP1045425" s="473"/>
    </row>
    <row r="1045441" spans="328:328">
      <c r="LP1045441" s="473"/>
    </row>
    <row r="1045457" spans="328:328">
      <c r="LP1045457" s="473"/>
    </row>
    <row r="1045473" spans="328:328">
      <c r="LP1045473" s="473"/>
    </row>
    <row r="1045489" spans="328:328">
      <c r="LP1045489" s="473"/>
    </row>
    <row r="1045505" spans="328:328">
      <c r="LP1045505" s="473"/>
    </row>
    <row r="1045521" spans="328:328">
      <c r="LP1045521" s="473"/>
    </row>
    <row r="1045537" spans="328:328">
      <c r="LP1045537" s="473"/>
    </row>
    <row r="1045553" spans="328:328">
      <c r="LP1045553" s="473"/>
    </row>
    <row r="1045569" spans="328:328">
      <c r="LP1045569" s="473"/>
    </row>
    <row r="1045585" spans="328:328">
      <c r="LP1045585" s="473"/>
    </row>
    <row r="1045601" spans="328:328">
      <c r="LP1045601" s="473"/>
    </row>
    <row r="1045617" spans="328:328">
      <c r="LP1045617" s="473"/>
    </row>
    <row r="1045633" spans="328:328">
      <c r="LP1045633" s="473"/>
    </row>
    <row r="1045649" spans="328:328">
      <c r="LP1045649" s="473"/>
    </row>
    <row r="1045665" spans="328:328">
      <c r="LP1045665" s="473"/>
    </row>
    <row r="1045681" spans="328:328">
      <c r="LP1045681" s="473"/>
    </row>
    <row r="1045697" spans="328:328">
      <c r="LP1045697" s="473"/>
    </row>
    <row r="1045713" spans="328:328">
      <c r="LP1045713" s="473"/>
    </row>
    <row r="1045729" spans="328:328">
      <c r="LP1045729" s="473"/>
    </row>
    <row r="1045745" spans="328:328">
      <c r="LP1045745" s="473"/>
    </row>
    <row r="1045761" spans="328:328">
      <c r="LP1045761" s="473"/>
    </row>
    <row r="1045777" spans="328:328">
      <c r="LP1045777" s="473"/>
    </row>
    <row r="1045793" spans="328:328">
      <c r="LP1045793" s="473"/>
    </row>
    <row r="1045809" spans="328:328">
      <c r="LP1045809" s="473"/>
    </row>
    <row r="1045825" spans="328:328">
      <c r="LP1045825" s="473"/>
    </row>
    <row r="1045841" spans="328:328">
      <c r="LP1045841" s="473"/>
    </row>
    <row r="1045857" spans="328:328">
      <c r="LP1045857" s="473"/>
    </row>
    <row r="1045873" spans="328:328">
      <c r="LP1045873" s="473"/>
    </row>
    <row r="1045889" spans="328:328">
      <c r="LP1045889" s="473"/>
    </row>
    <row r="1045905" spans="328:328">
      <c r="LP1045905" s="473"/>
    </row>
    <row r="1045921" spans="328:328">
      <c r="LP1045921" s="473"/>
    </row>
    <row r="1045937" spans="328:328">
      <c r="LP1045937" s="473"/>
    </row>
    <row r="1045953" spans="328:328">
      <c r="LP1045953" s="473"/>
    </row>
    <row r="1045969" spans="328:328">
      <c r="LP1045969" s="473"/>
    </row>
    <row r="1045985" spans="328:328">
      <c r="LP1045985" s="473"/>
    </row>
    <row r="1046001" spans="328:328">
      <c r="LP1046001" s="473"/>
    </row>
    <row r="1046017" spans="328:328">
      <c r="LP1046017" s="473"/>
    </row>
    <row r="1046033" spans="328:328">
      <c r="LP1046033" s="473"/>
    </row>
    <row r="1046049" spans="328:328">
      <c r="LP1046049" s="473"/>
    </row>
    <row r="1046065" spans="328:328">
      <c r="LP1046065" s="473"/>
    </row>
    <row r="1046081" spans="328:328">
      <c r="LP1046081" s="473"/>
    </row>
    <row r="1046097" spans="328:328">
      <c r="LP1046097" s="473"/>
    </row>
    <row r="1046113" spans="328:328">
      <c r="LP1046113" s="473"/>
    </row>
    <row r="1046129" spans="328:328">
      <c r="LP1046129" s="473"/>
    </row>
    <row r="1046145" spans="328:328">
      <c r="LP1046145" s="473"/>
    </row>
    <row r="1046161" spans="328:328">
      <c r="LP1046161" s="473"/>
    </row>
    <row r="1046177" spans="328:328">
      <c r="LP1046177" s="473"/>
    </row>
    <row r="1046193" spans="328:328">
      <c r="LP1046193" s="473"/>
    </row>
    <row r="1046209" spans="328:328">
      <c r="LP1046209" s="473"/>
    </row>
    <row r="1046225" spans="328:328">
      <c r="LP1046225" s="473"/>
    </row>
    <row r="1046241" spans="328:328">
      <c r="LP1046241" s="473"/>
    </row>
    <row r="1046257" spans="328:328">
      <c r="LP1046257" s="473"/>
    </row>
    <row r="1046273" spans="328:328">
      <c r="LP1046273" s="473"/>
    </row>
    <row r="1046289" spans="328:328">
      <c r="LP1046289" s="473"/>
    </row>
    <row r="1046305" spans="328:328">
      <c r="LP1046305" s="473"/>
    </row>
    <row r="1046321" spans="328:328">
      <c r="LP1046321" s="473"/>
    </row>
    <row r="1046337" spans="328:328">
      <c r="LP1046337" s="473"/>
    </row>
    <row r="1046353" spans="328:328">
      <c r="LP1046353" s="473"/>
    </row>
    <row r="1046369" spans="328:328">
      <c r="LP1046369" s="473"/>
    </row>
    <row r="1046385" spans="328:328">
      <c r="LP1046385" s="473"/>
    </row>
    <row r="1046401" spans="328:328">
      <c r="LP1046401" s="473"/>
    </row>
    <row r="1046417" spans="328:328">
      <c r="LP1046417" s="473"/>
    </row>
    <row r="1046433" spans="328:328">
      <c r="LP1046433" s="473"/>
    </row>
    <row r="1046449" spans="328:328">
      <c r="LP1046449" s="473"/>
    </row>
    <row r="1046465" spans="328:328">
      <c r="LP1046465" s="473"/>
    </row>
    <row r="1046481" spans="328:328">
      <c r="LP1046481" s="473"/>
    </row>
    <row r="1046497" spans="328:328">
      <c r="LP1046497" s="473"/>
    </row>
    <row r="1046513" spans="328:328">
      <c r="LP1046513" s="473"/>
    </row>
    <row r="1046529" spans="328:328">
      <c r="LP1046529" s="473"/>
    </row>
    <row r="1046545" spans="328:328">
      <c r="LP1046545" s="473"/>
    </row>
    <row r="1046561" spans="328:328">
      <c r="LP1046561" s="473"/>
    </row>
    <row r="1046577" spans="328:328">
      <c r="LP1046577" s="473"/>
    </row>
    <row r="1046593" spans="328:328">
      <c r="LP1046593" s="473"/>
    </row>
    <row r="1046609" spans="328:328">
      <c r="LP1046609" s="473"/>
    </row>
    <row r="1046625" spans="328:328">
      <c r="LP1046625" s="473"/>
    </row>
    <row r="1046641" spans="328:328">
      <c r="LP1046641" s="473"/>
    </row>
    <row r="1046657" spans="328:328">
      <c r="LP1046657" s="473"/>
    </row>
    <row r="1046673" spans="328:328">
      <c r="LP1046673" s="473"/>
    </row>
    <row r="1046689" spans="328:328">
      <c r="LP1046689" s="473"/>
    </row>
    <row r="1046705" spans="328:328">
      <c r="LP1046705" s="473"/>
    </row>
    <row r="1046721" spans="328:328">
      <c r="LP1046721" s="473"/>
    </row>
    <row r="1046737" spans="328:328">
      <c r="LP1046737" s="473"/>
    </row>
    <row r="1046753" spans="328:328">
      <c r="LP1046753" s="473"/>
    </row>
    <row r="1046769" spans="328:328">
      <c r="LP1046769" s="473"/>
    </row>
    <row r="1046785" spans="328:328">
      <c r="LP1046785" s="473"/>
    </row>
    <row r="1046801" spans="328:328">
      <c r="LP1046801" s="473"/>
    </row>
    <row r="1046817" spans="328:328">
      <c r="LP1046817" s="473"/>
    </row>
    <row r="1046833" spans="328:328">
      <c r="LP1046833" s="473"/>
    </row>
    <row r="1046849" spans="328:328">
      <c r="LP1046849" s="473"/>
    </row>
    <row r="1046865" spans="328:328">
      <c r="LP1046865" s="473"/>
    </row>
    <row r="1046881" spans="328:328">
      <c r="LP1046881" s="473"/>
    </row>
    <row r="1046897" spans="328:328">
      <c r="LP1046897" s="473"/>
    </row>
    <row r="1046913" spans="328:328">
      <c r="LP1046913" s="473"/>
    </row>
    <row r="1046929" spans="328:328">
      <c r="LP1046929" s="473"/>
    </row>
    <row r="1046945" spans="328:328">
      <c r="LP1046945" s="473"/>
    </row>
    <row r="1046961" spans="328:328">
      <c r="LP1046961" s="473"/>
    </row>
    <row r="1046977" spans="328:328">
      <c r="LP1046977" s="473"/>
    </row>
    <row r="1046993" spans="328:328">
      <c r="LP1046993" s="473"/>
    </row>
    <row r="1047009" spans="328:328">
      <c r="LP1047009" s="473"/>
    </row>
    <row r="1047025" spans="328:328">
      <c r="LP1047025" s="473"/>
    </row>
    <row r="1047041" spans="328:328">
      <c r="LP1047041" s="473"/>
    </row>
    <row r="1047057" spans="328:328">
      <c r="LP1047057" s="473"/>
    </row>
    <row r="1047073" spans="328:328">
      <c r="LP1047073" s="473"/>
    </row>
    <row r="1047089" spans="328:328">
      <c r="LP1047089" s="473"/>
    </row>
    <row r="1047105" spans="328:328">
      <c r="LP1047105" s="473"/>
    </row>
    <row r="1047121" spans="328:328">
      <c r="LP1047121" s="473"/>
    </row>
    <row r="1047137" spans="328:328">
      <c r="LP1047137" s="473"/>
    </row>
    <row r="1047153" spans="328:328">
      <c r="LP1047153" s="473"/>
    </row>
    <row r="1047169" spans="328:328">
      <c r="LP1047169" s="473"/>
    </row>
    <row r="1047185" spans="328:328">
      <c r="LP1047185" s="473"/>
    </row>
    <row r="1047201" spans="328:328">
      <c r="LP1047201" s="473"/>
    </row>
    <row r="1047217" spans="328:328">
      <c r="LP1047217" s="473"/>
    </row>
    <row r="1047233" spans="328:328">
      <c r="LP1047233" s="473"/>
    </row>
    <row r="1047249" spans="328:328">
      <c r="LP1047249" s="473"/>
    </row>
    <row r="1047265" spans="328:328">
      <c r="LP1047265" s="473"/>
    </row>
    <row r="1047281" spans="328:328">
      <c r="LP1047281" s="473"/>
    </row>
    <row r="1047297" spans="328:328">
      <c r="LP1047297" s="473"/>
    </row>
    <row r="1047313" spans="328:328">
      <c r="LP1047313" s="473"/>
    </row>
    <row r="1047329" spans="328:328">
      <c r="LP1047329" s="473"/>
    </row>
    <row r="1047345" spans="328:328">
      <c r="LP1047345" s="473"/>
    </row>
    <row r="1047361" spans="328:328">
      <c r="LP1047361" s="473"/>
    </row>
    <row r="1047377" spans="328:328">
      <c r="LP1047377" s="473"/>
    </row>
    <row r="1047393" spans="328:328">
      <c r="LP1047393" s="473"/>
    </row>
    <row r="1047409" spans="328:328">
      <c r="LP1047409" s="473"/>
    </row>
    <row r="1047425" spans="328:328">
      <c r="LP1047425" s="473"/>
    </row>
    <row r="1047441" spans="328:328">
      <c r="LP1047441" s="473"/>
    </row>
    <row r="1047457" spans="328:328">
      <c r="LP1047457" s="473"/>
    </row>
    <row r="1047473" spans="328:328">
      <c r="LP1047473" s="473"/>
    </row>
    <row r="1047489" spans="328:328">
      <c r="LP1047489" s="473"/>
    </row>
    <row r="1047505" spans="328:328">
      <c r="LP1047505" s="473"/>
    </row>
    <row r="1047521" spans="328:328">
      <c r="LP1047521" s="473"/>
    </row>
    <row r="1047537" spans="328:328">
      <c r="LP1047537" s="473"/>
    </row>
    <row r="1047553" spans="328:328">
      <c r="LP1047553" s="473"/>
    </row>
    <row r="1047569" spans="328:328">
      <c r="LP1047569" s="473"/>
    </row>
    <row r="1047585" spans="328:328">
      <c r="LP1047585" s="473"/>
    </row>
    <row r="1047601" spans="328:328">
      <c r="LP1047601" s="473"/>
    </row>
    <row r="1047617" spans="328:328">
      <c r="LP1047617" s="473"/>
    </row>
    <row r="1047633" spans="328:328">
      <c r="LP1047633" s="473"/>
    </row>
    <row r="1047649" spans="328:328">
      <c r="LP1047649" s="473"/>
    </row>
    <row r="1047665" spans="328:328">
      <c r="LP1047665" s="473"/>
    </row>
    <row r="1047681" spans="328:328">
      <c r="LP1047681" s="473"/>
    </row>
    <row r="1047697" spans="328:328">
      <c r="LP1047697" s="473"/>
    </row>
    <row r="1047713" spans="328:328">
      <c r="LP1047713" s="473"/>
    </row>
    <row r="1047729" spans="328:328">
      <c r="LP1047729" s="473"/>
    </row>
    <row r="1047745" spans="328:328">
      <c r="LP1047745" s="473"/>
    </row>
    <row r="1047761" spans="328:328">
      <c r="LP1047761" s="473"/>
    </row>
    <row r="1047777" spans="328:328">
      <c r="LP1047777" s="473"/>
    </row>
    <row r="1047793" spans="328:328">
      <c r="LP1047793" s="473"/>
    </row>
    <row r="1047809" spans="328:328">
      <c r="LP1047809" s="473"/>
    </row>
    <row r="1047825" spans="328:328">
      <c r="LP1047825" s="473"/>
    </row>
    <row r="1047841" spans="328:328">
      <c r="LP1047841" s="473"/>
    </row>
    <row r="1047857" spans="328:328">
      <c r="LP1047857" s="473"/>
    </row>
    <row r="1047873" spans="328:328">
      <c r="LP1047873" s="473"/>
    </row>
    <row r="1047889" spans="328:328">
      <c r="LP1047889" s="473"/>
    </row>
    <row r="1047905" spans="328:328">
      <c r="LP1047905" s="473"/>
    </row>
    <row r="1047921" spans="328:328">
      <c r="LP1047921" s="473"/>
    </row>
    <row r="1047937" spans="328:328">
      <c r="LP1047937" s="473"/>
    </row>
    <row r="1047953" spans="328:328">
      <c r="LP1047953" s="473"/>
    </row>
    <row r="1047969" spans="328:328">
      <c r="LP1047969" s="473"/>
    </row>
    <row r="1047985" spans="328:328">
      <c r="LP1047985" s="473"/>
    </row>
    <row r="1048001" spans="328:328">
      <c r="LP1048001" s="473"/>
    </row>
    <row r="1048017" spans="328:328">
      <c r="LP1048017" s="473"/>
    </row>
    <row r="1048033" spans="328:328">
      <c r="LP1048033" s="473"/>
    </row>
    <row r="1048049" spans="328:328">
      <c r="LP1048049" s="473"/>
    </row>
    <row r="1048065" spans="328:328">
      <c r="LP1048065" s="473"/>
    </row>
    <row r="1048081" spans="328:328">
      <c r="LP1048081" s="473"/>
    </row>
    <row r="1048097" spans="328:328">
      <c r="LP1048097" s="473"/>
    </row>
    <row r="1048113" spans="328:328">
      <c r="LP1048113" s="473"/>
    </row>
    <row r="1048129" spans="328:328">
      <c r="LP1048129" s="473"/>
    </row>
    <row r="1048145" spans="328:328">
      <c r="LP1048145" s="473"/>
    </row>
    <row r="1048161" spans="328:328">
      <c r="LP1048161" s="473"/>
    </row>
    <row r="1048177" spans="328:328">
      <c r="LP1048177" s="473"/>
    </row>
    <row r="1048193" spans="328:328">
      <c r="LP1048193" s="473"/>
    </row>
    <row r="1048209" spans="328:328">
      <c r="LP1048209" s="473"/>
    </row>
    <row r="1048225" spans="328:328">
      <c r="LP1048225" s="473"/>
    </row>
    <row r="1048241" spans="328:328">
      <c r="LP1048241" s="473"/>
    </row>
    <row r="1048257" spans="328:328">
      <c r="LP1048257" s="473"/>
    </row>
    <row r="1048273" spans="328:328">
      <c r="LP1048273" s="473"/>
    </row>
    <row r="1048289" spans="328:328">
      <c r="LP1048289" s="473"/>
    </row>
    <row r="1048305" spans="328:328">
      <c r="LP1048305" s="473"/>
    </row>
    <row r="1048321" spans="328:328">
      <c r="LP1048321" s="473"/>
    </row>
    <row r="1048337" spans="328:328">
      <c r="LP1048337" s="473"/>
    </row>
    <row r="1048353" spans="328:328">
      <c r="LP1048353" s="473"/>
    </row>
    <row r="1048369" spans="328:328">
      <c r="LP1048369" s="473"/>
    </row>
    <row r="1048385" spans="328:328">
      <c r="LP1048385" s="473"/>
    </row>
    <row r="1048401" spans="328:328">
      <c r="LP1048401" s="473"/>
    </row>
    <row r="1048417" spans="328:328">
      <c r="LP1048417" s="473"/>
    </row>
    <row r="1048433" spans="328:328">
      <c r="LP1048433" s="473"/>
    </row>
    <row r="1048449" spans="328:328">
      <c r="LP1048449" s="473"/>
    </row>
    <row r="1048465" spans="328:328">
      <c r="LP1048465" s="473"/>
    </row>
    <row r="1048481" spans="328:328">
      <c r="LP1048481" s="473"/>
    </row>
    <row r="1048497" spans="328:328">
      <c r="LP1048497" s="473"/>
    </row>
    <row r="1048513" spans="328:328">
      <c r="LP1048513" s="473"/>
    </row>
    <row r="1048529" spans="328:328">
      <c r="LP1048529" s="473"/>
    </row>
    <row r="1048545" spans="328:328">
      <c r="LP1048545" s="473"/>
    </row>
    <row r="1048561" spans="328:328">
      <c r="LP1048561" s="473"/>
    </row>
  </sheetData>
  <hyperlinks>
    <hyperlink ref="C64" r:id="rId1" xr:uid="{00000000-0004-0000-0300-000000000000}"/>
    <hyperlink ref="AY64" r:id="rId2" xr:uid="{86F64E54-97D4-43EC-AC25-E7F9C83B8338}"/>
  </hyperlinks>
  <pageMargins left="0.7" right="0.7" top="0.75" bottom="0.75" header="0.3" footer="0.3"/>
  <pageSetup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86716-15E9-4C75-B3B9-177783303327}"/>
</file>

<file path=customXml/itemProps2.xml><?xml version="1.0" encoding="utf-8"?>
<ds:datastoreItem xmlns:ds="http://schemas.openxmlformats.org/officeDocument/2006/customXml" ds:itemID="{C49DDBCC-C5CC-416F-8DB8-C7DC9E5917C2}"/>
</file>

<file path=customXml/itemProps3.xml><?xml version="1.0" encoding="utf-8"?>
<ds:datastoreItem xmlns:ds="http://schemas.openxmlformats.org/officeDocument/2006/customXml" ds:itemID="{7646D6CD-F9B3-4A5B-A881-70BB7288FC9F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2000-07-31T12:56:33Z</dcterms:created>
  <dcterms:modified xsi:type="dcterms:W3CDTF">2024-09-06T17:11:12Z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Chris.Fuga@SREB.ORG</vt:lpwstr>
  </property>
  <property fmtid="{D5CDD505-2E9C-101B-9397-08002B2CF9AE}" pid="5" name="MSIP_Label_00260771-a9fd-4aa8-a138-a40ac53a5467_SetDate">
    <vt:lpwstr>2019-02-28T20:46:26.3677576Z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